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73" activeTab="0"/>
  </bookViews>
  <sheets>
    <sheet name="目次" sheetId="1" r:id="rId1"/>
    <sheet name="06_01" sheetId="2" r:id="rId2"/>
    <sheet name="06_02" sheetId="3" r:id="rId3"/>
    <sheet name="06_03" sheetId="4" r:id="rId4"/>
    <sheet name="06_04" sheetId="5" r:id="rId5"/>
    <sheet name="06_05" sheetId="6" r:id="rId6"/>
    <sheet name="06_06" sheetId="7" r:id="rId7"/>
    <sheet name="06_07" sheetId="8" r:id="rId8"/>
    <sheet name="06_08" sheetId="9" r:id="rId9"/>
    <sheet name="06_09" sheetId="10" r:id="rId10"/>
    <sheet name="06_10" sheetId="11" r:id="rId11"/>
    <sheet name="06_11" sheetId="12" r:id="rId12"/>
    <sheet name="06_12" sheetId="13" r:id="rId13"/>
    <sheet name="06_13" sheetId="14" r:id="rId14"/>
    <sheet name="06_14" sheetId="15" r:id="rId15"/>
    <sheet name="06_15,16" sheetId="16" r:id="rId16"/>
    <sheet name="06_17,18" sheetId="17" r:id="rId17"/>
    <sheet name="06_19-1" sheetId="18" r:id="rId18"/>
    <sheet name="06_19-2" sheetId="19" r:id="rId19"/>
    <sheet name="06_20" sheetId="20" r:id="rId20"/>
    <sheet name="06_21-1 " sheetId="21" r:id="rId21"/>
    <sheet name="06_21-2" sheetId="22" r:id="rId22"/>
    <sheet name="06_23-3" sheetId="23" r:id="rId23"/>
    <sheet name="06_22" sheetId="24" r:id="rId24"/>
    <sheet name="06_23" sheetId="25" r:id="rId25"/>
    <sheet name="06_24" sheetId="26" r:id="rId26"/>
    <sheet name="06_25" sheetId="27" r:id="rId27"/>
    <sheet name="06_26" sheetId="28" r:id="rId28"/>
    <sheet name="06_27" sheetId="29" r:id="rId29"/>
    <sheet name="06_28" sheetId="30" r:id="rId30"/>
    <sheet name="06_29" sheetId="31" r:id="rId31"/>
    <sheet name="06_30" sheetId="32" r:id="rId32"/>
    <sheet name="06_31,32,33" sheetId="33" r:id="rId33"/>
    <sheet name="06 34" sheetId="34" r:id="rId34"/>
    <sheet name="06_35" sheetId="35" r:id="rId35"/>
  </sheets>
  <definedNames>
    <definedName name="_xlnm.Print_Area" localSheetId="8">'06_08'!$A$1:$J$55</definedName>
    <definedName name="_xlnm.Print_Area" localSheetId="10">'06_10'!$A$1:$U$53</definedName>
    <definedName name="_xlnm.Print_Area" localSheetId="18">'06_19-2'!$A$1:$M$25</definedName>
    <definedName name="_xlnm.Print_Area" localSheetId="21">'06_21-2'!$A$1:$AV$57</definedName>
  </definedNames>
  <calcPr fullCalcOnLoad="1"/>
</workbook>
</file>

<file path=xl/sharedStrings.xml><?xml version="1.0" encoding="utf-8"?>
<sst xmlns="http://schemas.openxmlformats.org/spreadsheetml/2006/main" count="5889" uniqueCount="1302">
  <si>
    <t>-</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</si>
  <si>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</si>
  <si>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</si>
  <si>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</si>
  <si>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</si>
  <si>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</si>
  <si>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</si>
  <si>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</si>
  <si>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</si>
  <si>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</si>
  <si>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</si>
  <si>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</si>
  <si>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</si>
  <si>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</si>
  <si>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</si>
  <si>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</si>
  <si>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</si>
  <si>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</si>
  <si>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</si>
  <si>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</si>
  <si>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</si>
  <si>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</si>
  <si>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</si>
  <si>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</si>
  <si>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x</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</si>
  <si>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</si>
  <si>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</si>
  <si>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</si>
  <si>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</si>
  <si>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</si>
  <si>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</si>
  <si>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</si>
  <si>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</si>
  <si>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</si>
  <si>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</si>
  <si>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</si>
  <si>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</si>
  <si>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</si>
  <si>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</si>
  <si>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</si>
  <si>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</si>
  <si>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</si>
  <si>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</si>
  <si>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県　計</t>
  </si>
  <si>
    <t>県</t>
  </si>
  <si>
    <t>市町村</t>
  </si>
  <si>
    <t>第６章　農業・林業</t>
  </si>
  <si>
    <t>単位：戸、人、a</t>
  </si>
  <si>
    <t>販　売　農　家</t>
  </si>
  <si>
    <t>総　数</t>
  </si>
  <si>
    <t>世 帯 員 数</t>
  </si>
  <si>
    <t>総 面 積</t>
  </si>
  <si>
    <t>　　２　販売農家とは経営耕地面積が30ａ以上又は調査期日前１年間における農産物販売金額が50万円以上の農家をいう。</t>
  </si>
  <si>
    <t>　　３　自給的農家とは、経営耕地面積が30ａ未満かつ調査期日前１年間における農産物販売金額が50万円未満の農家をいう。</t>
  </si>
  <si>
    <t>小計</t>
  </si>
  <si>
    <t>借入耕地
面積</t>
  </si>
  <si>
    <t>貸付耕地
面積</t>
  </si>
  <si>
    <t>注：１　農家とは調査期日現在で、経営耕地面積が10ａ以上の農業を営む世帯又は経営耕地面積が10ａ未満であっても、</t>
  </si>
  <si>
    <t>　　　調査期日前１年間における農産物販売金額が15万円以上あった世帯をいう。</t>
  </si>
  <si>
    <t>　　５　農業就業人口とは、調査期日前１年間に自営農業のみに従事したもの又は農業とそれ以外の仕事の両方に従事した者の</t>
  </si>
  <si>
    <t>　　　合計である。土地台帳の地目や面積に関係なく、実際の地目別の面積とした。</t>
  </si>
  <si>
    <t>　　４　専業農家とは、世帯員の中に兼業従事者が１人もいない農家。兼業農家とは世帯員の中に兼業従事者が１人以上</t>
  </si>
  <si>
    <t>17</t>
  </si>
  <si>
    <t>18</t>
  </si>
  <si>
    <t>23</t>
  </si>
  <si>
    <t>24</t>
  </si>
  <si>
    <t>10</t>
  </si>
  <si>
    <t>11</t>
  </si>
  <si>
    <t>12</t>
  </si>
  <si>
    <t>13</t>
  </si>
  <si>
    <t>14</t>
  </si>
  <si>
    <t>15</t>
  </si>
  <si>
    <t>16</t>
  </si>
  <si>
    <t>20</t>
  </si>
  <si>
    <t>22</t>
  </si>
  <si>
    <t>25</t>
  </si>
  <si>
    <t>26</t>
  </si>
  <si>
    <t>27</t>
  </si>
  <si>
    <t>28</t>
  </si>
  <si>
    <t>29</t>
  </si>
  <si>
    <t>30</t>
  </si>
  <si>
    <t>31</t>
  </si>
  <si>
    <t>32</t>
  </si>
  <si>
    <t>33</t>
  </si>
  <si>
    <t>34</t>
  </si>
  <si>
    <t>35</t>
  </si>
  <si>
    <t>６－２　市町村別経営耕地面積規模別経営体数</t>
  </si>
  <si>
    <t>単位：経営体</t>
  </si>
  <si>
    <t>計</t>
  </si>
  <si>
    <t>経営耕地　　　　　　　な　　し</t>
  </si>
  <si>
    <t>0.3ha未満</t>
  </si>
  <si>
    <t>100ha
以 上</t>
  </si>
  <si>
    <t>資料：県企画部統計課「2015年農林業センサス」</t>
  </si>
  <si>
    <t>６－３　 市町村別農産物販売金額規模別経営体数</t>
  </si>
  <si>
    <t>農産物の
販売なし</t>
  </si>
  <si>
    <t>50万円未満</t>
  </si>
  <si>
    <t>5億円以上</t>
  </si>
  <si>
    <t>６－４　市町村別専業・兼業別農家数（販売農家）</t>
  </si>
  <si>
    <t>単位：戸</t>
  </si>
  <si>
    <t>市町村</t>
  </si>
  <si>
    <t>専業農家</t>
  </si>
  <si>
    <t>兼業農家</t>
  </si>
  <si>
    <t>男子生産
年齢人口
が い る</t>
  </si>
  <si>
    <t>女子生産
年齢人口
が い る</t>
  </si>
  <si>
    <t>第 １ 種
兼業農家</t>
  </si>
  <si>
    <t>第 ２ 種
兼業農家</t>
  </si>
  <si>
    <t>６－６　市町村別年齢階級別世帯員数（販売農家）</t>
  </si>
  <si>
    <t>（つづき）</t>
  </si>
  <si>
    <t>６－６　市町村別年齢階級別世帯員数（販売農家）　（つづき）</t>
  </si>
  <si>
    <t>６－６　市町村別年齢階級別世帯員数（販売農家）　（つづき）</t>
  </si>
  <si>
    <t>平成27年2月1日</t>
  </si>
  <si>
    <t>単位：人</t>
  </si>
  <si>
    <t>男　女　計</t>
  </si>
  <si>
    <t xml:space="preserve"> 男　女　計</t>
  </si>
  <si>
    <t>市　町　村</t>
  </si>
  <si>
    <t>男</t>
  </si>
  <si>
    <t>計</t>
  </si>
  <si>
    <t>14歳以下</t>
  </si>
  <si>
    <t>85歳以上</t>
  </si>
  <si>
    <t>沖縄県</t>
  </si>
  <si>
    <t>県</t>
  </si>
  <si>
    <t>3</t>
  </si>
  <si>
    <t>4</t>
  </si>
  <si>
    <t>5</t>
  </si>
  <si>
    <t>6</t>
  </si>
  <si>
    <t>7</t>
  </si>
  <si>
    <t>8</t>
  </si>
  <si>
    <t>9</t>
  </si>
  <si>
    <t>19</t>
  </si>
  <si>
    <t>21</t>
  </si>
  <si>
    <t>36</t>
  </si>
  <si>
    <t>37</t>
  </si>
  <si>
    <t>38</t>
  </si>
  <si>
    <t>39</t>
  </si>
  <si>
    <t>40</t>
  </si>
  <si>
    <t>41</t>
  </si>
  <si>
    <t>６－５　家族経営構成別農家数（販売農家）</t>
  </si>
  <si>
    <t>単位：戸</t>
  </si>
  <si>
    <t>一 世 代
家族経営</t>
  </si>
  <si>
    <t>二 世 代
家族経営</t>
  </si>
  <si>
    <t>一　　人
家族経営</t>
  </si>
  <si>
    <t>夫　　婦
家族経営</t>
  </si>
  <si>
    <t>親　　子
家族経営</t>
  </si>
  <si>
    <t>（つづき）</t>
  </si>
  <si>
    <t>農　家　数</t>
  </si>
  <si>
    <t>販　売　農　家</t>
  </si>
  <si>
    <t>自給的農家</t>
  </si>
  <si>
    <t>農 業 就 業 人 口</t>
  </si>
  <si>
    <t>専業農家</t>
  </si>
  <si>
    <t>兼業農家</t>
  </si>
  <si>
    <t>男</t>
  </si>
  <si>
    <t>女</t>
  </si>
  <si>
    <t>田</t>
  </si>
  <si>
    <t>畑</t>
  </si>
  <si>
    <t>樹 園 地</t>
  </si>
  <si>
    <t>第一種</t>
  </si>
  <si>
    <t>第二種</t>
  </si>
  <si>
    <t xml:space="preserve">      いる農家をいう。</t>
  </si>
  <si>
    <t>（つづき）</t>
  </si>
  <si>
    <t>0.5～1.0</t>
  </si>
  <si>
    <t>1.0～1.5</t>
  </si>
  <si>
    <t>1.5～2.0</t>
  </si>
  <si>
    <t>2.0～3.0</t>
  </si>
  <si>
    <t>3.0～5.0</t>
  </si>
  <si>
    <t>5.0～10.0</t>
  </si>
  <si>
    <t>10.0～20.0</t>
  </si>
  <si>
    <t>20.0～30.0</t>
  </si>
  <si>
    <t>30.0～50.0</t>
  </si>
  <si>
    <t>50.0～100.0</t>
  </si>
  <si>
    <t>（つづき）</t>
  </si>
  <si>
    <t>50～100</t>
  </si>
  <si>
    <t>100～200</t>
  </si>
  <si>
    <t>200～300</t>
  </si>
  <si>
    <t>300～500</t>
  </si>
  <si>
    <t>500～700</t>
  </si>
  <si>
    <t>700～
1,000</t>
  </si>
  <si>
    <t>1,000～
1,500</t>
  </si>
  <si>
    <t>1,500～
2,000</t>
  </si>
  <si>
    <t>2,000～
3,000</t>
  </si>
  <si>
    <t>3,000～
5,000</t>
  </si>
  <si>
    <t>男</t>
  </si>
  <si>
    <t>女</t>
  </si>
  <si>
    <t>15 ～ 19</t>
  </si>
  <si>
    <t>20 ～ 24</t>
  </si>
  <si>
    <t>25 ～ 29</t>
  </si>
  <si>
    <t>30 ～ 34</t>
  </si>
  <si>
    <t>35 ～ 39</t>
  </si>
  <si>
    <t>40 ～ 44</t>
  </si>
  <si>
    <t>45 ～ 49</t>
  </si>
  <si>
    <t>50 ～ 54</t>
  </si>
  <si>
    <t>55 ～ 59</t>
  </si>
  <si>
    <t>60 ～ 64</t>
  </si>
  <si>
    <t>65 ～ 69</t>
  </si>
  <si>
    <t xml:space="preserve">70 ～ 74 </t>
  </si>
  <si>
    <t>75～79</t>
  </si>
  <si>
    <t>80～84</t>
  </si>
  <si>
    <t>40 ～ 44</t>
  </si>
  <si>
    <t>45 ～ 49</t>
  </si>
  <si>
    <t>50 ～ 54</t>
  </si>
  <si>
    <t>55 ～ 59</t>
  </si>
  <si>
    <t>60 ～ 64</t>
  </si>
  <si>
    <t>65 ～ 69</t>
  </si>
  <si>
    <t xml:space="preserve">70 ～ 74 </t>
  </si>
  <si>
    <t>75～79</t>
  </si>
  <si>
    <t>80～84</t>
  </si>
  <si>
    <t>1</t>
  </si>
  <si>
    <t>2</t>
  </si>
  <si>
    <t>６－７　市町村別経営耕地の状況（販売農家）</t>
  </si>
  <si>
    <t>単位：戸、ａ</t>
  </si>
  <si>
    <t>単位：戸、ａ</t>
  </si>
  <si>
    <t>経営耕地
の あ る
農 家 数</t>
  </si>
  <si>
    <t>経営耕地
総 面 積</t>
  </si>
  <si>
    <t>田</t>
  </si>
  <si>
    <t>畑（樹園地を除く）</t>
  </si>
  <si>
    <t>樹園地</t>
  </si>
  <si>
    <t>市町村</t>
  </si>
  <si>
    <t>田のある
農 家 数</t>
  </si>
  <si>
    <t>面積計</t>
  </si>
  <si>
    <t>稲を作った田</t>
  </si>
  <si>
    <t>稲以外の作物
だけを作った田</t>
  </si>
  <si>
    <t>何も作らな</t>
  </si>
  <si>
    <t>かった田</t>
  </si>
  <si>
    <t>畑のある
農 家 数</t>
  </si>
  <si>
    <t>普通作物を作った畑</t>
  </si>
  <si>
    <t>飼 料 用 作 物
だけを作った畑</t>
  </si>
  <si>
    <t>牧草専用地</t>
  </si>
  <si>
    <t>何も作らなかった畑</t>
  </si>
  <si>
    <t>樹 園 地
の あ る
農 家 数</t>
  </si>
  <si>
    <t>面　積</t>
  </si>
  <si>
    <t>農家数</t>
  </si>
  <si>
    <t>二毛作した田</t>
  </si>
  <si>
    <t>農家数</t>
  </si>
  <si>
    <t>1</t>
  </si>
  <si>
    <t>1</t>
  </si>
  <si>
    <t>2</t>
  </si>
  <si>
    <t>2</t>
  </si>
  <si>
    <t>3</t>
  </si>
  <si>
    <t>12</t>
  </si>
  <si>
    <t>21</t>
  </si>
  <si>
    <t>22</t>
  </si>
  <si>
    <t>23</t>
  </si>
  <si>
    <t>27</t>
  </si>
  <si>
    <t>28</t>
  </si>
  <si>
    <t>29</t>
  </si>
  <si>
    <t>39</t>
  </si>
  <si>
    <t>40</t>
  </si>
  <si>
    <t>41</t>
  </si>
  <si>
    <t>６－８　市町村別借入耕地のある農家数及び借入耕地面積（販売農家）</t>
  </si>
  <si>
    <t>計</t>
  </si>
  <si>
    <t>田</t>
  </si>
  <si>
    <t>畑（樹園地を除く）</t>
  </si>
  <si>
    <t>樹　　園　　地</t>
  </si>
  <si>
    <t>実農家数</t>
  </si>
  <si>
    <t>面　積</t>
  </si>
  <si>
    <t>農家数</t>
  </si>
  <si>
    <t>６－９　市町村別貸付耕地のある農家数及び貸付耕地面積（販売農家）</t>
  </si>
  <si>
    <t>（つづき）</t>
  </si>
  <si>
    <t>単位：ａ</t>
  </si>
  <si>
    <t>稲</t>
  </si>
  <si>
    <t>麦類</t>
  </si>
  <si>
    <t>雑穀</t>
  </si>
  <si>
    <t>いも類</t>
  </si>
  <si>
    <t>豆類</t>
  </si>
  <si>
    <t>工芸農作物</t>
  </si>
  <si>
    <t>野菜類</t>
  </si>
  <si>
    <t>花き類・花木</t>
  </si>
  <si>
    <t>果樹類</t>
  </si>
  <si>
    <t>その他の作物</t>
  </si>
  <si>
    <t>市町村</t>
  </si>
  <si>
    <t>露地</t>
  </si>
  <si>
    <t>施設</t>
  </si>
  <si>
    <t>（つづき）</t>
  </si>
  <si>
    <t>単位：経営体</t>
  </si>
  <si>
    <t>市町村</t>
  </si>
  <si>
    <t>その他の
作　　物</t>
  </si>
  <si>
    <t>その他の
畜　　産</t>
  </si>
  <si>
    <t>市町村</t>
  </si>
  <si>
    <t>雑 穀 ・</t>
  </si>
  <si>
    <t>稲　　作</t>
  </si>
  <si>
    <t>麦 類 作</t>
  </si>
  <si>
    <t>い も 類</t>
  </si>
  <si>
    <t>露地野菜</t>
  </si>
  <si>
    <t>施設野菜</t>
  </si>
  <si>
    <t>果 樹 類</t>
  </si>
  <si>
    <t>花き・花木</t>
  </si>
  <si>
    <t>酪　　農</t>
  </si>
  <si>
    <t>肉 用 牛</t>
  </si>
  <si>
    <t>養　　豚</t>
  </si>
  <si>
    <t>養　　鶏</t>
  </si>
  <si>
    <t>養　　蚕</t>
  </si>
  <si>
    <t>・ 豆 類</t>
  </si>
  <si>
    <t>県計</t>
  </si>
  <si>
    <t>県</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</si>
  <si>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</si>
  <si>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</si>
  <si>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</si>
  <si>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</si>
  <si>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</si>
  <si>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</si>
  <si>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</si>
  <si>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</si>
  <si>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</si>
  <si>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</si>
  <si>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</si>
  <si>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</si>
  <si>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</si>
  <si>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</si>
  <si>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</si>
  <si>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</si>
  <si>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</si>
  <si>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</si>
  <si>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</si>
  <si>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</si>
  <si>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</si>
  <si>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</si>
  <si>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</si>
  <si>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</si>
  <si>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</si>
  <si>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</si>
  <si>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</si>
  <si>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</si>
  <si>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</si>
  <si>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</si>
  <si>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</si>
  <si>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</si>
  <si>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</si>
  <si>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</si>
  <si>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</si>
  <si>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</si>
  <si>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</si>
  <si>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</si>
  <si>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</si>
  <si>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</si>
  <si>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</si>
  <si>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６－12　市町村別農業経営体労働力雇用者数（手伝い等を含む）</t>
  </si>
  <si>
    <t>単位：経営体、人、人日</t>
  </si>
  <si>
    <t>常　雇　い</t>
  </si>
  <si>
    <t>臨時雇い（手伝い等を含む。）</t>
  </si>
  <si>
    <t>雇い入れた
実経営体数</t>
  </si>
  <si>
    <t>のべ人日</t>
  </si>
  <si>
    <t>地区別</t>
  </si>
  <si>
    <t>合　計</t>
  </si>
  <si>
    <t>分みつ糖</t>
  </si>
  <si>
    <t>含みつ糖</t>
  </si>
  <si>
    <t>原料処理量</t>
  </si>
  <si>
    <t>歩　留</t>
  </si>
  <si>
    <t>産糖量</t>
  </si>
  <si>
    <t>ｔ</t>
  </si>
  <si>
    <t>％</t>
  </si>
  <si>
    <t>県　計</t>
  </si>
  <si>
    <t>　沖縄群島</t>
  </si>
  <si>
    <t>　宮古群島</t>
  </si>
  <si>
    <t>　八重山群島</t>
  </si>
  <si>
    <t xml:space="preserve">注：１　砂糖年度は当年10月～翌年９月である。
</t>
  </si>
  <si>
    <t>　　２　四捨五入による端数調整のため、合計が合わない場合がある。</t>
  </si>
  <si>
    <t>資料：県農林水産部糖業農産課</t>
  </si>
  <si>
    <t>６－15　パインアップル缶詰の種類別生産高</t>
  </si>
  <si>
    <t>単位：ケース</t>
  </si>
  <si>
    <t xml:space="preserve"> 年　期</t>
  </si>
  <si>
    <t>総　数</t>
  </si>
  <si>
    <t>スライス</t>
  </si>
  <si>
    <t>ハーフ</t>
  </si>
  <si>
    <t>チビット</t>
  </si>
  <si>
    <t>ピーセス</t>
  </si>
  <si>
    <t>チップス</t>
  </si>
  <si>
    <t>クラッシュ</t>
  </si>
  <si>
    <t>その他</t>
  </si>
  <si>
    <t>　</t>
  </si>
  <si>
    <t>注：１　年期は当年４月～翌年３月</t>
  </si>
  <si>
    <t>　　２　ケース（#3/3換算）、スライスは輪切り、ハーフは二つ割り、チビットはくさび形、ピーセスは小片、</t>
  </si>
  <si>
    <t>　　　　チップスは細切れ、クラッシュは粗砕のものである。</t>
  </si>
  <si>
    <t>資料：県農林水産部園芸振興課</t>
  </si>
  <si>
    <t>６－16　パインアップル缶詰及び砂糖の県外移出</t>
  </si>
  <si>
    <t>年　度</t>
  </si>
  <si>
    <t>パインアップル缶詰
（ケース）</t>
  </si>
  <si>
    <t>年　次</t>
  </si>
  <si>
    <t>砂　糖（ｔ）</t>
  </si>
  <si>
    <t>分みつ</t>
  </si>
  <si>
    <t>含みつ</t>
  </si>
  <si>
    <t>資料：県農林水産部園芸振興課、県農林水産部糖業農産課</t>
  </si>
  <si>
    <t>　</t>
  </si>
  <si>
    <t>合　計</t>
  </si>
  <si>
    <t>夏　植</t>
  </si>
  <si>
    <t>春　植</t>
  </si>
  <si>
    <t>株　出</t>
  </si>
  <si>
    <t>地域別</t>
  </si>
  <si>
    <t>収穫面積</t>
  </si>
  <si>
    <t>10ａ当たり</t>
  </si>
  <si>
    <t>生産量</t>
  </si>
  <si>
    <t>収      量</t>
  </si>
  <si>
    <t>ha</t>
  </si>
  <si>
    <t>kg</t>
  </si>
  <si>
    <t>t</t>
  </si>
  <si>
    <t>県　計</t>
  </si>
  <si>
    <t>　沖縄群島計</t>
  </si>
  <si>
    <t>　　北　部</t>
  </si>
  <si>
    <t>　　中　部</t>
  </si>
  <si>
    <t>　　南　部</t>
  </si>
  <si>
    <t>　宮古群島計</t>
  </si>
  <si>
    <t>　八重山群島計</t>
  </si>
  <si>
    <t>注：１　砂糖年度は当年10月～翌年９月である。</t>
  </si>
  <si>
    <t>　　２　四捨五入による端数調整のため、合計が合わない場合がある。</t>
  </si>
  <si>
    <t>資料：県農林水産部糖業農産課「さとうきび及び甘しゃ糖生産実績」</t>
  </si>
  <si>
    <t>区　分</t>
  </si>
  <si>
    <t>小麦（子実用）</t>
  </si>
  <si>
    <t>かんしょ</t>
  </si>
  <si>
    <t>作付面積</t>
  </si>
  <si>
    <t>10ａ当たり収量</t>
  </si>
  <si>
    <t>収穫量</t>
  </si>
  <si>
    <t>ha</t>
  </si>
  <si>
    <t>kg</t>
  </si>
  <si>
    <t>ｔ</t>
  </si>
  <si>
    <t>全　国</t>
  </si>
  <si>
    <t>平成27年</t>
  </si>
  <si>
    <t>沖　縄</t>
  </si>
  <si>
    <t>…</t>
  </si>
  <si>
    <t>６－18　水稲の作付面積及び収穫量</t>
  </si>
  <si>
    <t>区　分</t>
  </si>
  <si>
    <t>作付面積（ha）</t>
  </si>
  <si>
    <t>10ａ当たり収量（kg）</t>
  </si>
  <si>
    <t>収穫量（ｔ）</t>
  </si>
  <si>
    <t>計</t>
  </si>
  <si>
    <t>１期作</t>
  </si>
  <si>
    <t>２期作</t>
  </si>
  <si>
    <t>…</t>
  </si>
  <si>
    <t>品　目</t>
  </si>
  <si>
    <t>作付面積</t>
  </si>
  <si>
    <t>10ａ当た
り 収 量</t>
  </si>
  <si>
    <t>収穫量</t>
  </si>
  <si>
    <t>出荷量</t>
  </si>
  <si>
    <t>ha</t>
  </si>
  <si>
    <t>kg</t>
  </si>
  <si>
    <t>ｔ</t>
  </si>
  <si>
    <t>根  菜  類</t>
  </si>
  <si>
    <t>だいこん</t>
  </si>
  <si>
    <t>かぶ</t>
  </si>
  <si>
    <t>にんじん</t>
  </si>
  <si>
    <t>ごぼう</t>
  </si>
  <si>
    <t>れんこん</t>
  </si>
  <si>
    <t>さといも</t>
  </si>
  <si>
    <t>やまのいも</t>
  </si>
  <si>
    <t>葉茎菜類</t>
  </si>
  <si>
    <t>はくさい</t>
  </si>
  <si>
    <t>キャベツ</t>
  </si>
  <si>
    <t>ほうれんそう</t>
  </si>
  <si>
    <t>ねぎ</t>
  </si>
  <si>
    <t>たまねぎ</t>
  </si>
  <si>
    <t>こまつな</t>
  </si>
  <si>
    <t>ふき</t>
  </si>
  <si>
    <t>みつば</t>
  </si>
  <si>
    <t>しゅんぎく</t>
  </si>
  <si>
    <t>にら</t>
  </si>
  <si>
    <t>アスパラガス</t>
  </si>
  <si>
    <t>果菜類</t>
  </si>
  <si>
    <t>なす</t>
  </si>
  <si>
    <t>トマト</t>
  </si>
  <si>
    <t>きゅうり</t>
  </si>
  <si>
    <t>かぼちゃ</t>
  </si>
  <si>
    <t>ピ－マン</t>
  </si>
  <si>
    <t>豆類等</t>
  </si>
  <si>
    <t>さやえんどう</t>
  </si>
  <si>
    <t>えだまめ</t>
  </si>
  <si>
    <t>さやいんげん</t>
  </si>
  <si>
    <t>スイートコーン</t>
  </si>
  <si>
    <t>そらまめ</t>
  </si>
  <si>
    <t>果実的野菜</t>
  </si>
  <si>
    <t>いちご</t>
  </si>
  <si>
    <t>すいか</t>
  </si>
  <si>
    <t>メロン</t>
  </si>
  <si>
    <t>洋菜類</t>
  </si>
  <si>
    <t>レタス</t>
  </si>
  <si>
    <t>セルリー</t>
  </si>
  <si>
    <t>カリフラワ－</t>
  </si>
  <si>
    <t>ブロッコリー</t>
  </si>
  <si>
    <t>ばれいしょ</t>
  </si>
  <si>
    <t>その他の野菜</t>
  </si>
  <si>
    <t>にがうり</t>
  </si>
  <si>
    <t>にんにく</t>
  </si>
  <si>
    <t>ちんげんさい</t>
  </si>
  <si>
    <t>しょうが</t>
  </si>
  <si>
    <t>単位：ｔ、百万円</t>
  </si>
  <si>
    <t>区　分</t>
  </si>
  <si>
    <t>品　目</t>
  </si>
  <si>
    <t>平成25年度</t>
  </si>
  <si>
    <t>数　量</t>
  </si>
  <si>
    <t>金  額</t>
  </si>
  <si>
    <t>合計</t>
  </si>
  <si>
    <t>とうがん</t>
  </si>
  <si>
    <t>にがうり</t>
  </si>
  <si>
    <t>ピーマン</t>
  </si>
  <si>
    <t>オクラ</t>
  </si>
  <si>
    <t>スイートコーン</t>
  </si>
  <si>
    <t>レタス</t>
  </si>
  <si>
    <t>さといも</t>
  </si>
  <si>
    <t>その他野菜</t>
  </si>
  <si>
    <t>注：１　県外出荷実績は系統出荷のみの実績である。(JAおきなわ取扱い分）</t>
  </si>
  <si>
    <t>　　２　合計は、四捨五入のため内訳と一致しないことがある。</t>
  </si>
  <si>
    <t>資料：県農林水産部園芸振興課「沖縄県の園芸・流通」</t>
  </si>
  <si>
    <t>６－20　肥料の種類別供給量</t>
  </si>
  <si>
    <t>単位：ｔ</t>
  </si>
  <si>
    <t>区　分</t>
  </si>
  <si>
    <t>供給量</t>
  </si>
  <si>
    <t>移入量</t>
  </si>
  <si>
    <t>総量</t>
  </si>
  <si>
    <t>硫安</t>
  </si>
  <si>
    <t>尿素</t>
  </si>
  <si>
    <t>硝安</t>
  </si>
  <si>
    <t>石灰窒素</t>
  </si>
  <si>
    <t>過石</t>
  </si>
  <si>
    <t>熔成りん肥</t>
  </si>
  <si>
    <t>重焼りん</t>
  </si>
  <si>
    <t>塩化加里</t>
  </si>
  <si>
    <t>硫酸加里</t>
  </si>
  <si>
    <t>高度化成</t>
  </si>
  <si>
    <t>普通化成</t>
  </si>
  <si>
    <t>配合肥料</t>
  </si>
  <si>
    <t>液肥</t>
  </si>
  <si>
    <t>炭カル</t>
  </si>
  <si>
    <t>ケイカル</t>
  </si>
  <si>
    <t>骨粉</t>
  </si>
  <si>
    <t>菜種粕</t>
  </si>
  <si>
    <t>注：ＢＢ肥料は配合肥料として集計している。</t>
  </si>
  <si>
    <t>資料：県農林水産部営農支援課</t>
  </si>
  <si>
    <t>６－21－１　さとうきび生産費</t>
  </si>
  <si>
    <t>　　　　ア　10ａ当たり生産費</t>
  </si>
  <si>
    <t>（つづき）</t>
  </si>
  <si>
    <t>単位：円</t>
  </si>
  <si>
    <t>年   次</t>
  </si>
  <si>
    <t>物</t>
  </si>
  <si>
    <t>財</t>
  </si>
  <si>
    <t>費</t>
  </si>
  <si>
    <t>年次</t>
  </si>
  <si>
    <t>種　　苗　　費</t>
  </si>
  <si>
    <t>肥　　料　　費</t>
  </si>
  <si>
    <t>農　業　薬剤費</t>
  </si>
  <si>
    <t>光　熱　動力費</t>
  </si>
  <si>
    <t>その他の諸材料費</t>
  </si>
  <si>
    <t>土地改良及　　び水 利 費</t>
  </si>
  <si>
    <t>賃 借 料
及び料金</t>
  </si>
  <si>
    <t>物 件 税　及び公課諸 負 担</t>
  </si>
  <si>
    <t>建　物　費</t>
  </si>
  <si>
    <t>自動車及び
農機具費</t>
  </si>
  <si>
    <t>生　産　管　理　費</t>
  </si>
  <si>
    <t>購　 入</t>
  </si>
  <si>
    <t>自　 給</t>
  </si>
  <si>
    <t>償却費</t>
  </si>
  <si>
    <t>修繕費及
び購入補
充費</t>
  </si>
  <si>
    <t>自動車費　</t>
  </si>
  <si>
    <t>農機具
費</t>
  </si>
  <si>
    <t>償却費</t>
  </si>
  <si>
    <t>購入及び支払</t>
  </si>
  <si>
    <t>償却費</t>
  </si>
  <si>
    <t>全　　国</t>
  </si>
  <si>
    <t>沖　　縄</t>
  </si>
  <si>
    <t>-</t>
  </si>
  <si>
    <t>単位：円　</t>
  </si>
  <si>
    <t>労　　　　　　　働　　　　　　　費</t>
  </si>
  <si>
    <t>費　　　用　　　合　　　計</t>
  </si>
  <si>
    <t>副産物価額</t>
  </si>
  <si>
    <t>生　産　費</t>
  </si>
  <si>
    <t>支払
利子</t>
  </si>
  <si>
    <t>支払地代</t>
  </si>
  <si>
    <t>支払い利子・
地代算入
生産費</t>
  </si>
  <si>
    <t>自　　己
資本利子</t>
  </si>
  <si>
    <t>自作地地代</t>
  </si>
  <si>
    <t>資本利子・
地代全額算入生産費
(全算入生産費)</t>
  </si>
  <si>
    <r>
      <t xml:space="preserve">（参考）
</t>
    </r>
    <r>
      <rPr>
        <sz val="8.5"/>
        <rFont val="ＭＳ 明朝"/>
        <family val="1"/>
      </rPr>
      <t>1ｔ当たりの資本利子･
地代全額算入生産費
（全算入生産費）</t>
    </r>
  </si>
  <si>
    <t>家　　族</t>
  </si>
  <si>
    <t>雇　　用</t>
  </si>
  <si>
    <t>購　　入（支 払）</t>
  </si>
  <si>
    <t>自 　給</t>
  </si>
  <si>
    <t>償 　却</t>
  </si>
  <si>
    <t>副産物
価　額
差　引</t>
  </si>
  <si>
    <t>直接労働費</t>
  </si>
  <si>
    <t xml:space="preserve"> </t>
  </si>
  <si>
    <t>-</t>
  </si>
  <si>
    <t>　　　　イ　労働時間（10ａ当たり）</t>
  </si>
  <si>
    <t>　　　　　　ウ　収益性</t>
  </si>
  <si>
    <t>単位：時間</t>
  </si>
  <si>
    <t>年 　次</t>
  </si>
  <si>
    <t>家　 族</t>
  </si>
  <si>
    <t>雇  　用</t>
  </si>
  <si>
    <t>10ａ当たり
収　　 量</t>
  </si>
  <si>
    <t>粗　収　益</t>
  </si>
  <si>
    <t>所　　　得</t>
  </si>
  <si>
    <t>家族労働報酬</t>
  </si>
  <si>
    <t>直接労働時間</t>
  </si>
  <si>
    <t>10ａ当たり</t>
  </si>
  <si>
    <t>10ａ当たり</t>
  </si>
  <si>
    <t>１日当たり</t>
  </si>
  <si>
    <t>主 産 物</t>
  </si>
  <si>
    <t>㎏</t>
  </si>
  <si>
    <t>円</t>
  </si>
  <si>
    <t xml:space="preserve"> </t>
  </si>
  <si>
    <t>６－21－２　子牛生産費</t>
  </si>
  <si>
    <t>　　　　　　　　　　　　　　　　　ア　子牛１頭当たり生産費</t>
  </si>
  <si>
    <t>　年　度</t>
  </si>
  <si>
    <t>　　物</t>
  </si>
  <si>
    <t>　　　費</t>
  </si>
  <si>
    <t>年  度</t>
  </si>
  <si>
    <t>種 付 料</t>
  </si>
  <si>
    <t>飼　　　料　　　費</t>
  </si>
  <si>
    <t>敷料費</t>
  </si>
  <si>
    <t>光熱水料 及び     動 力 費</t>
  </si>
  <si>
    <t>その他の　諸材料費</t>
  </si>
  <si>
    <t>獣医師料 及び     医薬品費</t>
  </si>
  <si>
    <t>賃借料   及　び　　　料　金</t>
  </si>
  <si>
    <t>物 件 税
及び公課
諸 負 担</t>
  </si>
  <si>
    <t>繁  殖
めす牛
償却費</t>
  </si>
  <si>
    <t>建　　　物　　　費</t>
  </si>
  <si>
    <t>自 動 車 費 及 び 農 機 具 費</t>
  </si>
  <si>
    <t>流　通     飼料費</t>
  </si>
  <si>
    <t>牧草・   放牧・   採草費</t>
  </si>
  <si>
    <t>修繕費</t>
  </si>
  <si>
    <t>　計</t>
  </si>
  <si>
    <t>　自動車費</t>
  </si>
  <si>
    <t>　農機具費</t>
  </si>
  <si>
    <t>（つづき）</t>
  </si>
  <si>
    <t>物財費（つづき）</t>
  </si>
  <si>
    <t>労　　　　　　働　　　　　　費</t>
  </si>
  <si>
    <t>費　　　用</t>
  </si>
  <si>
    <t>合　　　計</t>
  </si>
  <si>
    <t>副産物
価　額</t>
  </si>
  <si>
    <t>生産費</t>
  </si>
  <si>
    <t>支払利子</t>
  </si>
  <si>
    <t>支払地代</t>
  </si>
  <si>
    <t>支払利子・
地代算入
生産費</t>
  </si>
  <si>
    <t>自己資本
利　　子</t>
  </si>
  <si>
    <t>自作地
地　代</t>
  </si>
  <si>
    <t>資本利子・地代全額算入生産費(全算入生産費)</t>
  </si>
  <si>
    <t xml:space="preserve">年　度 </t>
  </si>
  <si>
    <t>生産管理費</t>
  </si>
  <si>
    <t>購　入（支払）</t>
  </si>
  <si>
    <t>自　　給</t>
  </si>
  <si>
    <t>償  却</t>
  </si>
  <si>
    <t>購入及
び支払</t>
  </si>
  <si>
    <t>直　接
労働費</t>
  </si>
  <si>
    <t>直接
労働費</t>
  </si>
  <si>
    <t>イ　生産概況</t>
  </si>
  <si>
    <t>　ウ　労働時間（子牛１頭当たり）</t>
  </si>
  <si>
    <t>　エ　収益性</t>
  </si>
  <si>
    <t>主 産 物（子牛１頭当たり）</t>
  </si>
  <si>
    <t>副産物</t>
  </si>
  <si>
    <t>計</t>
  </si>
  <si>
    <t>家族</t>
  </si>
  <si>
    <t>雇用</t>
  </si>
  <si>
    <t>年　度</t>
  </si>
  <si>
    <t>繁殖めす牛
１頭当たり
粗　収　益</t>
  </si>
  <si>
    <t>所　　　得</t>
  </si>
  <si>
    <t>家族労働報酬</t>
  </si>
  <si>
    <t>繁殖めす牛
１頭当たり</t>
  </si>
  <si>
    <t>ほ　育・
育成期間</t>
  </si>
  <si>
    <t>販売時
生体重</t>
  </si>
  <si>
    <t>販売価格</t>
  </si>
  <si>
    <t>直　　接
労働時間</t>
  </si>
  <si>
    <t>主産物</t>
  </si>
  <si>
    <t>繁殖めす牛
１頭当たり</t>
  </si>
  <si>
    <t>１日当たり</t>
  </si>
  <si>
    <t>きゅう肥の利用量</t>
  </si>
  <si>
    <t>月</t>
  </si>
  <si>
    <t>㎏</t>
  </si>
  <si>
    <t>㎏</t>
  </si>
  <si>
    <t>６－21－３　肥育豚生産費（一貫経営）</t>
  </si>
  <si>
    <t>　</t>
  </si>
  <si>
    <t>　　　　　　　　　　　　　　　　　　　ア　肥育豚１頭当たり生産費</t>
  </si>
  <si>
    <t xml:space="preserve">  財</t>
  </si>
  <si>
    <t>年度</t>
  </si>
  <si>
    <t>種付料</t>
  </si>
  <si>
    <t>もと畜費</t>
  </si>
  <si>
    <t>飼 料 費</t>
  </si>
  <si>
    <t>光熱水料
及    び
動 力 費</t>
  </si>
  <si>
    <t>その他の
諸材料費</t>
  </si>
  <si>
    <t>獣医師料
及　　び
医薬品費</t>
  </si>
  <si>
    <t>賃借料
及　び
料　金</t>
  </si>
  <si>
    <t>物件税
及　び
公　課
諸負担</t>
  </si>
  <si>
    <t>繁殖めす豚　　費</t>
  </si>
  <si>
    <t>種おす
豚　費</t>
  </si>
  <si>
    <t>流　通
飼料費</t>
  </si>
  <si>
    <t>償 却 費</t>
  </si>
  <si>
    <t>修 繕 費</t>
  </si>
  <si>
    <t>　　計</t>
  </si>
  <si>
    <t>自動車費</t>
  </si>
  <si>
    <t>農機具費</t>
  </si>
  <si>
    <t>労　　　　　働　　　　　費</t>
  </si>
  <si>
    <t>副産物 価  額</t>
  </si>
  <si>
    <t xml:space="preserve">生産費
</t>
  </si>
  <si>
    <t>支払利子</t>
  </si>
  <si>
    <t>支払地代</t>
  </si>
  <si>
    <t>支払利子　・地代算入生産費</t>
  </si>
  <si>
    <t>自己資本利子</t>
  </si>
  <si>
    <t>資本利子・地代
全額算入生産費
(全算入生産費)</t>
  </si>
  <si>
    <t>生体100㎏
当たり全算入
生産費　</t>
  </si>
  <si>
    <t>生  産  管  理  費</t>
  </si>
  <si>
    <t>副産物
価　額　　
差　引</t>
  </si>
  <si>
    <t>購入及 び支払</t>
  </si>
  <si>
    <t>購  入(支 払)</t>
  </si>
  <si>
    <t>償　 却</t>
  </si>
  <si>
    <t>ウ　労働時間（肥育豚１頭当たり）</t>
  </si>
  <si>
    <t xml:space="preserve"> エ　収 益 性</t>
  </si>
  <si>
    <t>主　　　　　　産　　　　　　物</t>
  </si>
  <si>
    <t>副　　産　　物</t>
  </si>
  <si>
    <t>肥育豚
１頭当たり
粗収益</t>
  </si>
  <si>
    <t>家 族 労 働 報 酬</t>
  </si>
  <si>
    <t>直接
労働
時間</t>
  </si>
  <si>
    <t>肥育豚１頭当たり</t>
  </si>
  <si>
    <t>肥育豚１頭当たり</t>
  </si>
  <si>
    <t>販売月齢</t>
  </si>
  <si>
    <t>販売時生体重</t>
  </si>
  <si>
    <t>販売価格</t>
  </si>
  <si>
    <t>価格</t>
  </si>
  <si>
    <t>きゅう肥利用量</t>
  </si>
  <si>
    <t>肥育豚
１頭当たり</t>
  </si>
  <si>
    <t>１　日
当たり</t>
  </si>
  <si>
    <t>きゅう肥利用価額</t>
  </si>
  <si>
    <t>頭</t>
  </si>
  <si>
    <t>月</t>
  </si>
  <si>
    <t>㎏</t>
  </si>
  <si>
    <t>時間</t>
  </si>
  <si>
    <r>
      <rPr>
        <sz val="8"/>
        <rFont val="ＭＳ 明朝"/>
        <family val="1"/>
      </rPr>
      <t>全　　国</t>
    </r>
  </si>
  <si>
    <r>
      <rPr>
        <sz val="8"/>
        <rFont val="ＭＳ 明朝"/>
        <family val="1"/>
      </rPr>
      <t>沖　　縄</t>
    </r>
  </si>
  <si>
    <t>６－22　農業産出額と生産農業所得</t>
  </si>
  <si>
    <t>年　次</t>
  </si>
  <si>
    <t>耕　種</t>
  </si>
  <si>
    <t>小 計</t>
  </si>
  <si>
    <t>米</t>
  </si>
  <si>
    <t>雑穀・麦類・豆類</t>
  </si>
  <si>
    <t>いも類</t>
  </si>
  <si>
    <t>野　菜</t>
  </si>
  <si>
    <t>果　実</t>
  </si>
  <si>
    <t>花　き</t>
  </si>
  <si>
    <t>工芸農作物</t>
  </si>
  <si>
    <t>その他</t>
  </si>
  <si>
    <t>パ イ ン</t>
  </si>
  <si>
    <t>さとう
き　び</t>
  </si>
  <si>
    <t>葉たばこ</t>
  </si>
  <si>
    <t>アップル</t>
  </si>
  <si>
    <t>（つづき）</t>
  </si>
  <si>
    <t>単位：億円</t>
  </si>
  <si>
    <t>畜　産</t>
  </si>
  <si>
    <t>加　工農産物</t>
  </si>
  <si>
    <t>生産農業所得</t>
  </si>
  <si>
    <t>生産農業所得率</t>
  </si>
  <si>
    <t>肉用牛</t>
  </si>
  <si>
    <t>乳用牛</t>
  </si>
  <si>
    <t>豚</t>
  </si>
  <si>
    <t>鶏</t>
  </si>
  <si>
    <t>生 乳</t>
  </si>
  <si>
    <t>鶏 卵</t>
  </si>
  <si>
    <t>ﾌﾞﾛｲﾗｰ</t>
  </si>
  <si>
    <t>畜産物</t>
  </si>
  <si>
    <t>％</t>
  </si>
  <si>
    <t>６－23　農薬の種類別移入及び生産数量</t>
  </si>
  <si>
    <t>単位：kg</t>
  </si>
  <si>
    <t>年　次</t>
  </si>
  <si>
    <t>殺虫剤</t>
  </si>
  <si>
    <t>殺菌剤</t>
  </si>
  <si>
    <t>除草剤</t>
  </si>
  <si>
    <t>殺そ剤</t>
  </si>
  <si>
    <t>その他</t>
  </si>
  <si>
    <t>移　入</t>
  </si>
  <si>
    <t>製　造</t>
  </si>
  <si>
    <t>注：殺虫殺菌剤は殺虫剤に加算した。</t>
  </si>
  <si>
    <t>年　次
市町村</t>
  </si>
  <si>
    <t>栽培農家数</t>
  </si>
  <si>
    <t>収穫面積</t>
  </si>
  <si>
    <t>10ａ当たり
収　　　量</t>
  </si>
  <si>
    <t>１kg当たり
平均価格</t>
  </si>
  <si>
    <t>生産額</t>
  </si>
  <si>
    <t>戸</t>
  </si>
  <si>
    <t>t</t>
  </si>
  <si>
    <t>円</t>
  </si>
  <si>
    <t>千円</t>
  </si>
  <si>
    <t>市  　町  　村</t>
  </si>
  <si>
    <t>国頭郡</t>
  </si>
  <si>
    <t>うるま市</t>
  </si>
  <si>
    <t>糸　満　市</t>
  </si>
  <si>
    <t>島尻郡</t>
  </si>
  <si>
    <t>宮古島市平良</t>
  </si>
  <si>
    <t>宮古島市城辺</t>
  </si>
  <si>
    <t>宮古島市下地</t>
  </si>
  <si>
    <t>宮古島市上野</t>
  </si>
  <si>
    <t>宮古島市伊良部</t>
  </si>
  <si>
    <t>多良間村</t>
  </si>
  <si>
    <t>石　垣　市</t>
  </si>
  <si>
    <t>注：1 種類は「第２黄色種」</t>
  </si>
  <si>
    <t xml:space="preserve">    2 島尻郡は（八重瀬町、久米島町）で記載</t>
  </si>
  <si>
    <t xml:space="preserve">    3 国頭郡は（今帰仁村、伊江村）で記載</t>
  </si>
  <si>
    <t>資料：県農林水産部糖業農産課</t>
  </si>
  <si>
    <t>６－25　農業用機械の種類別保有台数</t>
  </si>
  <si>
    <t>単位：台</t>
  </si>
  <si>
    <t>区　分</t>
  </si>
  <si>
    <t>総　数</t>
  </si>
  <si>
    <t>北　部</t>
  </si>
  <si>
    <t>中　部</t>
  </si>
  <si>
    <t>南　部</t>
  </si>
  <si>
    <t>宮　古</t>
  </si>
  <si>
    <t>八重山</t>
  </si>
  <si>
    <t xml:space="preserve">乗用トラクター   </t>
  </si>
  <si>
    <t>耕うん機</t>
  </si>
  <si>
    <t>ケーンハーベスター
（さとうきび用収穫機）</t>
  </si>
  <si>
    <t>大　型</t>
  </si>
  <si>
    <t>中　型</t>
  </si>
  <si>
    <t>小　型</t>
  </si>
  <si>
    <t>小型刈取機（さとうきび用）</t>
  </si>
  <si>
    <t>脱葉機（さとうきび用）</t>
  </si>
  <si>
    <t>脱葉搬出機（さとうきび用）</t>
  </si>
  <si>
    <t>パワーショベル</t>
  </si>
  <si>
    <t>動力運搬機</t>
  </si>
  <si>
    <t>動力噴霧機</t>
  </si>
  <si>
    <t>動力散粉機</t>
  </si>
  <si>
    <t>土壌消毒機</t>
  </si>
  <si>
    <t>防除機</t>
  </si>
  <si>
    <t>ブームスプレヤー</t>
  </si>
  <si>
    <t>スーパスパウダー</t>
  </si>
  <si>
    <t>スピードスプレヤー</t>
  </si>
  <si>
    <t>田植機</t>
  </si>
  <si>
    <t>バインダー</t>
  </si>
  <si>
    <t>コンバイン</t>
  </si>
  <si>
    <t>トレンチャー</t>
  </si>
  <si>
    <t>茶摘採機</t>
  </si>
  <si>
    <t>尿散布機（バキュームカー）</t>
  </si>
  <si>
    <t>堆肥散布機</t>
  </si>
  <si>
    <t>フォーレージハーベスター</t>
  </si>
  <si>
    <t>ロールベーラー</t>
  </si>
  <si>
    <t>動力カッター</t>
  </si>
  <si>
    <t>いも類収穫機</t>
  </si>
  <si>
    <t>野菜植付機</t>
  </si>
  <si>
    <t>花卉用植付機（キク）</t>
  </si>
  <si>
    <t>パインアップル収穫管理機</t>
  </si>
  <si>
    <t>資料：県農林水産部糖業農産課</t>
  </si>
  <si>
    <t>６－26　花きの作付（収穫）面積及び出荷量</t>
  </si>
  <si>
    <t>　　　　　　　　　　（つづき）</t>
  </si>
  <si>
    <t>作付（収穫）面積:ha</t>
  </si>
  <si>
    <t>単　位</t>
  </si>
  <si>
    <t>１ａ当たり出荷量:本（球、鉢）</t>
  </si>
  <si>
    <t>出荷量:千本(千球、千鉢）</t>
  </si>
  <si>
    <t>年　　次</t>
  </si>
  <si>
    <t>切　　り　　　　　　　　　　　　　　　　　花　　類</t>
  </si>
  <si>
    <t>年　次</t>
  </si>
  <si>
    <t>切り花類計</t>
  </si>
  <si>
    <t>き　　　　　　　　　　　　　　　　　　　く</t>
  </si>
  <si>
    <t>ば　　　ら</t>
  </si>
  <si>
    <t>き　　く　　　計</t>
  </si>
  <si>
    <t>スプレイぎく</t>
  </si>
  <si>
    <t>小　ぎ　く</t>
  </si>
  <si>
    <t>作付面積</t>
  </si>
  <si>
    <t>１a当たり出荷量</t>
  </si>
  <si>
    <t>出 荷 量</t>
  </si>
  <si>
    <t>全　　　 国</t>
  </si>
  <si>
    <t>沖　   　縄</t>
  </si>
  <si>
    <t>切　　り　　　　　　　　　　　　　　　　　花　　類（つづき）</t>
  </si>
  <si>
    <t>洋 ラ ン 類</t>
  </si>
  <si>
    <t>スターチス</t>
  </si>
  <si>
    <t>ゆ  り</t>
  </si>
  <si>
    <t>切　り　葉</t>
  </si>
  <si>
    <t>切　り　枝</t>
  </si>
  <si>
    <t>球根類計</t>
  </si>
  <si>
    <t>鉢     も　　　　　　　　　　　　　     の     類</t>
  </si>
  <si>
    <t>花壇用苗もの類計</t>
  </si>
  <si>
    <t>鉢もの類計</t>
  </si>
  <si>
    <t>観葉植物</t>
  </si>
  <si>
    <t>花  木  類</t>
  </si>
  <si>
    <t>収穫面積</t>
  </si>
  <si>
    <t>６－27　個別農産物産出額順位</t>
  </si>
  <si>
    <t>産出額順位</t>
  </si>
  <si>
    <t>産出額計</t>
  </si>
  <si>
    <t>１　位</t>
  </si>
  <si>
    <t>２　位</t>
  </si>
  <si>
    <t>３　位</t>
  </si>
  <si>
    <t>４　位</t>
  </si>
  <si>
    <t>５　位</t>
  </si>
  <si>
    <t>農産物名</t>
  </si>
  <si>
    <t>産出額</t>
  </si>
  <si>
    <t>全　国</t>
  </si>
  <si>
    <t>米</t>
  </si>
  <si>
    <t>生乳</t>
  </si>
  <si>
    <t>豚</t>
  </si>
  <si>
    <t>肉用牛</t>
  </si>
  <si>
    <t>鶏卵</t>
  </si>
  <si>
    <t>さとうきび</t>
  </si>
  <si>
    <t>きく</t>
  </si>
  <si>
    <t>（つづき）</t>
  </si>
  <si>
    <t>単位：億円</t>
  </si>
  <si>
    <t>産出額順位　（つづき）</t>
  </si>
  <si>
    <t>６　位</t>
  </si>
  <si>
    <t>７　位</t>
  </si>
  <si>
    <t>８　位</t>
  </si>
  <si>
    <t>９　位</t>
  </si>
  <si>
    <t>10　位</t>
  </si>
  <si>
    <t>ブロイラー</t>
  </si>
  <si>
    <t>マンゴー</t>
  </si>
  <si>
    <t>ﾊﾟｲﾝｱｯﾌﾟﾙ</t>
  </si>
  <si>
    <t>葉たばこ</t>
  </si>
  <si>
    <t>各年12月末現在</t>
  </si>
  <si>
    <t>単位：頭、羽</t>
  </si>
  <si>
    <t>市町村</t>
  </si>
  <si>
    <t>牛</t>
  </si>
  <si>
    <t>馬</t>
  </si>
  <si>
    <t>山　羊</t>
  </si>
  <si>
    <t>水　牛</t>
  </si>
  <si>
    <t>鶏</t>
  </si>
  <si>
    <t>家兎</t>
  </si>
  <si>
    <t>肉　用</t>
  </si>
  <si>
    <t>乳　用</t>
  </si>
  <si>
    <t>採卵鶏</t>
  </si>
  <si>
    <t>北  部</t>
  </si>
  <si>
    <t>国頭村</t>
  </si>
  <si>
    <t xml:space="preserve">名護市 </t>
  </si>
  <si>
    <t>中  部</t>
  </si>
  <si>
    <t>うるま市</t>
  </si>
  <si>
    <t>南  部</t>
  </si>
  <si>
    <t>豊見城市</t>
  </si>
  <si>
    <t>八重瀬町</t>
  </si>
  <si>
    <t>南城市</t>
  </si>
  <si>
    <t>久米島町</t>
  </si>
  <si>
    <t>宮  古</t>
  </si>
  <si>
    <t>宮古島市</t>
  </si>
  <si>
    <t>八重山</t>
  </si>
  <si>
    <t>注：山羊頭数は、乳用山羊を除く。</t>
  </si>
  <si>
    <t>資料：県農林水産部畜産課(家畜・家きん等飼養状況調査)</t>
  </si>
  <si>
    <t>６－29　家畜の種類別殺頭数及び枝肉量</t>
  </si>
  <si>
    <t>単位：頭、kg</t>
  </si>
  <si>
    <t>年次・月</t>
  </si>
  <si>
    <t>牛</t>
  </si>
  <si>
    <t>馬</t>
  </si>
  <si>
    <t>山　羊</t>
  </si>
  <si>
    <t>頭　数</t>
  </si>
  <si>
    <t>頭　数</t>
  </si>
  <si>
    <t>２月</t>
  </si>
  <si>
    <t>３月</t>
  </si>
  <si>
    <t>４月</t>
  </si>
  <si>
    <t>５月</t>
  </si>
  <si>
    <t>６月</t>
  </si>
  <si>
    <t>７月</t>
  </si>
  <si>
    <t>８月</t>
  </si>
  <si>
    <t>９月</t>
  </si>
  <si>
    <t>10月</t>
  </si>
  <si>
    <t>11月</t>
  </si>
  <si>
    <t>12月</t>
  </si>
  <si>
    <t>注：牛は肉用牛、乳用牛の計である。</t>
  </si>
  <si>
    <t>６－30　業種別農業協同組合数</t>
  </si>
  <si>
    <t>単位：組合</t>
  </si>
  <si>
    <t>業　種</t>
  </si>
  <si>
    <t>総　数</t>
  </si>
  <si>
    <t>県一円</t>
  </si>
  <si>
    <t>県未満</t>
  </si>
  <si>
    <t>沖　縄</t>
  </si>
  <si>
    <t>宮　古</t>
  </si>
  <si>
    <t>八重山</t>
  </si>
  <si>
    <t>北　部</t>
  </si>
  <si>
    <t>中　部</t>
  </si>
  <si>
    <t>南　部</t>
  </si>
  <si>
    <t>離　島</t>
  </si>
  <si>
    <t>総数</t>
  </si>
  <si>
    <t>総合農協</t>
  </si>
  <si>
    <t>専門農協</t>
  </si>
  <si>
    <t>酪農</t>
  </si>
  <si>
    <t>養鶏</t>
  </si>
  <si>
    <t>園芸特産</t>
  </si>
  <si>
    <t>連合会</t>
  </si>
  <si>
    <t>共済（全国連）</t>
  </si>
  <si>
    <t>農事組合法人</t>
  </si>
  <si>
    <t>注：県未満とは区域以上で県一円に満たない地区の農業協同組合である。</t>
  </si>
  <si>
    <t>資料：県農林水産部農政経済課</t>
  </si>
  <si>
    <t>６－31　保安林の種類別面積</t>
  </si>
  <si>
    <t>単位：ha</t>
  </si>
  <si>
    <t>流域別</t>
  </si>
  <si>
    <t>国有林民有林の　別</t>
  </si>
  <si>
    <t>水源かん養保安林</t>
  </si>
  <si>
    <t>土砂流出防備保安林</t>
  </si>
  <si>
    <t>土砂崩壊防備保安林</t>
  </si>
  <si>
    <t>防風保安林</t>
  </si>
  <si>
    <t>落石防　止保安林</t>
  </si>
  <si>
    <t>魚つき保安林</t>
  </si>
  <si>
    <t>航行目標保安林</t>
  </si>
  <si>
    <t>保健保安林</t>
  </si>
  <si>
    <t>風致保安林</t>
  </si>
  <si>
    <t>合　計</t>
  </si>
  <si>
    <t>沖　縄</t>
  </si>
  <si>
    <t>国有林</t>
  </si>
  <si>
    <t>(10)</t>
  </si>
  <si>
    <t>民有林</t>
  </si>
  <si>
    <t>-</t>
  </si>
  <si>
    <t>島しょ</t>
  </si>
  <si>
    <t>(8)</t>
  </si>
  <si>
    <t>(26)</t>
  </si>
  <si>
    <t>(398)</t>
  </si>
  <si>
    <t>(36)</t>
  </si>
  <si>
    <t>注：（　）内は、兼種保安林である。</t>
  </si>
  <si>
    <t>資料：国有林については沖縄森林管理署、民有林については県農林水産部森林管理課</t>
  </si>
  <si>
    <t>６－32　国有林・民有林別造林面積</t>
  </si>
  <si>
    <t>各年度3月31日現在</t>
  </si>
  <si>
    <t>造林種別</t>
  </si>
  <si>
    <t>県有林</t>
  </si>
  <si>
    <t>市町村有林</t>
  </si>
  <si>
    <t>私有林</t>
  </si>
  <si>
    <t>総　数</t>
  </si>
  <si>
    <t>新植造林</t>
  </si>
  <si>
    <t>人工下種造林</t>
  </si>
  <si>
    <t>注：複層林及び特殊林地改良を含む。</t>
  </si>
  <si>
    <t>資料：国有林については沖縄森林管理署、民有林については県農林水産部森林緑地課</t>
  </si>
  <si>
    <t>６－33　森林伐採面積及び材積</t>
  </si>
  <si>
    <t>地　区</t>
  </si>
  <si>
    <t>伐採面積　（ha）</t>
  </si>
  <si>
    <t>材　積　（㎥）</t>
  </si>
  <si>
    <t>沖縄　北　部</t>
  </si>
  <si>
    <t>沖縄　中南部</t>
  </si>
  <si>
    <t>宮古・八重山</t>
  </si>
  <si>
    <t>資料：国有林については沖縄森林管理署、民有林については県農林水産部森林管理課</t>
  </si>
  <si>
    <t>６－34　林産物の種類別生産量</t>
  </si>
  <si>
    <t>年　次</t>
  </si>
  <si>
    <t>素材生産</t>
  </si>
  <si>
    <t>製材用</t>
  </si>
  <si>
    <t>原材料</t>
  </si>
  <si>
    <t>チップ用</t>
  </si>
  <si>
    <t>オガ粉</t>
  </si>
  <si>
    <t>木炭
原木</t>
  </si>
  <si>
    <t>しいたけ
原　　木</t>
  </si>
  <si>
    <t>㎥</t>
  </si>
  <si>
    <t>（つづき）</t>
  </si>
  <si>
    <t>特用林産物</t>
  </si>
  <si>
    <t>生しい
た　け</t>
  </si>
  <si>
    <t>ひ　ら
たけ類</t>
  </si>
  <si>
    <t>えのき
た　け</t>
  </si>
  <si>
    <t>ぶ　な
しめじ</t>
  </si>
  <si>
    <t>その他
きのこ</t>
  </si>
  <si>
    <t>たけのこ</t>
  </si>
  <si>
    <t>おおたに
わ た り</t>
  </si>
  <si>
    <t>ビロウ葉</t>
  </si>
  <si>
    <t>木　炭</t>
  </si>
  <si>
    <t>しきみ</t>
  </si>
  <si>
    <t>ユーカリ</t>
  </si>
  <si>
    <t>ｔ</t>
  </si>
  <si>
    <t>千枚(ｔ)</t>
  </si>
  <si>
    <t>千枚</t>
  </si>
  <si>
    <t>kg</t>
  </si>
  <si>
    <t>注：１　「特用林産物」とは、主として森林原野で産出されてきた産物で、木材を除く品目の総称である。　　　　</t>
  </si>
  <si>
    <t>　　２　「ひらたけ類」は、くろあわびたけ、ひらたけ、うすひらたけ、たもぎたけ、エリンギ、ひまらやひらたけである。</t>
  </si>
  <si>
    <t>　　３　「その他きのこ」は、きくらげ、アガリクスタケ、におうしめじである。</t>
  </si>
  <si>
    <t>　　４　「おおたにわたり」の切り葉の数値は林業関係事業で導入した施設栽培のみを対象、食用の生産は、重量（トン）で併記。</t>
  </si>
  <si>
    <t>　　５　「木炭」には「竹炭」も含む。</t>
  </si>
  <si>
    <t>資料：県農林水産部森林管理課「沖縄の森林・林業」</t>
  </si>
  <si>
    <t>６－35　市町村別森林面積（民有林）</t>
  </si>
  <si>
    <t>（つづき）</t>
  </si>
  <si>
    <t>単位：ha</t>
  </si>
  <si>
    <t>立木地</t>
  </si>
  <si>
    <t>立木地　（つづき）</t>
  </si>
  <si>
    <t>無立木地</t>
  </si>
  <si>
    <t>更　新
困難地</t>
  </si>
  <si>
    <t>ギンネム
・ヤシ等</t>
  </si>
  <si>
    <t>市町村</t>
  </si>
  <si>
    <t>総　数</t>
  </si>
  <si>
    <t>人工林</t>
  </si>
  <si>
    <t>天然林</t>
  </si>
  <si>
    <t>竹　林</t>
  </si>
  <si>
    <t>総　数</t>
  </si>
  <si>
    <t>針葉樹</t>
  </si>
  <si>
    <t>広葉樹</t>
  </si>
  <si>
    <t>伐採跡地</t>
  </si>
  <si>
    <t>未立木地</t>
  </si>
  <si>
    <t>沖縄県総数</t>
  </si>
  <si>
    <t>沖縄北部地域</t>
  </si>
  <si>
    <t>沖縄中南部地域</t>
  </si>
  <si>
    <t>八重瀬町</t>
  </si>
  <si>
    <t>宮古八重山地域</t>
  </si>
  <si>
    <t>宮古島市</t>
  </si>
  <si>
    <t>注：単位未満四捨五入のため、総数と内訳は必ずしも一致しない。</t>
  </si>
  <si>
    <t>資料：県農林水産部森林管理課「沖縄の森林・林業」</t>
  </si>
  <si>
    <t>平成28年度</t>
  </si>
  <si>
    <t>平成28年</t>
  </si>
  <si>
    <t>平成27年</t>
  </si>
  <si>
    <t>平成26年度</t>
  </si>
  <si>
    <t>平成27年度</t>
  </si>
  <si>
    <t>平成28年度</t>
  </si>
  <si>
    <t>－</t>
  </si>
  <si>
    <t xml:space="preserve">  平成27年度</t>
  </si>
  <si>
    <t>x</t>
  </si>
  <si>
    <t>x</t>
  </si>
  <si>
    <t>x</t>
  </si>
  <si>
    <t>x</t>
  </si>
  <si>
    <t>x</t>
  </si>
  <si>
    <t>x</t>
  </si>
  <si>
    <t>x</t>
  </si>
  <si>
    <t>x</t>
  </si>
  <si>
    <t>x</t>
  </si>
  <si>
    <t>x</t>
  </si>
  <si>
    <t>x</t>
  </si>
  <si>
    <t>x</t>
  </si>
  <si>
    <t xml:space="preserve">          x</t>
  </si>
  <si>
    <t>肉用牛</t>
  </si>
  <si>
    <t>豚</t>
  </si>
  <si>
    <t>みかん</t>
  </si>
  <si>
    <t>(549)</t>
  </si>
  <si>
    <t>(364)</t>
  </si>
  <si>
    <t>830(1.1)</t>
  </si>
  <si>
    <t>991(0.8)</t>
  </si>
  <si>
    <t>1,246(1.1)</t>
  </si>
  <si>
    <t>みずな</t>
  </si>
  <si>
    <t>グリーンピース</t>
  </si>
  <si>
    <t>-</t>
  </si>
  <si>
    <t xml:space="preserve">          トルコギキョウ</t>
  </si>
  <si>
    <t xml:space="preserve">          洋ラン類</t>
  </si>
  <si>
    <t xml:space="preserve">        輪  ぎ  く</t>
  </si>
  <si>
    <t>(70)</t>
  </si>
  <si>
    <t>(99)</t>
  </si>
  <si>
    <t>(5,720)</t>
  </si>
  <si>
    <t>(2,834)</t>
  </si>
  <si>
    <t>-</t>
  </si>
  <si>
    <t>(70)</t>
  </si>
  <si>
    <t>　　　　　　　　　　　　　　「沖縄中南部地域森林計画書　 計画期間　自 平成28年4月１日　至 平成38年3月31日　 平成27年12月」</t>
  </si>
  <si>
    <t>28年</t>
  </si>
  <si>
    <t xml:space="preserve">    28年度</t>
  </si>
  <si>
    <t xml:space="preserve">    25年</t>
  </si>
  <si>
    <t xml:space="preserve">    26年</t>
  </si>
  <si>
    <t xml:space="preserve">    27年</t>
  </si>
  <si>
    <t xml:space="preserve">    22年</t>
  </si>
  <si>
    <t xml:space="preserve">    23年</t>
  </si>
  <si>
    <t xml:space="preserve">    24年</t>
  </si>
  <si>
    <t xml:space="preserve">    25年</t>
  </si>
  <si>
    <t xml:space="preserve">    26年</t>
  </si>
  <si>
    <t xml:space="preserve">    27年</t>
  </si>
  <si>
    <t xml:space="preserve">    28年</t>
  </si>
  <si>
    <t>23年</t>
  </si>
  <si>
    <t>24年</t>
  </si>
  <si>
    <t>25年</t>
  </si>
  <si>
    <t>26年</t>
  </si>
  <si>
    <t>27年</t>
  </si>
  <si>
    <t>28年</t>
  </si>
  <si>
    <t>＜第６章　農業・林業＞</t>
  </si>
  <si>
    <t>農家数，農家人口及び経営耕地</t>
  </si>
  <si>
    <t>市町村別経営耕地面積規模別経営体数</t>
  </si>
  <si>
    <t>市町村別農産物販売金額規模別経営体数</t>
  </si>
  <si>
    <t>市町村別専業・兼業別農家数（販売農家）</t>
  </si>
  <si>
    <t>家族経営構成別農家数（販売農家）</t>
  </si>
  <si>
    <t>市町村別年齢階級別世帯員数（販売農家）</t>
  </si>
  <si>
    <t>市町村別経営耕地の状況（販売農家）</t>
  </si>
  <si>
    <t>市町村別借入耕地のある農家数及び借入耕地面積（販売農家）　</t>
  </si>
  <si>
    <t>市町村別貸付耕地のある農家数及び貸付耕地面積（販売農家）</t>
  </si>
  <si>
    <t>市町村別販売目的の作物の類別作付（栽培）面積（農業経営体）</t>
  </si>
  <si>
    <t>市町村別農産物販売額１位の部門別経営体数</t>
  </si>
  <si>
    <t>市町村別農業経営体労働力雇用者数（手伝い等を含む）</t>
  </si>
  <si>
    <t>地域別さとうきびの収穫面積及び生産高</t>
  </si>
  <si>
    <t>地域別，種類別砂糖生産高</t>
  </si>
  <si>
    <t>パインアップル缶詰の種類別生産高</t>
  </si>
  <si>
    <t>パインアップル缶詰及び砂糖の県外移出</t>
  </si>
  <si>
    <t>麦，かんしょの作付面積と収穫量</t>
  </si>
  <si>
    <t>水稲の作付面積及び収穫量</t>
  </si>
  <si>
    <t>19-1</t>
  </si>
  <si>
    <t>野菜の作付面積，収穫量及び出荷量</t>
  </si>
  <si>
    <t>19-2</t>
  </si>
  <si>
    <t>野菜等の年度別，品目別県外出荷実績</t>
  </si>
  <si>
    <t>肥料の種類別供給量</t>
  </si>
  <si>
    <t>21-1</t>
  </si>
  <si>
    <t>さとうきび生産費</t>
  </si>
  <si>
    <t>21-2</t>
  </si>
  <si>
    <t>子牛生産費</t>
  </si>
  <si>
    <t>21-3</t>
  </si>
  <si>
    <t>肥育豚生産費（一貫経営）</t>
  </si>
  <si>
    <t>農業産出額と生産農業所得</t>
  </si>
  <si>
    <t>農薬の種類別移入及び生産数量</t>
  </si>
  <si>
    <t>市町村別葉たばこ栽培農家数，収穫面積及び生産高</t>
  </si>
  <si>
    <t>農業用機械の種類別保有台数</t>
  </si>
  <si>
    <t>花きの作付（収穫）面積及び出荷量</t>
  </si>
  <si>
    <t>個別農産物産出額順位</t>
  </si>
  <si>
    <t>市町村別，家畜家禽の種類別飼養頭羽数</t>
  </si>
  <si>
    <t>家畜の種類別殺頭数及び枝肉量</t>
  </si>
  <si>
    <t>業種別農業協同組合数</t>
  </si>
  <si>
    <t>保安林の種類別面積</t>
  </si>
  <si>
    <t>国有林・民有林別造林面積</t>
  </si>
  <si>
    <t>森林伐採面積及び材積</t>
  </si>
  <si>
    <t>林産物の種類別生産量</t>
  </si>
  <si>
    <t>市町村別森林面積（民有林）</t>
  </si>
  <si>
    <t>平成28／29年期</t>
  </si>
  <si>
    <t>平成29／30年期</t>
  </si>
  <si>
    <t>6－13　地域別さとうきびの収穫面積及び生産高</t>
  </si>
  <si>
    <t>25／26</t>
  </si>
  <si>
    <t>26／27</t>
  </si>
  <si>
    <t>27／28</t>
  </si>
  <si>
    <t>28／29</t>
  </si>
  <si>
    <t xml:space="preserve">    29年度</t>
  </si>
  <si>
    <t>平成29年度</t>
  </si>
  <si>
    <t>平成29年</t>
  </si>
  <si>
    <t>29年</t>
  </si>
  <si>
    <t>平成28年</t>
  </si>
  <si>
    <t>平成29年度</t>
  </si>
  <si>
    <t>28年度</t>
  </si>
  <si>
    <t xml:space="preserve">  平成28年度</t>
  </si>
  <si>
    <t xml:space="preserve">    28年</t>
  </si>
  <si>
    <t xml:space="preserve">    29年</t>
  </si>
  <si>
    <t>-</t>
  </si>
  <si>
    <t>29年</t>
  </si>
  <si>
    <t xml:space="preserve">   28年</t>
  </si>
  <si>
    <t>みかん</t>
  </si>
  <si>
    <t>いちご</t>
  </si>
  <si>
    <t>乳牛</t>
  </si>
  <si>
    <t>葉たばこ</t>
  </si>
  <si>
    <t>生乳</t>
  </si>
  <si>
    <t>にがうり</t>
  </si>
  <si>
    <t>(0)</t>
  </si>
  <si>
    <t>(0)</t>
  </si>
  <si>
    <t>(559)</t>
  </si>
  <si>
    <t>(2,690)</t>
  </si>
  <si>
    <t>(913)</t>
  </si>
  <si>
    <t>(957)</t>
  </si>
  <si>
    <t>平成29年度</t>
  </si>
  <si>
    <t>-</t>
  </si>
  <si>
    <t>-</t>
  </si>
  <si>
    <t>26年</t>
  </si>
  <si>
    <t>27年</t>
  </si>
  <si>
    <t>28年</t>
  </si>
  <si>
    <t>－</t>
  </si>
  <si>
    <t>1,274(0.6)</t>
  </si>
  <si>
    <t>-</t>
  </si>
  <si>
    <t>県</t>
  </si>
  <si>
    <t>北</t>
  </si>
  <si>
    <t>中南</t>
  </si>
  <si>
    <t>宮八</t>
  </si>
  <si>
    <t>　　　　　　　　　　　　　　「宮古八重山地域森林計画書　 計画期間　自 平成30年4月１日　至 平成40年3月31日　 平成29年12月」</t>
  </si>
  <si>
    <t>副産物
価　格
差　引</t>
  </si>
  <si>
    <t>１戸当たり肥育豚販売頭数</t>
  </si>
  <si>
    <t>自　動　車　費　及  び　農　機　具　費</t>
  </si>
  <si>
    <t>枝肉重量</t>
  </si>
  <si>
    <t>水害防備保安林</t>
  </si>
  <si>
    <t>潮害防備保安林</t>
  </si>
  <si>
    <t>干害防備保安林</t>
  </si>
  <si>
    <t>(2,834)</t>
  </si>
  <si>
    <t>平成27年2月1日</t>
  </si>
  <si>
    <t>注：「兼業農家」とは、世帯員の中に兼業従事者が１人以上いる農家。「第１種兼業農家」とは農業所得を主とする兼業農家。</t>
  </si>
  <si>
    <t xml:space="preserve">  　「第２種兼業農家」とは、農業所得を従とする兼業農家。                       </t>
  </si>
  <si>
    <t>平成27年2月1日</t>
  </si>
  <si>
    <t>資料：沖縄総合事務局農林水産部「第47次沖縄農林水産統計年報」</t>
  </si>
  <si>
    <t>資料：沖縄総合事務局農林水産部「第47次沖縄農林水産統計年報」</t>
  </si>
  <si>
    <t>平成30年</t>
  </si>
  <si>
    <t>30年</t>
  </si>
  <si>
    <t>平成29年</t>
  </si>
  <si>
    <t>資料：沖縄総合事務局農林水産部「第47次沖縄農林水産統計年報」</t>
  </si>
  <si>
    <t>全29</t>
  </si>
  <si>
    <t xml:space="preserve">   29年</t>
  </si>
  <si>
    <t>ﾌﾞﾛｲﾗｰ</t>
  </si>
  <si>
    <t>乳牛</t>
  </si>
  <si>
    <t>資料：沖縄総合事務局農林水産部「第47沖縄農林水産統計年報」</t>
  </si>
  <si>
    <t>資料：沖縄総合事務局農林水産部「第47次沖縄農林水産統計年報」</t>
  </si>
  <si>
    <t>平成27年</t>
  </si>
  <si>
    <t>30年</t>
  </si>
  <si>
    <t>平成30年１月</t>
  </si>
  <si>
    <t>全29</t>
  </si>
  <si>
    <t>平成29年度</t>
  </si>
  <si>
    <t>平成27年度</t>
  </si>
  <si>
    <t>29年度</t>
  </si>
  <si>
    <t xml:space="preserve">資料：沖縄総合事務局農林水産部「第47次沖縄農林水産統計年報」                                                                                                                                                                                                                                                                                                 </t>
  </si>
  <si>
    <t xml:space="preserve">  平成29年度</t>
  </si>
  <si>
    <t>x</t>
  </si>
  <si>
    <t>平成29年度</t>
  </si>
  <si>
    <t>平成27年度</t>
  </si>
  <si>
    <t>平成28年度</t>
  </si>
  <si>
    <t>平成24年</t>
  </si>
  <si>
    <t xml:space="preserve">    29年</t>
  </si>
  <si>
    <t>平成30年度</t>
  </si>
  <si>
    <t>平成31年３月31日現在</t>
  </si>
  <si>
    <t>平成30年度</t>
  </si>
  <si>
    <t>平成31年3月31日現在</t>
  </si>
  <si>
    <t>29／30</t>
  </si>
  <si>
    <t xml:space="preserve">    30年度</t>
  </si>
  <si>
    <t>平成30年度</t>
  </si>
  <si>
    <t>注：単位未満四捨五入のため、計と内訳は必ずしも一致しない。</t>
  </si>
  <si>
    <t>29年</t>
  </si>
  <si>
    <t>1,112(0.4)</t>
  </si>
  <si>
    <t>平成25年</t>
  </si>
  <si>
    <t>平成31年4月1日現在</t>
  </si>
  <si>
    <t>　　　　　　　　　　　　　　「沖縄北部地域森林計画書　 　計画期間　自 平成31年4月１日　至 令和11年3月31日　 平成30年12月」</t>
  </si>
  <si>
    <t>平成30／31年期</t>
  </si>
  <si>
    <t>平成30／31年期</t>
  </si>
  <si>
    <t>注：数値は、平成31年３月31日現在（５年毎に調査を実施）である。</t>
  </si>
  <si>
    <t>平成22年</t>
  </si>
  <si>
    <t>平成30年度</t>
  </si>
  <si>
    <t>平成21年</t>
  </si>
  <si>
    <t xml:space="preserve">    30年</t>
  </si>
  <si>
    <t>0.3～0.5</t>
  </si>
  <si>
    <t>5,000万～
１億</t>
  </si>
  <si>
    <t>１～3</t>
  </si>
  <si>
    <t>3～5</t>
  </si>
  <si>
    <t>市町村</t>
  </si>
  <si>
    <t>６－11　市町村別農産物販売金額１位の部門別経営体数</t>
  </si>
  <si>
    <t>資料：沖縄の統計（県保健医療部衛生薬務課）</t>
  </si>
  <si>
    <t>　　６　経営耕地とは、調査期日現在で農林業経営体が経営している耕地をいい、自作地と他から借りて耕作している耕地の</t>
  </si>
  <si>
    <t>　　　うち、自営農業が主の者の人口をいう。</t>
  </si>
  <si>
    <t>注： 農産物の販売金額とは、肥料代、農薬代、飼料代などの諸経費を差引く前の売上金額(消費税を含む。)のことである。</t>
  </si>
  <si>
    <t>三 世 代
家族経営</t>
  </si>
  <si>
    <t>雇　用　者</t>
  </si>
  <si>
    <t>人 数</t>
  </si>
  <si>
    <t>雇い入れた
経営体数</t>
  </si>
  <si>
    <t>　　　　　６－10　市町村別販売目的の作物の類別作付（栽培）面積</t>
  </si>
  <si>
    <t>経 営 耕 地 面 積(注)</t>
  </si>
  <si>
    <t>　　注：販売農家のそれぞれの耕地面積を記載した。</t>
  </si>
  <si>
    <t>資料：県企画部統計課「2015年農林業センサス」</t>
  </si>
  <si>
    <t>６－１　農家数、農家人口及び経営耕地</t>
  </si>
  <si>
    <t>６－14　地域別、種類別砂糖生産高</t>
  </si>
  <si>
    <t>６－17　麦、かんしょの作付面積と収穫量</t>
  </si>
  <si>
    <t>６－19－１　野菜の作付面積、収穫量及び出荷量</t>
  </si>
  <si>
    <t>６－19－２　野菜等の年度別、品目別県外出荷実績</t>
  </si>
  <si>
    <t>６－24　市町村別葉たばこ栽培農家数、収穫面積及び生産高</t>
  </si>
  <si>
    <t>６－28　市町村別、家畜家禽の種類別飼養頭羽数</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</si>
</sst>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numFmt numFmtId="178" formatCode="0.00_);[Red]\(0.00\)"/>
    <numFmt numFmtId="179" formatCode="0.0_);[Red]\(0.0\)"/>
    <numFmt numFmtId="180" formatCode="#,##0_);[Red]\(#,##0\)"/>
    <numFmt numFmtId="181" formatCode="#,##0.0;[Red]\-#,##0.0"/>
    <numFmt numFmtId="182" formatCode="[$-411]ggge&quot;年&quot;m&quot;月&quot;d&quot;日&quot;;@"/>
    <numFmt numFmtId="183" formatCode="###,###,###,###,###,###,##0"/>
    <numFmt numFmtId="184" formatCode="###\ ###\ ###\ ###\ ###\ ###\ ##0"/>
    <numFmt numFmtId="185" formatCode="00000\ "/>
    <numFmt numFmtId="186" formatCode="###\ ###\ ###\ ###\ ###\ ###\ ###"/>
    <numFmt numFmtId="187" formatCode="0_);[Red]\(0\)"/>
    <numFmt numFmtId="188" formatCode="#,##0;\-#,##0;&quot;-&quot;"/>
    <numFmt numFmtId="189" formatCode="#\ ##0"/>
    <numFmt numFmtId="190" formatCode="#,##0_ "/>
    <numFmt numFmtId="191" formatCode="#&quot; &quot;##0"/>
    <numFmt numFmtId="192" formatCode="#&quot; &quot;###"/>
    <numFmt numFmtId="193" formatCode="@&quot; &quot;"/>
    <numFmt numFmtId="194" formatCode="#\ ###\ ##0\ \ \ \ "/>
    <numFmt numFmtId="195" formatCode="#\ ###\ ##0\ \ "/>
    <numFmt numFmtId="196" formatCode="#\ ###\ ###\ \ "/>
    <numFmt numFmtId="197" formatCode="&quot;r&quot;\ #,###;&quot;&quot;&quot;△&quot;#,##0"/>
    <numFmt numFmtId="198" formatCode="#&quot; &quot;###&quot; &quot;##0"/>
    <numFmt numFmtId="199" formatCode="0.E+00"/>
    <numFmt numFmtId="200" formatCode="#,##0;;&quot;-&quot;"/>
    <numFmt numFmtId="201" formatCode="\(##\ ##0\)"/>
    <numFmt numFmtId="202" formatCode="##\ ##0\ "/>
    <numFmt numFmtId="203" formatCode="#\ ##0.00\ \ \ "/>
    <numFmt numFmtId="204" formatCode="#\ ##0.0\ \ \ "/>
    <numFmt numFmtId="205" formatCode="###\ ##0"/>
    <numFmt numFmtId="206" formatCode="\(#\ ###\ ##0\)"/>
    <numFmt numFmtId="207" formatCode="#\ ###\ ##0\ \ \ "/>
    <numFmt numFmtId="208" formatCode="#,##0_);\(#,##0\)"/>
    <numFmt numFmtId="209" formatCode="#,##0;&quot;△ &quot;#,##0"/>
    <numFmt numFmtId="210" formatCode="##\ ##0\ \ \ "/>
    <numFmt numFmtId="211" formatCode="\(#\ ##0\)"/>
    <numFmt numFmtId="212" formatCode="\(###\)"/>
    <numFmt numFmtId="213" formatCode="#\ ##0\ \ "/>
    <numFmt numFmtId="214" formatCode="###\ ##0\ "/>
    <numFmt numFmtId="215" formatCode="#,##0.0_);[Red]\(#,##0.0\)"/>
    <numFmt numFmtId="216" formatCode="#,##0.0_ "/>
    <numFmt numFmtId="217" formatCode="#,##0.00_ "/>
    <numFmt numFmtId="218" formatCode="##\ ##0\ \ "/>
    <numFmt numFmtId="219" formatCode="#\ ##0.0"/>
    <numFmt numFmtId="220" formatCode="#\ ##0.0\ \ "/>
    <numFmt numFmtId="221" formatCode="0;&quot;△ &quot;0"/>
    <numFmt numFmtId="222" formatCode="#&quot; &quot;##0;;&quot;-&quot;"/>
    <numFmt numFmtId="223" formatCode="#,##0\ ;;&quot;-&quot;"/>
    <numFmt numFmtId="224" formatCode="#\ ###"/>
    <numFmt numFmtId="225" formatCode="00\ 000"/>
    <numFmt numFmtId="226" formatCode="000\ 000"/>
    <numFmt numFmtId="227" formatCode="#\ ###\ ###"/>
    <numFmt numFmtId="228" formatCode="0_ "/>
    <numFmt numFmtId="229" formatCode="###\ ###\ ###"/>
    <numFmt numFmtId="230" formatCode="\(0\)"/>
    <numFmt numFmtId="231" formatCode="##0;;&quot;-&quot;"/>
    <numFmt numFmtId="232" formatCode="#&quot; &quot;##0&quot;&quot;"/>
    <numFmt numFmtId="233" formatCode="&quot;r &quot;\ #,##0"/>
    <numFmt numFmtId="234" formatCode="&quot;r&quot;\ #,##0"/>
  </numFmts>
  <fonts count="7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sz val="6"/>
      <name val="ＭＳ ゴシック"/>
      <family val="3"/>
    </font>
    <font>
      <sz val="6"/>
      <name val="ＭＳ Ｐゴシック"/>
      <family val="3"/>
    </font>
    <font>
      <sz val="9"/>
      <color indexed="8"/>
      <name val="ＭＳ 明朝"/>
      <family val="1"/>
    </font>
    <font>
      <sz val="10"/>
      <color indexed="8"/>
      <name val="ＭＳ 明朝"/>
      <family val="1"/>
    </font>
    <font>
      <sz val="14"/>
      <name val="ＭＳ 明朝"/>
      <family val="1"/>
    </font>
    <font>
      <sz val="16"/>
      <name val="ＭＳ 明朝"/>
      <family val="1"/>
    </font>
    <font>
      <sz val="6"/>
      <name val="ＭＳ Ｐ明朝"/>
      <family val="1"/>
    </font>
    <font>
      <sz val="9"/>
      <name val="ＭＳ 明朝"/>
      <family val="1"/>
    </font>
    <font>
      <sz val="12"/>
      <name val="ＭＳ 明朝"/>
      <family val="1"/>
    </font>
    <font>
      <sz val="16"/>
      <name val="ＭＳ Ｐゴシック"/>
      <family val="3"/>
    </font>
    <font>
      <sz val="10"/>
      <name val="ＭＳ 明朝"/>
      <family val="1"/>
    </font>
    <font>
      <sz val="10"/>
      <color indexed="8"/>
      <name val="Verdana"/>
      <family val="2"/>
    </font>
    <font>
      <sz val="11"/>
      <color indexed="8"/>
      <name val="ＭＳ 明朝"/>
      <family val="1"/>
    </font>
    <font>
      <sz val="11"/>
      <name val="ＭＳ 明朝"/>
      <family val="1"/>
    </font>
    <font>
      <b/>
      <sz val="18"/>
      <name val="ＭＳ Ｐゴシック"/>
      <family val="3"/>
    </font>
    <font>
      <sz val="16"/>
      <color indexed="8"/>
      <name val="ＭＳ 明朝"/>
      <family val="1"/>
    </font>
    <font>
      <b/>
      <sz val="11"/>
      <color indexed="8"/>
      <name val="ＭＳ 明朝"/>
      <family val="1"/>
    </font>
    <font>
      <sz val="9"/>
      <color indexed="8"/>
      <name val="Verdana"/>
      <family val="2"/>
    </font>
    <font>
      <b/>
      <sz val="11"/>
      <name val="ＭＳ 明朝"/>
      <family val="1"/>
    </font>
    <font>
      <b/>
      <sz val="9"/>
      <name val="ＭＳ 明朝"/>
      <family val="1"/>
    </font>
    <font>
      <sz val="9"/>
      <name val="Verdana"/>
      <family val="2"/>
    </font>
    <font>
      <b/>
      <sz val="9"/>
      <color indexed="10"/>
      <name val="ＭＳ 明朝"/>
      <family val="1"/>
    </font>
    <font>
      <sz val="8"/>
      <color indexed="8"/>
      <name val="Verdana"/>
      <family val="2"/>
    </font>
    <font>
      <sz val="8"/>
      <name val="Verdana"/>
      <family val="2"/>
    </font>
    <font>
      <sz val="8"/>
      <name val="ＭＳ 明朝"/>
      <family val="1"/>
    </font>
    <font>
      <sz val="10"/>
      <name val="Verdana"/>
      <family val="2"/>
    </font>
    <font>
      <sz val="14"/>
      <color indexed="8"/>
      <name val="ＭＳ 明朝"/>
      <family val="1"/>
    </font>
    <font>
      <sz val="11"/>
      <name val="明朝"/>
      <family val="1"/>
    </font>
    <font>
      <sz val="10"/>
      <color indexed="8"/>
      <name val="Arial"/>
      <family val="2"/>
    </font>
    <font>
      <b/>
      <sz val="12"/>
      <name val="Arial"/>
      <family val="2"/>
    </font>
    <font>
      <sz val="10"/>
      <name val="Arial"/>
      <family val="2"/>
    </font>
    <font>
      <sz val="9"/>
      <name val="Times New Roman"/>
      <family val="1"/>
    </font>
    <font>
      <sz val="8"/>
      <color indexed="16"/>
      <name val="Century Schoolbook"/>
      <family val="1"/>
    </font>
    <font>
      <b/>
      <i/>
      <sz val="10"/>
      <name val="Times New Roman"/>
      <family val="1"/>
    </font>
    <font>
      <b/>
      <sz val="9"/>
      <name val="Times New Roman"/>
      <family val="1"/>
    </font>
    <font>
      <sz val="11"/>
      <name val="ＭＳ ゴシック"/>
      <family val="3"/>
    </font>
    <font>
      <sz val="10"/>
      <color indexed="8"/>
      <name val="ＭＳ Ｐゴシック"/>
      <family val="3"/>
    </font>
    <font>
      <sz val="6"/>
      <name val="明朝"/>
      <family val="1"/>
    </font>
    <font>
      <sz val="6"/>
      <name val="ＭＳ 明朝"/>
      <family val="1"/>
    </font>
    <font>
      <sz val="16"/>
      <name val="明朝"/>
      <family val="1"/>
    </font>
    <font>
      <sz val="8.5"/>
      <name val="ＭＳ 明朝"/>
      <family val="1"/>
    </font>
    <font>
      <sz val="7"/>
      <name val="ＭＳ Ｐ明朝"/>
      <family val="1"/>
    </font>
    <font>
      <sz val="8"/>
      <color indexed="8"/>
      <name val="ＭＳ 明朝"/>
      <family val="1"/>
    </font>
    <font>
      <sz val="11"/>
      <name val="Verdana"/>
      <family val="2"/>
    </font>
    <font>
      <sz val="16"/>
      <name val="ＭＳ ゴシック"/>
      <family val="3"/>
    </font>
    <font>
      <u val="single"/>
      <sz val="9"/>
      <name val="ＭＳ 明朝"/>
      <family val="1"/>
    </font>
    <font>
      <sz val="12"/>
      <name val="ＭＳ Ｐゴシック"/>
      <family val="3"/>
    </font>
    <font>
      <u val="single"/>
      <sz val="12"/>
      <color indexed="12"/>
      <name val="ＭＳ Ｐゴシック"/>
      <family val="3"/>
    </font>
    <font>
      <sz val="8"/>
      <name val="ＭＳ Ｐゴシック"/>
      <family val="3"/>
    </font>
    <font>
      <u val="single"/>
      <sz val="11"/>
      <color indexed="20"/>
      <name val="ＭＳ Ｐゴシック"/>
      <family val="3"/>
    </font>
    <font>
      <sz val="9"/>
      <color indexed="10"/>
      <name val="ＭＳ 明朝"/>
      <family val="1"/>
    </font>
    <font>
      <sz val="20"/>
      <color indexed="8"/>
      <name val="ＭＳ 明朝"/>
      <family val="1"/>
    </font>
    <font>
      <sz val="18"/>
      <color indexed="8"/>
      <name val="ＭＳ 明朝"/>
      <family val="1"/>
    </font>
    <font>
      <sz val="11"/>
      <color theme="1"/>
      <name val="Calibri"/>
      <family val="3"/>
    </font>
    <font>
      <u val="single"/>
      <sz val="11"/>
      <color theme="11"/>
      <name val="ＭＳ Ｐゴシック"/>
      <family val="3"/>
    </font>
    <font>
      <sz val="10"/>
      <color theme="1"/>
      <name val="ＭＳ 明朝"/>
      <family val="1"/>
    </font>
    <font>
      <sz val="9"/>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7">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top style="thin"/>
      <bottom/>
    </border>
    <border>
      <left style="thin"/>
      <right/>
      <top/>
      <bottom/>
    </border>
    <border>
      <left style="thin"/>
      <right/>
      <top/>
      <bottom style="medium"/>
    </border>
    <border>
      <left/>
      <right style="thin"/>
      <top style="medium"/>
      <bottom style="thin"/>
    </border>
    <border>
      <left/>
      <right style="thin"/>
      <top style="thin"/>
      <bottom/>
    </border>
    <border>
      <left/>
      <right/>
      <top/>
      <bottom style="thin"/>
    </border>
    <border>
      <left style="thin"/>
      <right style="thin"/>
      <top/>
      <bottom style="thin"/>
    </border>
    <border>
      <left style="thin"/>
      <right style="thin"/>
      <top style="thin"/>
      <bottom style="thin"/>
    </border>
    <border>
      <left/>
      <right style="thin"/>
      <top/>
      <bottom/>
    </border>
    <border>
      <left/>
      <right style="thin"/>
      <top/>
      <bottom style="medium"/>
    </border>
    <border>
      <left/>
      <right style="thin"/>
      <top style="medium"/>
      <bottom/>
    </border>
    <border>
      <left/>
      <right style="thin"/>
      <top/>
      <bottom style="thin"/>
    </border>
    <border>
      <left style="thin"/>
      <right/>
      <top/>
      <bottom style="thin">
        <color indexed="8"/>
      </bottom>
    </border>
    <border>
      <left/>
      <right/>
      <top style="thin">
        <color indexed="8"/>
      </top>
      <bottom/>
    </border>
    <border>
      <left/>
      <right style="thin"/>
      <top style="thin">
        <color indexed="8"/>
      </top>
      <bottom/>
    </border>
    <border>
      <left style="thin"/>
      <right/>
      <top style="thin">
        <color indexed="8"/>
      </top>
      <bottom/>
    </border>
    <border>
      <left/>
      <right style="thin"/>
      <top/>
      <bottom style="thin">
        <color indexed="8"/>
      </bottom>
    </border>
    <border>
      <left/>
      <right/>
      <top style="medium"/>
      <bottom/>
    </border>
    <border>
      <left/>
      <right/>
      <top style="thin"/>
      <bottom/>
    </border>
    <border>
      <left style="thin"/>
      <right/>
      <top style="medium"/>
      <bottom/>
    </border>
    <border>
      <left style="thin"/>
      <right style="thin"/>
      <top/>
      <bottom/>
    </border>
    <border>
      <left/>
      <right/>
      <top style="medium"/>
      <bottom style="thin"/>
    </border>
    <border>
      <left style="thin"/>
      <right/>
      <top style="medium"/>
      <bottom style="thin"/>
    </border>
    <border>
      <left style="thin"/>
      <right/>
      <top style="thin"/>
      <bottom style="thin"/>
    </border>
    <border>
      <left/>
      <right style="thin"/>
      <top style="thin"/>
      <bottom style="thin"/>
    </border>
    <border>
      <left style="thin"/>
      <right/>
      <top/>
      <bottom style="thin"/>
    </border>
    <border>
      <left/>
      <right/>
      <top/>
      <bottom style="hair"/>
    </border>
    <border>
      <left style="thin"/>
      <right style="thin"/>
      <top style="thin"/>
      <bottom/>
    </border>
    <border>
      <left style="thin"/>
      <right style="thin"/>
      <top style="medium"/>
      <bottom style="thin"/>
    </border>
    <border>
      <left style="thin"/>
      <right style="thin"/>
      <top/>
      <bottom style="medium"/>
    </border>
    <border>
      <left style="thin"/>
      <right style="thin"/>
      <top style="medium"/>
      <bottom/>
    </border>
    <border>
      <left style="thin"/>
      <right style="thin"/>
      <top/>
      <bottom style="thin">
        <color indexed="8"/>
      </bottom>
    </border>
    <border>
      <left/>
      <right/>
      <top/>
      <bottom style="thin">
        <color indexed="8"/>
      </bottom>
    </border>
    <border>
      <left/>
      <right style="double"/>
      <top style="medium"/>
      <bottom/>
    </border>
    <border>
      <left/>
      <right style="double"/>
      <top/>
      <bottom style="thin"/>
    </border>
    <border>
      <left style="double"/>
      <right/>
      <top style="medium"/>
      <bottom/>
    </border>
    <border>
      <left style="double"/>
      <right/>
      <top/>
      <bottom style="thin"/>
    </border>
    <border>
      <left/>
      <right style="double"/>
      <top/>
      <bottom style="medium"/>
    </border>
    <border>
      <left style="double"/>
      <right/>
      <top/>
      <bottom style="medium"/>
    </border>
    <border>
      <left/>
      <right style="double"/>
      <top style="thin"/>
      <bottom/>
    </border>
    <border>
      <left style="double"/>
      <right/>
      <top style="thin"/>
      <bottom/>
    </border>
    <border>
      <left/>
      <right style="double"/>
      <top/>
      <bottom/>
    </border>
    <border>
      <left style="double"/>
      <right/>
      <top/>
      <bottom/>
    </border>
    <border>
      <left style="thin"/>
      <right style="hair"/>
      <top style="thin"/>
      <bottom/>
    </border>
    <border>
      <left style="hair"/>
      <right style="hair"/>
      <top style="thin"/>
      <bottom/>
    </border>
    <border>
      <left style="hair"/>
      <right style="thin"/>
      <top style="thin"/>
      <bottom/>
    </border>
    <border>
      <left style="thin"/>
      <right style="hair"/>
      <top/>
      <bottom style="thin"/>
    </border>
    <border>
      <left style="hair"/>
      <right style="hair"/>
      <top/>
      <bottom style="thin"/>
    </border>
    <border>
      <left style="hair"/>
      <right style="thin"/>
      <top/>
      <bottom style="thin"/>
    </border>
    <border>
      <left style="hair"/>
      <right/>
      <top style="thin"/>
      <bottom/>
    </border>
    <border>
      <left style="thin"/>
      <right style="hair"/>
      <top/>
      <bottom/>
    </border>
    <border>
      <left style="hair"/>
      <right style="hair"/>
      <top/>
      <bottom/>
    </border>
    <border>
      <left style="hair"/>
      <right/>
      <top/>
      <bottom/>
    </border>
    <border>
      <left style="hair"/>
      <right style="thin"/>
      <top/>
      <bottom/>
    </border>
    <border>
      <left style="hair"/>
      <right/>
      <top/>
      <bottom style="thin"/>
    </border>
    <border>
      <left/>
      <right style="hair"/>
      <top style="thin"/>
      <bottom/>
    </border>
    <border>
      <left/>
      <right style="hair"/>
      <top/>
      <bottom/>
    </border>
    <border>
      <left/>
      <right style="hair"/>
      <top/>
      <bottom style="thin"/>
    </border>
    <border>
      <left style="thin"/>
      <right style="hair"/>
      <top style="thin"/>
      <bottom style="thin"/>
    </border>
    <border>
      <left style="hair"/>
      <right style="hair"/>
      <top style="thin"/>
      <bottom style="thin"/>
    </border>
    <border>
      <left style="hair"/>
      <right/>
      <top style="thin"/>
      <bottom style="thin"/>
    </border>
    <border>
      <left style="double"/>
      <right style="thin"/>
      <top style="medium"/>
      <bottom/>
    </border>
    <border>
      <left style="double"/>
      <right style="thin"/>
      <top/>
      <bottom/>
    </border>
    <border>
      <left style="double"/>
      <right style="thin"/>
      <top/>
      <bottom style="thin"/>
    </border>
  </borders>
  <cellStyleXfs count="9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88" fontId="48" fillId="0" borderId="0" applyFill="0" applyBorder="0" applyAlignment="0">
      <protection/>
    </xf>
    <xf numFmtId="0" fontId="51" fillId="0" borderId="0">
      <alignment horizontal="left"/>
      <protection/>
    </xf>
    <xf numFmtId="0" fontId="49" fillId="0" borderId="1" applyNumberFormat="0" applyAlignment="0" applyProtection="0"/>
    <xf numFmtId="0" fontId="49" fillId="0" borderId="2">
      <alignment horizontal="left" vertical="center"/>
      <protection/>
    </xf>
    <xf numFmtId="0" fontId="50" fillId="0" borderId="0">
      <alignment/>
      <protection/>
    </xf>
    <xf numFmtId="4" fontId="51" fillId="0" borderId="0">
      <alignment horizontal="right"/>
      <protection/>
    </xf>
    <xf numFmtId="4" fontId="52" fillId="0" borderId="0">
      <alignment horizontal="right"/>
      <protection/>
    </xf>
    <xf numFmtId="0" fontId="53" fillId="0" borderId="0">
      <alignment horizontal="left"/>
      <protection/>
    </xf>
    <xf numFmtId="0" fontId="54"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7" fillId="0" borderId="0" applyFont="0" applyFill="0" applyBorder="0" applyAlignment="0" applyProtection="0"/>
    <xf numFmtId="38" fontId="33"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38" fontId="55" fillId="0" borderId="0" applyFont="0" applyFill="0" applyBorder="0" applyAlignment="0" applyProtection="0"/>
    <xf numFmtId="38" fontId="47"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73" fillId="0" borderId="0">
      <alignment vertical="center"/>
      <protection/>
    </xf>
    <xf numFmtId="0" fontId="47" fillId="0" borderId="0">
      <alignment/>
      <protection/>
    </xf>
    <xf numFmtId="0" fontId="30" fillId="0" borderId="0">
      <alignment/>
      <protection/>
    </xf>
    <xf numFmtId="0" fontId="55" fillId="0" borderId="0">
      <alignment vertical="center"/>
      <protection/>
    </xf>
    <xf numFmtId="0" fontId="0" fillId="0" borderId="0">
      <alignment/>
      <protection/>
    </xf>
    <xf numFmtId="0" fontId="33" fillId="0" borderId="0">
      <alignment/>
      <protection/>
    </xf>
    <xf numFmtId="0" fontId="47" fillId="0" borderId="0">
      <alignment/>
      <protection/>
    </xf>
    <xf numFmtId="0" fontId="47"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8" fillId="0" borderId="0">
      <alignment/>
      <protection/>
    </xf>
    <xf numFmtId="0" fontId="74" fillId="0" borderId="0" applyNumberFormat="0" applyFill="0" applyBorder="0" applyAlignment="0" applyProtection="0"/>
    <xf numFmtId="0" fontId="19" fillId="4" borderId="0" applyNumberFormat="0" applyBorder="0" applyAlignment="0" applyProtection="0"/>
  </cellStyleXfs>
  <cellXfs count="2159">
    <xf numFmtId="0" fontId="0" fillId="0" borderId="0" xfId="0" applyAlignment="1">
      <alignment vertical="center"/>
    </xf>
    <xf numFmtId="180" fontId="22" fillId="0" borderId="0" xfId="94" applyNumberFormat="1" applyFont="1" applyFill="1" applyBorder="1" applyAlignment="1">
      <alignment horizontal="right" vertical="center"/>
      <protection/>
    </xf>
    <xf numFmtId="180" fontId="22" fillId="0" borderId="0" xfId="94" applyNumberFormat="1" applyFont="1" applyFill="1" applyBorder="1" applyAlignment="1">
      <alignment vertical="center"/>
      <protection/>
    </xf>
    <xf numFmtId="180" fontId="23" fillId="0" borderId="0" xfId="94" applyNumberFormat="1" applyFont="1" applyFill="1" applyBorder="1" applyAlignment="1">
      <alignment horizontal="right" vertical="center"/>
      <protection/>
    </xf>
    <xf numFmtId="180" fontId="23" fillId="0" borderId="0" xfId="94" applyNumberFormat="1" applyFont="1" applyFill="1" applyBorder="1" applyAlignment="1">
      <alignment vertical="center"/>
      <protection/>
    </xf>
    <xf numFmtId="180" fontId="23" fillId="0" borderId="0" xfId="94" applyNumberFormat="1" applyFont="1" applyFill="1" applyBorder="1" applyAlignment="1">
      <alignment horizontal="distributed" vertical="center"/>
      <protection/>
    </xf>
    <xf numFmtId="180" fontId="22" fillId="0" borderId="0" xfId="84" applyNumberFormat="1" applyFont="1" applyFill="1" applyBorder="1" applyAlignment="1">
      <alignment/>
      <protection/>
    </xf>
    <xf numFmtId="180" fontId="22" fillId="0" borderId="0" xfId="84" applyNumberFormat="1" applyFont="1" applyFill="1" applyAlignment="1">
      <alignment/>
      <protection/>
    </xf>
    <xf numFmtId="40" fontId="23" fillId="0" borderId="0" xfId="58" applyNumberFormat="1" applyFont="1" applyFill="1" applyBorder="1" applyAlignment="1">
      <alignment horizontal="right" vertical="center"/>
    </xf>
    <xf numFmtId="40" fontId="23" fillId="0" borderId="12" xfId="58" applyNumberFormat="1" applyFont="1" applyFill="1" applyBorder="1" applyAlignment="1">
      <alignment horizontal="right" vertical="center"/>
    </xf>
    <xf numFmtId="0" fontId="24" fillId="0" borderId="0" xfId="0" applyFont="1" applyAlignment="1">
      <alignment/>
    </xf>
    <xf numFmtId="0" fontId="25" fillId="0" borderId="0" xfId="0" applyFont="1" applyFill="1" applyAlignment="1">
      <alignment horizontal="center"/>
    </xf>
    <xf numFmtId="0" fontId="27" fillId="0" borderId="0" xfId="0" applyFont="1" applyAlignment="1">
      <alignment/>
    </xf>
    <xf numFmtId="0" fontId="28" fillId="0" borderId="0" xfId="0" applyFont="1" applyAlignment="1">
      <alignment/>
    </xf>
    <xf numFmtId="0" fontId="24" fillId="0" borderId="0" xfId="0" applyFont="1" applyFill="1" applyAlignment="1">
      <alignment horizontal="center"/>
    </xf>
    <xf numFmtId="0" fontId="0" fillId="0" borderId="0" xfId="0" applyAlignment="1">
      <alignment/>
    </xf>
    <xf numFmtId="0" fontId="0" fillId="0" borderId="0" xfId="0" applyAlignment="1">
      <alignment horizontal="center" vertical="top"/>
    </xf>
    <xf numFmtId="0" fontId="27" fillId="0" borderId="0" xfId="0" applyFont="1" applyFill="1" applyAlignment="1">
      <alignment/>
    </xf>
    <xf numFmtId="0" fontId="27" fillId="0" borderId="0" xfId="0" applyFont="1" applyFill="1" applyAlignment="1">
      <alignment horizontal="left" vertical="justify" wrapText="1"/>
    </xf>
    <xf numFmtId="0" fontId="27" fillId="0" borderId="0" xfId="0" applyFont="1" applyFill="1" applyAlignment="1">
      <alignment horizontal="right"/>
    </xf>
    <xf numFmtId="180" fontId="22" fillId="0" borderId="13" xfId="94" applyNumberFormat="1" applyFont="1" applyFill="1" applyBorder="1" applyAlignment="1">
      <alignment horizontal="center" vertical="center"/>
      <protection/>
    </xf>
    <xf numFmtId="180" fontId="22" fillId="0" borderId="14" xfId="94" applyNumberFormat="1" applyFont="1" applyFill="1" applyBorder="1" applyAlignment="1">
      <alignment horizontal="center" vertical="center"/>
      <protection/>
    </xf>
    <xf numFmtId="180" fontId="22" fillId="0" borderId="15" xfId="94" applyNumberFormat="1" applyFont="1" applyFill="1" applyBorder="1" applyAlignment="1">
      <alignment horizontal="center" vertical="center"/>
      <protection/>
    </xf>
    <xf numFmtId="180" fontId="22" fillId="0" borderId="0" xfId="0" applyNumberFormat="1" applyFont="1" applyFill="1" applyAlignment="1">
      <alignment horizontal="left"/>
    </xf>
    <xf numFmtId="38" fontId="31" fillId="0" borderId="0" xfId="58" applyFont="1" applyFill="1" applyBorder="1" applyAlignment="1">
      <alignment horizontal="right" vertical="center"/>
    </xf>
    <xf numFmtId="38" fontId="31" fillId="0" borderId="12" xfId="58" applyFont="1" applyFill="1" applyBorder="1" applyAlignment="1">
      <alignment horizontal="right" vertical="center"/>
    </xf>
    <xf numFmtId="180" fontId="32" fillId="0" borderId="0" xfId="94" applyNumberFormat="1" applyFont="1" applyFill="1" applyAlignment="1">
      <alignment horizontal="right" vertical="center"/>
      <protection/>
    </xf>
    <xf numFmtId="0" fontId="33" fillId="0" borderId="0" xfId="0" applyFont="1" applyFill="1" applyBorder="1" applyAlignment="1">
      <alignment/>
    </xf>
    <xf numFmtId="0" fontId="33" fillId="0" borderId="0" xfId="0" applyFont="1" applyFill="1" applyBorder="1" applyAlignment="1">
      <alignment horizontal="right"/>
    </xf>
    <xf numFmtId="0" fontId="33" fillId="0" borderId="0" xfId="0" applyFont="1" applyAlignment="1">
      <alignment/>
    </xf>
    <xf numFmtId="0" fontId="33" fillId="0" borderId="0" xfId="0" applyNumberFormat="1" applyFont="1" applyFill="1" applyBorder="1" applyAlignment="1">
      <alignment horizontal="right"/>
    </xf>
    <xf numFmtId="180" fontId="32" fillId="0" borderId="12" xfId="94" applyNumberFormat="1" applyFont="1" applyFill="1" applyBorder="1" applyAlignment="1">
      <alignment horizontal="right" vertical="center"/>
      <protection/>
    </xf>
    <xf numFmtId="0" fontId="0" fillId="0" borderId="0" xfId="0" applyFont="1" applyAlignment="1">
      <alignment/>
    </xf>
    <xf numFmtId="180" fontId="32" fillId="0" borderId="0" xfId="94" applyNumberFormat="1" applyFont="1" applyFill="1" applyBorder="1" applyAlignment="1">
      <alignment horizontal="right" vertical="center"/>
      <protection/>
    </xf>
    <xf numFmtId="0" fontId="0" fillId="0" borderId="16" xfId="0" applyFont="1" applyBorder="1" applyAlignment="1">
      <alignment horizontal="center" vertical="center"/>
    </xf>
    <xf numFmtId="0" fontId="33" fillId="0" borderId="17" xfId="0" applyFont="1" applyFill="1" applyBorder="1" applyAlignment="1">
      <alignment horizontal="center" vertical="center" wrapText="1"/>
    </xf>
    <xf numFmtId="180" fontId="32" fillId="0" borderId="18" xfId="94" applyNumberFormat="1" applyFont="1" applyFill="1" applyBorder="1" applyAlignment="1">
      <alignment horizontal="right" vertical="center"/>
      <protection/>
    </xf>
    <xf numFmtId="38" fontId="33" fillId="0" borderId="19" xfId="58" applyFont="1" applyFill="1" applyBorder="1" applyAlignment="1">
      <alignment horizontal="center" vertical="center"/>
    </xf>
    <xf numFmtId="38" fontId="33" fillId="0" borderId="20" xfId="58" applyFont="1" applyFill="1" applyBorder="1" applyAlignment="1" applyProtection="1">
      <alignment horizontal="center" vertical="center"/>
      <protection locked="0"/>
    </xf>
    <xf numFmtId="180" fontId="32" fillId="0" borderId="0" xfId="94" applyNumberFormat="1" applyFont="1" applyFill="1" applyBorder="1" applyAlignment="1">
      <alignment horizontal="distributed" vertical="center" wrapText="1"/>
      <protection/>
    </xf>
    <xf numFmtId="180" fontId="32" fillId="0" borderId="21" xfId="94" applyNumberFormat="1" applyFont="1" applyFill="1" applyBorder="1" applyAlignment="1">
      <alignment horizontal="center" vertical="center"/>
      <protection/>
    </xf>
    <xf numFmtId="180" fontId="32" fillId="0" borderId="0" xfId="94" applyNumberFormat="1" applyFont="1" applyFill="1" applyBorder="1" applyAlignment="1">
      <alignment horizontal="distributed" vertical="center"/>
      <protection/>
    </xf>
    <xf numFmtId="180" fontId="32" fillId="0" borderId="12" xfId="94" applyNumberFormat="1" applyFont="1" applyFill="1" applyBorder="1" applyAlignment="1">
      <alignment horizontal="distributed" vertical="center"/>
      <protection/>
    </xf>
    <xf numFmtId="180" fontId="32" fillId="0" borderId="22" xfId="94" applyNumberFormat="1" applyFont="1" applyFill="1" applyBorder="1" applyAlignment="1">
      <alignment horizontal="center" vertical="center"/>
      <protection/>
    </xf>
    <xf numFmtId="0" fontId="30" fillId="0" borderId="0" xfId="0" applyFont="1" applyFill="1" applyAlignment="1">
      <alignment/>
    </xf>
    <xf numFmtId="180" fontId="32" fillId="0" borderId="0" xfId="94" applyNumberFormat="1" applyFont="1" applyFill="1" applyAlignment="1">
      <alignment vertical="center"/>
      <protection/>
    </xf>
    <xf numFmtId="180" fontId="32" fillId="0" borderId="0" xfId="94" applyNumberFormat="1" applyFont="1" applyFill="1" applyAlignment="1">
      <alignment horizontal="left" vertical="top"/>
      <protection/>
    </xf>
    <xf numFmtId="180" fontId="32" fillId="0" borderId="0" xfId="94" applyNumberFormat="1" applyFont="1" applyFill="1" applyAlignment="1">
      <alignment horizontal="distributed" vertical="center"/>
      <protection/>
    </xf>
    <xf numFmtId="180" fontId="22" fillId="0" borderId="0" xfId="0" applyNumberFormat="1" applyFont="1" applyFill="1" applyBorder="1" applyAlignment="1">
      <alignment horizontal="right"/>
    </xf>
    <xf numFmtId="180" fontId="36" fillId="0" borderId="0" xfId="0" applyNumberFormat="1" applyFont="1" applyFill="1" applyBorder="1" applyAlignment="1">
      <alignment horizontal="center" vertical="top"/>
    </xf>
    <xf numFmtId="180" fontId="32" fillId="0" borderId="0" xfId="0" applyNumberFormat="1" applyFont="1" applyFill="1" applyBorder="1" applyAlignment="1">
      <alignment horizontal="right"/>
    </xf>
    <xf numFmtId="180" fontId="32" fillId="0" borderId="0" xfId="94" applyNumberFormat="1" applyFont="1" applyFill="1" applyBorder="1" applyAlignment="1">
      <alignment vertical="center"/>
      <protection/>
    </xf>
    <xf numFmtId="180" fontId="32" fillId="0" borderId="23" xfId="0" applyNumberFormat="1" applyFont="1" applyFill="1" applyBorder="1" applyAlignment="1">
      <alignment horizontal="center" vertical="center" wrapText="1"/>
    </xf>
    <xf numFmtId="180" fontId="32" fillId="0" borderId="21" xfId="0" applyNumberFormat="1" applyFont="1" applyFill="1" applyBorder="1" applyAlignment="1">
      <alignment horizontal="center" vertical="center" wrapText="1"/>
    </xf>
    <xf numFmtId="180" fontId="32" fillId="0" borderId="24" xfId="0" applyNumberFormat="1" applyFont="1" applyFill="1" applyBorder="1" applyAlignment="1">
      <alignment horizontal="center" vertical="center" wrapText="1"/>
    </xf>
    <xf numFmtId="38" fontId="37" fillId="0" borderId="0" xfId="58" applyFont="1" applyFill="1" applyBorder="1" applyAlignment="1">
      <alignment horizontal="right" vertical="center"/>
    </xf>
    <xf numFmtId="40" fontId="23" fillId="0" borderId="21" xfId="58" applyNumberFormat="1" applyFont="1" applyFill="1" applyBorder="1" applyAlignment="1">
      <alignment horizontal="right" vertical="center"/>
    </xf>
    <xf numFmtId="180" fontId="32" fillId="0" borderId="0" xfId="94" applyNumberFormat="1" applyFont="1" applyFill="1" applyBorder="1" applyAlignment="1">
      <alignment horizontal="center" vertical="center"/>
      <protection/>
    </xf>
    <xf numFmtId="38" fontId="37" fillId="0" borderId="12" xfId="58" applyFont="1" applyFill="1" applyBorder="1" applyAlignment="1">
      <alignment horizontal="right" vertical="center"/>
    </xf>
    <xf numFmtId="40" fontId="23" fillId="0" borderId="22" xfId="58" applyNumberFormat="1" applyFont="1" applyFill="1" applyBorder="1" applyAlignment="1">
      <alignment horizontal="right" vertical="center"/>
    </xf>
    <xf numFmtId="180" fontId="32" fillId="0" borderId="12" xfId="94" applyNumberFormat="1" applyFont="1" applyFill="1" applyBorder="1" applyAlignment="1">
      <alignment horizontal="center" vertical="center"/>
      <protection/>
    </xf>
    <xf numFmtId="180" fontId="23" fillId="0" borderId="0" xfId="89" applyNumberFormat="1" applyFont="1" applyFill="1" applyBorder="1" applyAlignment="1">
      <alignment/>
      <protection/>
    </xf>
    <xf numFmtId="180" fontId="23" fillId="0" borderId="0" xfId="84" applyNumberFormat="1" applyFont="1" applyFill="1" applyAlignment="1">
      <alignment/>
      <protection/>
    </xf>
    <xf numFmtId="180" fontId="22" fillId="0" borderId="0" xfId="89" applyNumberFormat="1" applyFont="1" applyFill="1" applyBorder="1" applyAlignment="1">
      <alignment/>
      <protection/>
    </xf>
    <xf numFmtId="0" fontId="33" fillId="0" borderId="0" xfId="94" applyFont="1" applyFill="1" applyAlignment="1">
      <alignment vertical="center"/>
      <protection/>
    </xf>
    <xf numFmtId="0" fontId="33" fillId="0" borderId="0" xfId="94" applyFont="1" applyAlignment="1">
      <alignment vertical="center"/>
      <protection/>
    </xf>
    <xf numFmtId="0" fontId="33" fillId="0" borderId="12" xfId="94" applyFont="1" applyFill="1" applyBorder="1" applyAlignment="1">
      <alignment vertical="center"/>
      <protection/>
    </xf>
    <xf numFmtId="0" fontId="38" fillId="0" borderId="12" xfId="0" applyFont="1" applyFill="1" applyBorder="1" applyAlignment="1">
      <alignment horizontal="center" vertical="top"/>
    </xf>
    <xf numFmtId="0" fontId="39" fillId="0" borderId="12" xfId="0" applyFont="1" applyFill="1" applyBorder="1" applyAlignment="1">
      <alignment horizontal="center" vertical="top"/>
    </xf>
    <xf numFmtId="0" fontId="33" fillId="0" borderId="12" xfId="0" applyFont="1" applyFill="1" applyBorder="1" applyAlignment="1">
      <alignment horizontal="right"/>
    </xf>
    <xf numFmtId="0" fontId="33" fillId="0" borderId="0" xfId="94" applyFont="1" applyBorder="1" applyAlignment="1">
      <alignment vertical="center"/>
      <protection/>
    </xf>
    <xf numFmtId="0" fontId="33" fillId="0" borderId="14" xfId="0" applyFont="1" applyFill="1" applyBorder="1" applyAlignment="1">
      <alignment vertical="center"/>
    </xf>
    <xf numFmtId="0" fontId="33" fillId="0" borderId="25" xfId="0" applyFont="1" applyFill="1" applyBorder="1" applyAlignment="1">
      <alignment vertical="center"/>
    </xf>
    <xf numFmtId="0" fontId="33" fillId="0" borderId="26" xfId="94" applyFont="1" applyFill="1" applyBorder="1" applyAlignment="1">
      <alignment horizontal="center" vertical="center"/>
      <protection/>
    </xf>
    <xf numFmtId="0" fontId="33" fillId="0" borderId="26" xfId="94" applyFont="1" applyFill="1" applyBorder="1" applyAlignment="1">
      <alignment horizontal="distributed" vertical="center" wrapText="1"/>
      <protection/>
    </xf>
    <xf numFmtId="0" fontId="33" fillId="0" borderId="27" xfId="94" applyFont="1" applyFill="1" applyBorder="1" applyAlignment="1">
      <alignment horizontal="center" vertical="center"/>
      <protection/>
    </xf>
    <xf numFmtId="0" fontId="33" fillId="0" borderId="0" xfId="94" applyFont="1" applyFill="1" applyBorder="1" applyAlignment="1">
      <alignment horizontal="center" vertical="center"/>
      <protection/>
    </xf>
    <xf numFmtId="0" fontId="33" fillId="0" borderId="28" xfId="94" applyFont="1" applyFill="1" applyBorder="1" applyAlignment="1">
      <alignment horizontal="center" vertical="center"/>
      <protection/>
    </xf>
    <xf numFmtId="0" fontId="33" fillId="0" borderId="0" xfId="94" applyFont="1" applyFill="1" applyBorder="1" applyAlignment="1">
      <alignment horizontal="distributed" vertical="center" wrapText="1"/>
      <protection/>
    </xf>
    <xf numFmtId="0" fontId="33" fillId="0" borderId="21" xfId="94" applyFont="1" applyFill="1" applyBorder="1" applyAlignment="1">
      <alignment horizontal="center" vertical="center"/>
      <protection/>
    </xf>
    <xf numFmtId="49" fontId="27" fillId="0" borderId="0" xfId="94" applyNumberFormat="1" applyFont="1" applyFill="1" applyBorder="1" applyAlignment="1">
      <alignment horizontal="right" vertical="center"/>
      <protection/>
    </xf>
    <xf numFmtId="0" fontId="33" fillId="0" borderId="0" xfId="94" applyFont="1" applyFill="1" applyBorder="1" applyAlignment="1">
      <alignment horizontal="distributed" vertical="center"/>
      <protection/>
    </xf>
    <xf numFmtId="49" fontId="27" fillId="0" borderId="21" xfId="94" applyNumberFormat="1" applyFont="1" applyFill="1" applyBorder="1" applyAlignment="1">
      <alignment horizontal="right" vertical="center"/>
      <protection/>
    </xf>
    <xf numFmtId="0" fontId="33" fillId="0" borderId="0" xfId="94" applyFont="1" applyFill="1" applyBorder="1" applyAlignment="1">
      <alignment vertical="center"/>
      <protection/>
    </xf>
    <xf numFmtId="0" fontId="33" fillId="0" borderId="14" xfId="94" applyFont="1" applyFill="1" applyBorder="1" applyAlignment="1">
      <alignment horizontal="center" vertical="center"/>
      <protection/>
    </xf>
    <xf numFmtId="49" fontId="27" fillId="0" borderId="12" xfId="94" applyNumberFormat="1" applyFont="1" applyFill="1" applyBorder="1" applyAlignment="1">
      <alignment horizontal="right" vertical="center"/>
      <protection/>
    </xf>
    <xf numFmtId="0" fontId="33" fillId="0" borderId="12" xfId="94" applyFont="1" applyFill="1" applyBorder="1" applyAlignment="1">
      <alignment horizontal="distributed" vertical="center"/>
      <protection/>
    </xf>
    <xf numFmtId="49" fontId="27" fillId="0" borderId="22" xfId="94" applyNumberFormat="1" applyFont="1" applyFill="1" applyBorder="1" applyAlignment="1">
      <alignment horizontal="right" vertical="center"/>
      <protection/>
    </xf>
    <xf numFmtId="0" fontId="33" fillId="0" borderId="12" xfId="94" applyFont="1" applyFill="1" applyBorder="1" applyAlignment="1">
      <alignment horizontal="center" vertical="center"/>
      <protection/>
    </xf>
    <xf numFmtId="180" fontId="33" fillId="0" borderId="12" xfId="94" applyNumberFormat="1" applyFont="1" applyFill="1" applyBorder="1" applyAlignment="1">
      <alignment horizontal="right" vertical="center"/>
      <protection/>
    </xf>
    <xf numFmtId="180" fontId="33" fillId="0" borderId="22" xfId="94" applyNumberFormat="1" applyFont="1" applyFill="1" applyBorder="1" applyAlignment="1">
      <alignment horizontal="right" vertical="center"/>
      <protection/>
    </xf>
    <xf numFmtId="0" fontId="33" fillId="0" borderId="15" xfId="94" applyFont="1" applyFill="1" applyBorder="1" applyAlignment="1">
      <alignment horizontal="center" vertical="center"/>
      <protection/>
    </xf>
    <xf numFmtId="0" fontId="30" fillId="0" borderId="0" xfId="94" applyFont="1" applyFill="1" applyBorder="1" applyAlignment="1">
      <alignment vertical="center"/>
      <protection/>
    </xf>
    <xf numFmtId="49" fontId="30" fillId="0" borderId="0" xfId="89" applyNumberFormat="1" applyFont="1" applyFill="1" applyBorder="1" applyAlignment="1">
      <alignment/>
      <protection/>
    </xf>
    <xf numFmtId="177" fontId="30" fillId="0" borderId="0" xfId="94" applyNumberFormat="1" applyFont="1" applyFill="1" applyBorder="1" applyAlignment="1">
      <alignment horizontal="right" vertical="center"/>
      <protection/>
    </xf>
    <xf numFmtId="49" fontId="30" fillId="0" borderId="0" xfId="84" applyNumberFormat="1" applyFont="1" applyFill="1" applyAlignment="1">
      <alignment horizontal="left"/>
      <protection/>
    </xf>
    <xf numFmtId="49" fontId="30" fillId="0" borderId="0" xfId="84" applyNumberFormat="1" applyFont="1" applyFill="1" applyAlignment="1">
      <alignment/>
      <protection/>
    </xf>
    <xf numFmtId="49" fontId="30" fillId="0" borderId="0" xfId="92" applyNumberFormat="1" applyFont="1" applyFill="1" applyAlignment="1">
      <alignment/>
      <protection/>
    </xf>
    <xf numFmtId="49" fontId="33" fillId="0" borderId="0" xfId="94" applyNumberFormat="1" applyFont="1" applyFill="1" applyBorder="1" applyAlignment="1">
      <alignment horizontal="left" vertical="center"/>
      <protection/>
    </xf>
    <xf numFmtId="177" fontId="33" fillId="0" borderId="0" xfId="94" applyNumberFormat="1" applyFont="1" applyFill="1" applyBorder="1" applyAlignment="1">
      <alignment horizontal="right" vertical="center"/>
      <protection/>
    </xf>
    <xf numFmtId="41" fontId="33" fillId="0" borderId="0" xfId="94" applyNumberFormat="1" applyFont="1" applyFill="1" applyBorder="1" applyAlignment="1">
      <alignment horizontal="distributed" vertical="center"/>
      <protection/>
    </xf>
    <xf numFmtId="41" fontId="33" fillId="0" borderId="0" xfId="94" applyNumberFormat="1" applyFont="1" applyFill="1" applyBorder="1" applyAlignment="1">
      <alignment vertical="center"/>
      <protection/>
    </xf>
    <xf numFmtId="41" fontId="33" fillId="0" borderId="0" xfId="94" applyNumberFormat="1" applyFont="1" applyFill="1" applyBorder="1" applyAlignment="1">
      <alignment horizontal="right" vertical="center"/>
      <protection/>
    </xf>
    <xf numFmtId="49" fontId="24" fillId="0" borderId="0" xfId="94" applyNumberFormat="1" applyFont="1" applyAlignment="1">
      <alignment horizontal="center" vertical="center"/>
      <protection/>
    </xf>
    <xf numFmtId="0" fontId="27" fillId="0" borderId="0" xfId="94" applyFont="1" applyAlignment="1">
      <alignment vertical="center"/>
      <protection/>
    </xf>
    <xf numFmtId="49" fontId="27" fillId="0" borderId="0" xfId="94" applyNumberFormat="1" applyFont="1" applyBorder="1" applyAlignment="1">
      <alignment vertical="top"/>
      <protection/>
    </xf>
    <xf numFmtId="49" fontId="27" fillId="0" borderId="0" xfId="0" applyNumberFormat="1" applyFont="1" applyBorder="1" applyAlignment="1">
      <alignment vertical="top"/>
    </xf>
    <xf numFmtId="0" fontId="27" fillId="0" borderId="0" xfId="94" applyFont="1" applyBorder="1" applyAlignment="1">
      <alignment vertical="center"/>
      <protection/>
    </xf>
    <xf numFmtId="0" fontId="41" fillId="0" borderId="0" xfId="0" applyFont="1" applyBorder="1" applyAlignment="1">
      <alignment horizontal="center" vertical="top"/>
    </xf>
    <xf numFmtId="38" fontId="27" fillId="0" borderId="0" xfId="58" applyFont="1" applyBorder="1" applyAlignment="1">
      <alignment horizontal="right" vertical="center"/>
    </xf>
    <xf numFmtId="49" fontId="27" fillId="0" borderId="12" xfId="94" applyNumberFormat="1" applyFont="1" applyBorder="1" applyAlignment="1">
      <alignment horizontal="left" vertical="top"/>
      <protection/>
    </xf>
    <xf numFmtId="49" fontId="27" fillId="0" borderId="12" xfId="0" applyNumberFormat="1" applyFont="1" applyBorder="1" applyAlignment="1">
      <alignment horizontal="left" vertical="top"/>
    </xf>
    <xf numFmtId="0" fontId="41" fillId="0" borderId="12" xfId="0" applyFont="1" applyBorder="1" applyAlignment="1">
      <alignment horizontal="center" vertical="top"/>
    </xf>
    <xf numFmtId="41" fontId="27" fillId="0" borderId="12" xfId="94" applyNumberFormat="1" applyFont="1" applyBorder="1" applyAlignment="1">
      <alignment horizontal="right" vertical="center"/>
      <protection/>
    </xf>
    <xf numFmtId="0" fontId="27" fillId="0" borderId="23" xfId="0" applyFont="1" applyBorder="1" applyAlignment="1">
      <alignment vertical="center"/>
    </xf>
    <xf numFmtId="0" fontId="27" fillId="0" borderId="18" xfId="0" applyFont="1" applyFill="1" applyBorder="1" applyAlignment="1">
      <alignment horizontal="center" vertical="center"/>
    </xf>
    <xf numFmtId="0" fontId="27" fillId="0" borderId="21" xfId="0" applyFont="1" applyBorder="1" applyAlignment="1">
      <alignment vertical="center"/>
    </xf>
    <xf numFmtId="0" fontId="27" fillId="0" borderId="29" xfId="0" applyFont="1" applyBorder="1" applyAlignment="1">
      <alignment vertical="center"/>
    </xf>
    <xf numFmtId="0" fontId="27" fillId="0" borderId="26" xfId="0" applyFont="1" applyBorder="1" applyAlignment="1">
      <alignment/>
    </xf>
    <xf numFmtId="0" fontId="27" fillId="0" borderId="27" xfId="0" applyFont="1" applyBorder="1" applyAlignment="1">
      <alignment/>
    </xf>
    <xf numFmtId="38" fontId="27" fillId="0" borderId="0" xfId="58" applyFont="1" applyFill="1" applyBorder="1" applyAlignment="1">
      <alignment horizontal="right"/>
    </xf>
    <xf numFmtId="38" fontId="27" fillId="0" borderId="26" xfId="58" applyFont="1" applyFill="1" applyBorder="1" applyAlignment="1">
      <alignment horizontal="right"/>
    </xf>
    <xf numFmtId="0" fontId="27" fillId="0" borderId="0" xfId="94" applyFont="1" applyBorder="1" applyAlignment="1">
      <alignment horizontal="distributed" wrapText="1"/>
      <protection/>
    </xf>
    <xf numFmtId="49" fontId="27" fillId="0" borderId="21" xfId="94" applyNumberFormat="1" applyFont="1" applyBorder="1" applyAlignment="1">
      <alignment horizontal="right"/>
      <protection/>
    </xf>
    <xf numFmtId="38" fontId="42" fillId="0" borderId="0" xfId="58" applyFont="1" applyFill="1" applyBorder="1" applyAlignment="1">
      <alignment horizontal="right"/>
    </xf>
    <xf numFmtId="0" fontId="27" fillId="0" borderId="0" xfId="94" applyFont="1" applyFill="1" applyBorder="1" applyAlignment="1">
      <alignment horizontal="distributed"/>
      <protection/>
    </xf>
    <xf numFmtId="49" fontId="27" fillId="0" borderId="21" xfId="94" applyNumberFormat="1" applyFont="1" applyFill="1" applyBorder="1" applyAlignment="1">
      <alignment horizontal="right"/>
      <protection/>
    </xf>
    <xf numFmtId="0" fontId="27" fillId="0" borderId="0" xfId="94" applyFont="1" applyFill="1" applyBorder="1" applyAlignment="1">
      <alignment vertical="center"/>
      <protection/>
    </xf>
    <xf numFmtId="38" fontId="43" fillId="0" borderId="0" xfId="58" applyFont="1" applyFill="1" applyBorder="1" applyAlignment="1">
      <alignment horizontal="right"/>
    </xf>
    <xf numFmtId="0" fontId="27" fillId="0" borderId="12" xfId="94" applyFont="1" applyFill="1" applyBorder="1" applyAlignment="1">
      <alignment horizontal="distributed"/>
      <protection/>
    </xf>
    <xf numFmtId="49" fontId="27" fillId="0" borderId="22" xfId="94" applyNumberFormat="1" applyFont="1" applyFill="1" applyBorder="1" applyAlignment="1">
      <alignment horizontal="right"/>
      <protection/>
    </xf>
    <xf numFmtId="38" fontId="27" fillId="0" borderId="12" xfId="58" applyFont="1" applyFill="1" applyBorder="1" applyAlignment="1">
      <alignment horizontal="right"/>
    </xf>
    <xf numFmtId="0" fontId="27" fillId="0" borderId="0" xfId="94" applyFont="1" applyFill="1" applyBorder="1" applyAlignment="1">
      <alignment horizontal="distributed" vertical="center"/>
      <protection/>
    </xf>
    <xf numFmtId="180" fontId="27" fillId="0" borderId="0" xfId="94" applyNumberFormat="1" applyFont="1" applyFill="1" applyBorder="1" applyAlignment="1">
      <alignment horizontal="right" vertical="center"/>
      <protection/>
    </xf>
    <xf numFmtId="49" fontId="44" fillId="0" borderId="0" xfId="89" applyNumberFormat="1" applyFont="1" applyBorder="1" applyAlignment="1">
      <alignment vertical="center"/>
      <protection/>
    </xf>
    <xf numFmtId="49" fontId="27" fillId="0" borderId="0" xfId="0" applyNumberFormat="1" applyFont="1" applyBorder="1" applyAlignment="1">
      <alignment vertical="center"/>
    </xf>
    <xf numFmtId="49" fontId="27" fillId="0" borderId="0" xfId="89" applyNumberFormat="1" applyFont="1" applyBorder="1" applyAlignment="1">
      <alignment horizontal="left" vertical="center"/>
      <protection/>
    </xf>
    <xf numFmtId="49" fontId="44" fillId="0" borderId="0" xfId="89" applyNumberFormat="1" applyFont="1" applyBorder="1" applyAlignment="1">
      <alignment vertical="top"/>
      <protection/>
    </xf>
    <xf numFmtId="49" fontId="27" fillId="0" borderId="0" xfId="94" applyNumberFormat="1" applyFont="1" applyFill="1" applyBorder="1" applyAlignment="1">
      <alignment horizontal="left" vertical="center"/>
      <protection/>
    </xf>
    <xf numFmtId="177" fontId="27" fillId="0" borderId="0" xfId="94" applyNumberFormat="1" applyFont="1" applyFill="1" applyBorder="1" applyAlignment="1">
      <alignment horizontal="right" vertical="center"/>
      <protection/>
    </xf>
    <xf numFmtId="41" fontId="27" fillId="0" borderId="0" xfId="94" applyNumberFormat="1" applyFont="1" applyFill="1" applyBorder="1" applyAlignment="1">
      <alignment vertical="center"/>
      <protection/>
    </xf>
    <xf numFmtId="49" fontId="24" fillId="0" borderId="0" xfId="79" applyNumberFormat="1" applyFont="1">
      <alignment vertical="center"/>
      <protection/>
    </xf>
    <xf numFmtId="49" fontId="24" fillId="0" borderId="0" xfId="79" applyNumberFormat="1" applyFont="1" applyFill="1" applyBorder="1" applyAlignment="1">
      <alignment horizontal="center" vertical="center"/>
      <protection/>
    </xf>
    <xf numFmtId="49" fontId="24" fillId="0" borderId="0" xfId="79" applyNumberFormat="1" applyFont="1" applyBorder="1" applyAlignment="1">
      <alignment horizontal="center" vertical="center"/>
      <protection/>
    </xf>
    <xf numFmtId="49" fontId="33" fillId="0" borderId="12" xfId="79" applyNumberFormat="1" applyFont="1" applyBorder="1">
      <alignment vertical="center"/>
      <protection/>
    </xf>
    <xf numFmtId="0" fontId="33" fillId="0" borderId="0" xfId="79" applyFont="1" applyFill="1" applyBorder="1" applyAlignment="1">
      <alignment/>
      <protection/>
    </xf>
    <xf numFmtId="0" fontId="33" fillId="0" borderId="0" xfId="90" applyNumberFormat="1" applyFont="1" applyFill="1" applyBorder="1" applyAlignment="1">
      <alignment horizontal="right" vertical="center"/>
      <protection/>
    </xf>
    <xf numFmtId="49" fontId="33" fillId="0" borderId="0" xfId="79" applyNumberFormat="1" applyFont="1">
      <alignment vertical="center"/>
      <protection/>
    </xf>
    <xf numFmtId="49" fontId="33" fillId="0" borderId="30" xfId="79" applyNumberFormat="1" applyFont="1" applyBorder="1" applyAlignment="1">
      <alignment horizontal="center" vertical="center" wrapText="1"/>
      <protection/>
    </xf>
    <xf numFmtId="49" fontId="33" fillId="0" borderId="23" xfId="79" applyNumberFormat="1" applyFont="1" applyBorder="1" applyAlignment="1">
      <alignment horizontal="center" vertical="center" wrapText="1"/>
      <protection/>
    </xf>
    <xf numFmtId="49" fontId="33" fillId="0" borderId="30" xfId="90" applyNumberFormat="1" applyFont="1" applyFill="1" applyBorder="1" applyAlignment="1">
      <alignment horizontal="center" vertical="center" wrapText="1"/>
      <protection/>
    </xf>
    <xf numFmtId="49" fontId="33" fillId="0" borderId="0" xfId="79" applyNumberFormat="1" applyFont="1" applyBorder="1" applyAlignment="1">
      <alignment horizontal="center" vertical="center" wrapText="1"/>
      <protection/>
    </xf>
    <xf numFmtId="49" fontId="33" fillId="0" borderId="21" xfId="79" applyNumberFormat="1" applyFont="1" applyBorder="1" applyAlignment="1">
      <alignment horizontal="center" vertical="center" wrapText="1"/>
      <protection/>
    </xf>
    <xf numFmtId="0" fontId="33" fillId="0" borderId="17" xfId="90" applyNumberFormat="1" applyFont="1" applyFill="1" applyBorder="1" applyAlignment="1">
      <alignment horizontal="center" vertical="center"/>
      <protection/>
    </xf>
    <xf numFmtId="49" fontId="33" fillId="0" borderId="0" xfId="90" applyNumberFormat="1" applyFont="1" applyFill="1" applyBorder="1" applyAlignment="1">
      <alignment horizontal="center" vertical="center" wrapText="1"/>
      <protection/>
    </xf>
    <xf numFmtId="49" fontId="33" fillId="0" borderId="18" xfId="79" applyNumberFormat="1" applyFont="1" applyBorder="1">
      <alignment vertical="center"/>
      <protection/>
    </xf>
    <xf numFmtId="49" fontId="33" fillId="0" borderId="18" xfId="79" applyNumberFormat="1" applyFont="1" applyBorder="1" applyAlignment="1">
      <alignment horizontal="center" vertical="center" wrapText="1"/>
      <protection/>
    </xf>
    <xf numFmtId="49" fontId="33" fillId="0" borderId="24" xfId="79" applyNumberFormat="1" applyFont="1" applyBorder="1" applyAlignment="1">
      <alignment horizontal="center" vertical="center" wrapText="1"/>
      <protection/>
    </xf>
    <xf numFmtId="49" fontId="33" fillId="0" borderId="18" xfId="90" applyNumberFormat="1" applyFont="1" applyFill="1" applyBorder="1" applyAlignment="1">
      <alignment horizontal="center" vertical="center" wrapText="1"/>
      <protection/>
    </xf>
    <xf numFmtId="49" fontId="33" fillId="0" borderId="31" xfId="79" applyNumberFormat="1" applyFont="1" applyBorder="1" applyAlignment="1">
      <alignment horizontal="center" vertical="center" wrapText="1"/>
      <protection/>
    </xf>
    <xf numFmtId="0" fontId="33" fillId="0" borderId="14" xfId="90" applyNumberFormat="1" applyFont="1" applyFill="1" applyBorder="1" applyAlignment="1">
      <alignment horizontal="center" vertical="center"/>
      <protection/>
    </xf>
    <xf numFmtId="0" fontId="33" fillId="0" borderId="0" xfId="90" applyNumberFormat="1" applyFont="1" applyFill="1" applyBorder="1" applyAlignment="1">
      <alignment horizontal="center" vertical="center"/>
      <protection/>
    </xf>
    <xf numFmtId="0" fontId="33" fillId="0" borderId="13" xfId="90" applyNumberFormat="1" applyFont="1" applyFill="1" applyBorder="1" applyAlignment="1">
      <alignment horizontal="center" vertical="center"/>
      <protection/>
    </xf>
    <xf numFmtId="0" fontId="33" fillId="0" borderId="31" xfId="90" applyNumberFormat="1" applyFont="1" applyFill="1" applyBorder="1" applyAlignment="1">
      <alignment horizontal="center" vertical="center"/>
      <protection/>
    </xf>
    <xf numFmtId="0" fontId="33" fillId="0" borderId="0" xfId="79" applyNumberFormat="1" applyFont="1" applyFill="1" applyBorder="1" applyAlignment="1">
      <alignment horizontal="center" vertical="center"/>
      <protection/>
    </xf>
    <xf numFmtId="0" fontId="33" fillId="0" borderId="17" xfId="79" applyNumberFormat="1" applyFont="1" applyFill="1" applyBorder="1" applyAlignment="1">
      <alignment horizontal="center" vertical="center"/>
      <protection/>
    </xf>
    <xf numFmtId="0" fontId="33" fillId="0" borderId="21" xfId="79" applyNumberFormat="1" applyFont="1" applyFill="1" applyBorder="1" applyAlignment="1">
      <alignment horizontal="center" vertical="center"/>
      <protection/>
    </xf>
    <xf numFmtId="49" fontId="33" fillId="0" borderId="0" xfId="79" applyNumberFormat="1" applyFont="1" applyBorder="1" applyAlignment="1">
      <alignment horizontal="distributed" vertical="center"/>
      <protection/>
    </xf>
    <xf numFmtId="49" fontId="33" fillId="0" borderId="21" xfId="79" applyNumberFormat="1" applyFont="1" applyBorder="1" applyAlignment="1">
      <alignment horizontal="distributed" vertical="center"/>
      <protection/>
    </xf>
    <xf numFmtId="183" fontId="45" fillId="0" borderId="14" xfId="79" applyNumberFormat="1" applyFont="1" applyFill="1" applyBorder="1" applyAlignment="1">
      <alignment horizontal="right" vertical="center"/>
      <protection/>
    </xf>
    <xf numFmtId="183" fontId="45" fillId="0" borderId="0" xfId="79" applyNumberFormat="1" applyFont="1" applyFill="1" applyBorder="1" applyAlignment="1">
      <alignment horizontal="right" vertical="center"/>
      <protection/>
    </xf>
    <xf numFmtId="183" fontId="45" fillId="0" borderId="21" xfId="79" applyNumberFormat="1" applyFont="1" applyFill="1" applyBorder="1" applyAlignment="1">
      <alignment horizontal="right" vertical="center"/>
      <protection/>
    </xf>
    <xf numFmtId="183" fontId="33" fillId="0" borderId="14" xfId="79" applyNumberFormat="1" applyFont="1" applyFill="1" applyBorder="1" applyAlignment="1">
      <alignment horizontal="center" vertical="center"/>
      <protection/>
    </xf>
    <xf numFmtId="183" fontId="33" fillId="0" borderId="0" xfId="79" applyNumberFormat="1" applyFont="1" applyFill="1" applyBorder="1" applyAlignment="1">
      <alignment horizontal="center" vertical="center"/>
      <protection/>
    </xf>
    <xf numFmtId="183" fontId="33" fillId="0" borderId="14" xfId="79" applyNumberFormat="1" applyFont="1" applyFill="1" applyBorder="1" applyAlignment="1">
      <alignment horizontal="right" vertical="center"/>
      <protection/>
    </xf>
    <xf numFmtId="183" fontId="33" fillId="0" borderId="0" xfId="79" applyNumberFormat="1" applyFont="1" applyFill="1" applyBorder="1" applyAlignment="1">
      <alignment horizontal="right" vertical="center"/>
      <protection/>
    </xf>
    <xf numFmtId="49" fontId="27" fillId="0" borderId="0" xfId="79" applyNumberFormat="1" applyFont="1" applyBorder="1" applyAlignment="1">
      <alignment horizontal="right" vertical="center"/>
      <protection/>
    </xf>
    <xf numFmtId="49" fontId="27" fillId="0" borderId="21" xfId="79" applyNumberFormat="1" applyFont="1" applyBorder="1" applyAlignment="1">
      <alignment horizontal="right" vertical="center"/>
      <protection/>
    </xf>
    <xf numFmtId="49" fontId="27" fillId="0" borderId="0" xfId="79" applyNumberFormat="1" applyFont="1" applyBorder="1" applyAlignment="1">
      <alignment horizontal="distributed" vertical="center"/>
      <protection/>
    </xf>
    <xf numFmtId="49" fontId="27" fillId="0" borderId="12" xfId="79" applyNumberFormat="1" applyFont="1" applyBorder="1" applyAlignment="1">
      <alignment horizontal="right" vertical="center"/>
      <protection/>
    </xf>
    <xf numFmtId="49" fontId="27" fillId="0" borderId="22" xfId="79" applyNumberFormat="1" applyFont="1" applyBorder="1" applyAlignment="1">
      <alignment horizontal="right" vertical="center"/>
      <protection/>
    </xf>
    <xf numFmtId="184" fontId="33" fillId="0" borderId="15" xfId="79" applyNumberFormat="1" applyFont="1" applyFill="1" applyBorder="1" applyAlignment="1">
      <alignment horizontal="right" vertical="center"/>
      <protection/>
    </xf>
    <xf numFmtId="184" fontId="33" fillId="0" borderId="12" xfId="79" applyNumberFormat="1" applyFont="1" applyFill="1" applyBorder="1" applyAlignment="1">
      <alignment horizontal="right" vertical="center"/>
      <protection/>
    </xf>
    <xf numFmtId="184" fontId="33" fillId="0" borderId="22" xfId="79" applyNumberFormat="1" applyFont="1" applyFill="1" applyBorder="1" applyAlignment="1">
      <alignment horizontal="right" vertical="center"/>
      <protection/>
    </xf>
    <xf numFmtId="184" fontId="27" fillId="0" borderId="12" xfId="79" applyNumberFormat="1" applyFont="1" applyFill="1" applyBorder="1" applyAlignment="1">
      <alignment horizontal="right" vertical="center"/>
      <protection/>
    </xf>
    <xf numFmtId="49" fontId="27" fillId="0" borderId="0" xfId="79" applyNumberFormat="1" applyFont="1" applyAlignment="1">
      <alignment horizontal="left" vertical="center"/>
      <protection/>
    </xf>
    <xf numFmtId="49" fontId="27" fillId="0" borderId="0" xfId="79" applyNumberFormat="1" applyFont="1">
      <alignment vertical="center"/>
      <protection/>
    </xf>
    <xf numFmtId="184" fontId="27" fillId="0" borderId="0" xfId="79" applyNumberFormat="1" applyFont="1" applyFill="1" applyAlignment="1">
      <alignment horizontal="right" vertical="center"/>
      <protection/>
    </xf>
    <xf numFmtId="184" fontId="33" fillId="0" borderId="0" xfId="79" applyNumberFormat="1" applyFont="1" applyFill="1" applyBorder="1" applyAlignment="1">
      <alignment horizontal="right" vertical="center"/>
      <protection/>
    </xf>
    <xf numFmtId="184" fontId="33" fillId="0" borderId="0" xfId="79" applyNumberFormat="1" applyFont="1" applyFill="1" applyAlignment="1">
      <alignment horizontal="right" vertical="center"/>
      <protection/>
    </xf>
    <xf numFmtId="49" fontId="33" fillId="0" borderId="0" xfId="79" applyNumberFormat="1" applyFont="1" applyBorder="1">
      <alignment vertical="center"/>
      <protection/>
    </xf>
    <xf numFmtId="49" fontId="27" fillId="0" borderId="0" xfId="79" applyNumberFormat="1" applyFont="1" applyAlignment="1">
      <alignment vertical="center"/>
      <protection/>
    </xf>
    <xf numFmtId="49" fontId="27" fillId="0" borderId="12" xfId="79" applyNumberFormat="1" applyFont="1" applyFill="1" applyBorder="1" applyAlignment="1">
      <alignment horizontal="left" vertical="center"/>
      <protection/>
    </xf>
    <xf numFmtId="0" fontId="27" fillId="0" borderId="12" xfId="90" applyNumberFormat="1" applyFont="1" applyFill="1" applyBorder="1" applyAlignment="1">
      <alignment horizontal="right" vertical="center"/>
      <protection/>
    </xf>
    <xf numFmtId="49" fontId="27" fillId="0" borderId="0" xfId="79" applyNumberFormat="1" applyFont="1" applyFill="1" applyBorder="1" applyAlignment="1">
      <alignment horizontal="right" vertical="center"/>
      <protection/>
    </xf>
    <xf numFmtId="49" fontId="24" fillId="0" borderId="0" xfId="79" applyNumberFormat="1" applyFont="1" applyFill="1" applyAlignment="1">
      <alignment horizontal="center" vertical="center"/>
      <protection/>
    </xf>
    <xf numFmtId="0" fontId="46" fillId="0" borderId="0" xfId="79" applyFont="1" applyFill="1" applyAlignment="1">
      <alignment horizontal="center" vertical="center"/>
      <protection/>
    </xf>
    <xf numFmtId="49" fontId="27" fillId="0" borderId="0" xfId="79" applyNumberFormat="1" applyFont="1" applyFill="1" applyBorder="1" applyAlignment="1">
      <alignment vertical="center"/>
      <protection/>
    </xf>
    <xf numFmtId="49" fontId="22" fillId="0" borderId="0" xfId="79" applyNumberFormat="1" applyFont="1" applyFill="1" applyBorder="1" applyAlignment="1">
      <alignment vertical="center"/>
      <protection/>
    </xf>
    <xf numFmtId="0" fontId="27" fillId="0" borderId="0" xfId="90" applyNumberFormat="1" applyFont="1" applyFill="1" applyBorder="1" applyAlignment="1">
      <alignment vertical="center"/>
      <protection/>
    </xf>
    <xf numFmtId="0" fontId="27" fillId="0" borderId="0" xfId="90" applyNumberFormat="1" applyFont="1" applyFill="1" applyBorder="1" applyAlignment="1">
      <alignment horizontal="right" vertical="center"/>
      <protection/>
    </xf>
    <xf numFmtId="49" fontId="22" fillId="0" borderId="12" xfId="79" applyNumberFormat="1" applyFont="1" applyFill="1" applyBorder="1" applyAlignment="1">
      <alignment horizontal="left" vertical="center"/>
      <protection/>
    </xf>
    <xf numFmtId="0" fontId="27" fillId="0" borderId="12" xfId="90" applyNumberFormat="1" applyFont="1" applyFill="1" applyBorder="1" applyAlignment="1">
      <alignment vertical="center"/>
      <protection/>
    </xf>
    <xf numFmtId="0" fontId="27" fillId="0" borderId="32" xfId="90" applyNumberFormat="1" applyFont="1" applyFill="1" applyBorder="1" applyAlignment="1">
      <alignment horizontal="center" vertical="center"/>
      <protection/>
    </xf>
    <xf numFmtId="0" fontId="27" fillId="0" borderId="30" xfId="90" applyNumberFormat="1" applyFont="1" applyFill="1" applyBorder="1" applyAlignment="1">
      <alignment horizontal="center" vertical="center"/>
      <protection/>
    </xf>
    <xf numFmtId="0" fontId="27" fillId="0" borderId="23" xfId="90" applyNumberFormat="1" applyFont="1" applyFill="1" applyBorder="1" applyAlignment="1">
      <alignment horizontal="center" vertical="center"/>
      <protection/>
    </xf>
    <xf numFmtId="0" fontId="27" fillId="0" borderId="33" xfId="90" applyNumberFormat="1" applyFont="1" applyFill="1" applyBorder="1" applyAlignment="1">
      <alignment horizontal="center" vertical="center"/>
      <protection/>
    </xf>
    <xf numFmtId="0" fontId="27" fillId="0" borderId="19" xfId="90" applyNumberFormat="1" applyFont="1" applyFill="1" applyBorder="1" applyAlignment="1">
      <alignment horizontal="center" vertical="center"/>
      <protection/>
    </xf>
    <xf numFmtId="49" fontId="27" fillId="0" borderId="0" xfId="79" applyNumberFormat="1" applyFont="1" applyFill="1" applyBorder="1" applyAlignment="1">
      <alignment horizontal="center" vertical="center" wrapText="1"/>
      <protection/>
    </xf>
    <xf numFmtId="49" fontId="27" fillId="0" borderId="21" xfId="79" applyNumberFormat="1" applyFont="1" applyFill="1" applyBorder="1" applyAlignment="1">
      <alignment horizontal="right" vertical="center"/>
      <protection/>
    </xf>
    <xf numFmtId="0" fontId="27" fillId="0" borderId="0" xfId="90" applyNumberFormat="1" applyFont="1" applyFill="1" applyBorder="1" applyAlignment="1">
      <alignment horizontal="center" vertical="center"/>
      <protection/>
    </xf>
    <xf numFmtId="0" fontId="27" fillId="0" borderId="0" xfId="90" applyNumberFormat="1" applyFont="1" applyFill="1" applyBorder="1" applyAlignment="1">
      <alignment horizontal="center" vertical="center" wrapText="1"/>
      <protection/>
    </xf>
    <xf numFmtId="49" fontId="27" fillId="0" borderId="0" xfId="79" applyNumberFormat="1" applyFont="1" applyFill="1" applyBorder="1" applyAlignment="1">
      <alignment horizontal="distributed" vertical="center"/>
      <protection/>
    </xf>
    <xf numFmtId="183" fontId="43" fillId="0" borderId="0" xfId="79" applyNumberFormat="1" applyFont="1" applyFill="1" applyBorder="1" applyAlignment="1">
      <alignment horizontal="right" vertical="center"/>
      <protection/>
    </xf>
    <xf numFmtId="183" fontId="43" fillId="0" borderId="0" xfId="79" applyNumberFormat="1" applyFont="1" applyFill="1" applyAlignment="1">
      <alignment horizontal="right" vertical="center"/>
      <protection/>
    </xf>
    <xf numFmtId="183" fontId="43" fillId="0" borderId="14" xfId="79" applyNumberFormat="1" applyFont="1" applyFill="1" applyBorder="1" applyAlignment="1">
      <alignment horizontal="right" vertical="center"/>
      <protection/>
    </xf>
    <xf numFmtId="49" fontId="27" fillId="0" borderId="12" xfId="79" applyNumberFormat="1" applyFont="1" applyFill="1" applyBorder="1">
      <alignment vertical="center"/>
      <protection/>
    </xf>
    <xf numFmtId="183" fontId="27" fillId="0" borderId="15" xfId="79" applyNumberFormat="1" applyFont="1" applyFill="1" applyBorder="1" applyAlignment="1">
      <alignment horizontal="right" vertical="center"/>
      <protection/>
    </xf>
    <xf numFmtId="183" fontId="27" fillId="0" borderId="12" xfId="79" applyNumberFormat="1" applyFont="1" applyFill="1" applyBorder="1" applyAlignment="1">
      <alignment horizontal="right" vertical="center"/>
      <protection/>
    </xf>
    <xf numFmtId="49" fontId="27" fillId="0" borderId="0" xfId="79" applyNumberFormat="1" applyFont="1" applyFill="1" applyBorder="1">
      <alignment vertical="center"/>
      <protection/>
    </xf>
    <xf numFmtId="183" fontId="27" fillId="0" borderId="0" xfId="79" applyNumberFormat="1" applyFont="1" applyFill="1" applyBorder="1" applyAlignment="1">
      <alignment horizontal="right" vertical="center"/>
      <protection/>
    </xf>
    <xf numFmtId="49" fontId="44" fillId="0" borderId="0" xfId="79" applyNumberFormat="1" applyFont="1" applyFill="1" applyBorder="1" applyAlignment="1">
      <alignment vertical="center"/>
      <protection/>
    </xf>
    <xf numFmtId="49" fontId="22" fillId="0" borderId="0" xfId="79" applyNumberFormat="1" applyFont="1" applyFill="1" applyAlignment="1">
      <alignment vertical="center"/>
      <protection/>
    </xf>
    <xf numFmtId="49" fontId="27" fillId="0" borderId="0" xfId="79" applyNumberFormat="1" applyFont="1" applyFill="1">
      <alignment vertical="center"/>
      <protection/>
    </xf>
    <xf numFmtId="183" fontId="27" fillId="0" borderId="0" xfId="79" applyNumberFormat="1" applyFont="1" applyFill="1" applyAlignment="1">
      <alignment horizontal="right" vertical="center"/>
      <protection/>
    </xf>
    <xf numFmtId="49" fontId="27" fillId="0" borderId="0" xfId="79" applyNumberFormat="1" applyFont="1" applyBorder="1">
      <alignment vertical="center"/>
      <protection/>
    </xf>
    <xf numFmtId="185" fontId="27" fillId="0" borderId="0" xfId="79" applyNumberFormat="1" applyFont="1">
      <alignment vertical="center"/>
      <protection/>
    </xf>
    <xf numFmtId="0" fontId="33" fillId="0" borderId="21" xfId="90" applyNumberFormat="1" applyFont="1" applyFill="1" applyBorder="1" applyAlignment="1">
      <alignment horizontal="center" vertical="center"/>
      <protection/>
    </xf>
    <xf numFmtId="0" fontId="33" fillId="0" borderId="24" xfId="90" applyNumberFormat="1" applyFont="1" applyFill="1" applyBorder="1" applyAlignment="1">
      <alignment horizontal="center" vertical="center"/>
      <protection/>
    </xf>
    <xf numFmtId="0" fontId="33" fillId="0" borderId="16" xfId="90" applyNumberFormat="1" applyFont="1" applyFill="1" applyBorder="1" applyAlignment="1">
      <alignment horizontal="center" vertical="center"/>
      <protection/>
    </xf>
    <xf numFmtId="49" fontId="25" fillId="0" borderId="0" xfId="79" applyNumberFormat="1" applyFont="1" applyAlignment="1">
      <alignment horizontal="center" vertical="center"/>
      <protection/>
    </xf>
    <xf numFmtId="49" fontId="25" fillId="0" borderId="0" xfId="79" applyNumberFormat="1" applyFont="1" applyAlignment="1">
      <alignment vertical="center"/>
      <protection/>
    </xf>
    <xf numFmtId="49" fontId="33" fillId="0" borderId="0" xfId="79" applyNumberFormat="1" applyFont="1" applyBorder="1" applyAlignment="1">
      <alignment vertical="center"/>
      <protection/>
    </xf>
    <xf numFmtId="49" fontId="33" fillId="0" borderId="0" xfId="79" applyNumberFormat="1" applyFont="1" applyBorder="1" applyAlignment="1">
      <alignment horizontal="center" vertical="center"/>
      <protection/>
    </xf>
    <xf numFmtId="49" fontId="27" fillId="0" borderId="0" xfId="79" applyNumberFormat="1" applyFont="1" applyBorder="1" applyAlignment="1">
      <alignment vertical="center"/>
      <protection/>
    </xf>
    <xf numFmtId="49" fontId="33" fillId="0" borderId="12" xfId="79" applyNumberFormat="1" applyFont="1" applyBorder="1" applyAlignment="1">
      <alignment vertical="center"/>
      <protection/>
    </xf>
    <xf numFmtId="49" fontId="33" fillId="0" borderId="0" xfId="79" applyNumberFormat="1" applyFont="1" applyAlignment="1">
      <alignment vertical="center"/>
      <protection/>
    </xf>
    <xf numFmtId="49" fontId="33" fillId="0" borderId="0" xfId="79" applyNumberFormat="1" applyFont="1" applyAlignment="1">
      <alignment horizontal="center" vertical="center"/>
      <protection/>
    </xf>
    <xf numFmtId="0" fontId="33" fillId="0" borderId="12" xfId="79" applyFont="1" applyFill="1" applyBorder="1" applyAlignment="1">
      <alignment vertical="center"/>
      <protection/>
    </xf>
    <xf numFmtId="0" fontId="33" fillId="0" borderId="12" xfId="90" applyNumberFormat="1" applyFont="1" applyFill="1" applyBorder="1" applyAlignment="1">
      <alignment vertical="center"/>
      <protection/>
    </xf>
    <xf numFmtId="49" fontId="33" fillId="0" borderId="23" xfId="79" applyNumberFormat="1" applyFont="1" applyBorder="1" applyAlignment="1">
      <alignment vertical="center"/>
      <protection/>
    </xf>
    <xf numFmtId="0" fontId="33" fillId="0" borderId="30" xfId="90" applyNumberFormat="1" applyFont="1" applyFill="1" applyBorder="1" applyAlignment="1">
      <alignment horizontal="centerContinuous" vertical="center"/>
      <protection/>
    </xf>
    <xf numFmtId="0" fontId="33" fillId="0" borderId="34" xfId="90" applyNumberFormat="1" applyFont="1" applyFill="1" applyBorder="1" applyAlignment="1">
      <alignment horizontal="centerContinuous" vertical="center"/>
      <protection/>
    </xf>
    <xf numFmtId="0" fontId="33" fillId="0" borderId="35" xfId="90" applyNumberFormat="1" applyFont="1" applyFill="1" applyBorder="1" applyAlignment="1">
      <alignment horizontal="centerContinuous" vertical="center"/>
      <protection/>
    </xf>
    <xf numFmtId="0" fontId="33" fillId="0" borderId="16" xfId="90" applyNumberFormat="1" applyFont="1" applyFill="1" applyBorder="1" applyAlignment="1">
      <alignment horizontal="centerContinuous" vertical="center"/>
      <protection/>
    </xf>
    <xf numFmtId="49" fontId="33" fillId="0" borderId="21" xfId="79" applyNumberFormat="1" applyFont="1" applyBorder="1" applyAlignment="1">
      <alignment vertical="center"/>
      <protection/>
    </xf>
    <xf numFmtId="0" fontId="33" fillId="0" borderId="36" xfId="90" applyNumberFormat="1" applyFont="1" applyFill="1" applyBorder="1" applyAlignment="1">
      <alignment horizontal="right" vertical="center"/>
      <protection/>
    </xf>
    <xf numFmtId="0" fontId="33" fillId="0" borderId="37" xfId="90" applyFont="1" applyFill="1" applyBorder="1" applyAlignment="1">
      <alignment vertical="center"/>
      <protection/>
    </xf>
    <xf numFmtId="49" fontId="33" fillId="0" borderId="24" xfId="79" applyNumberFormat="1" applyFont="1" applyBorder="1" applyAlignment="1">
      <alignment vertical="center"/>
      <protection/>
    </xf>
    <xf numFmtId="0" fontId="33" fillId="0" borderId="20" xfId="90" applyNumberFormat="1" applyFont="1" applyFill="1" applyBorder="1" applyAlignment="1">
      <alignment horizontal="center" vertical="center"/>
      <protection/>
    </xf>
    <xf numFmtId="38" fontId="33" fillId="0" borderId="0" xfId="60" applyFont="1" applyAlignment="1">
      <alignment horizontal="center"/>
    </xf>
    <xf numFmtId="49" fontId="33" fillId="0" borderId="0" xfId="79" applyNumberFormat="1" applyFont="1" applyBorder="1" applyAlignment="1">
      <alignment horizontal="center"/>
      <protection/>
    </xf>
    <xf numFmtId="49" fontId="27" fillId="0" borderId="21" xfId="79" applyNumberFormat="1" applyFont="1" applyBorder="1" applyAlignment="1">
      <alignment horizontal="center"/>
      <protection/>
    </xf>
    <xf numFmtId="38" fontId="27" fillId="0" borderId="0" xfId="60" applyFont="1" applyFill="1" applyBorder="1" applyAlignment="1">
      <alignment horizontal="right" wrapText="1"/>
    </xf>
    <xf numFmtId="38" fontId="27" fillId="0" borderId="0" xfId="60" applyFont="1" applyFill="1" applyBorder="1" applyAlignment="1">
      <alignment horizontal="right"/>
    </xf>
    <xf numFmtId="38" fontId="27" fillId="0" borderId="21" xfId="60" applyFont="1" applyFill="1" applyBorder="1" applyAlignment="1">
      <alignment horizontal="right"/>
    </xf>
    <xf numFmtId="38" fontId="27" fillId="0" borderId="0" xfId="60" applyFont="1" applyBorder="1" applyAlignment="1">
      <alignment horizontal="center"/>
    </xf>
    <xf numFmtId="49" fontId="33" fillId="0" borderId="0" xfId="79" applyNumberFormat="1" applyFont="1" applyBorder="1" applyAlignment="1">
      <alignment horizontal="distributed"/>
      <protection/>
    </xf>
    <xf numFmtId="38" fontId="40" fillId="0" borderId="0" xfId="60" applyFont="1" applyFill="1" applyBorder="1" applyAlignment="1">
      <alignment horizontal="right"/>
    </xf>
    <xf numFmtId="38" fontId="40" fillId="0" borderId="0" xfId="60" applyFont="1" applyFill="1" applyAlignment="1">
      <alignment horizontal="right"/>
    </xf>
    <xf numFmtId="38" fontId="27" fillId="0" borderId="0" xfId="60" applyFont="1" applyFill="1" applyBorder="1" applyAlignment="1">
      <alignment horizontal="center"/>
    </xf>
    <xf numFmtId="38" fontId="33" fillId="0" borderId="0" xfId="60" applyFont="1" applyBorder="1" applyAlignment="1">
      <alignment horizontal="center"/>
    </xf>
    <xf numFmtId="38" fontId="27" fillId="0" borderId="12" xfId="60" applyFont="1" applyBorder="1" applyAlignment="1">
      <alignment horizontal="center"/>
    </xf>
    <xf numFmtId="49" fontId="27" fillId="0" borderId="12" xfId="79" applyNumberFormat="1" applyFont="1" applyBorder="1" applyAlignment="1">
      <alignment horizontal="center"/>
      <protection/>
    </xf>
    <xf numFmtId="49" fontId="27" fillId="0" borderId="22" xfId="79" applyNumberFormat="1" applyFont="1" applyBorder="1" applyAlignment="1">
      <alignment horizontal="center"/>
      <protection/>
    </xf>
    <xf numFmtId="38" fontId="27" fillId="0" borderId="12" xfId="60" applyFont="1" applyFill="1" applyBorder="1" applyAlignment="1">
      <alignment horizontal="right"/>
    </xf>
    <xf numFmtId="38" fontId="27" fillId="0" borderId="22" xfId="60" applyFont="1" applyFill="1" applyBorder="1" applyAlignment="1">
      <alignment horizontal="right"/>
    </xf>
    <xf numFmtId="38" fontId="27" fillId="0" borderId="12" xfId="60" applyFont="1" applyFill="1" applyBorder="1" applyAlignment="1">
      <alignment horizontal="center"/>
    </xf>
    <xf numFmtId="49" fontId="27" fillId="0" borderId="0" xfId="79" applyNumberFormat="1" applyFont="1" applyBorder="1" applyAlignment="1">
      <alignment horizontal="center" vertical="center"/>
      <protection/>
    </xf>
    <xf numFmtId="184" fontId="27" fillId="0" borderId="0" xfId="79" applyNumberFormat="1" applyFont="1" applyFill="1" applyBorder="1" applyAlignment="1">
      <alignment horizontal="right" vertical="center"/>
      <protection/>
    </xf>
    <xf numFmtId="185" fontId="27" fillId="0" borderId="0" xfId="79" applyNumberFormat="1" applyFont="1" applyBorder="1" applyAlignment="1">
      <alignment vertical="center"/>
      <protection/>
    </xf>
    <xf numFmtId="49" fontId="27" fillId="0" borderId="0" xfId="79" applyNumberFormat="1" applyFont="1" applyAlignment="1">
      <alignment horizontal="center" vertical="center"/>
      <protection/>
    </xf>
    <xf numFmtId="185" fontId="27" fillId="0" borderId="0" xfId="79" applyNumberFormat="1" applyFont="1" applyAlignment="1">
      <alignment vertical="center"/>
      <protection/>
    </xf>
    <xf numFmtId="0" fontId="33" fillId="0" borderId="0" xfId="79" applyFont="1" applyFill="1" applyAlignment="1">
      <alignment/>
      <protection/>
    </xf>
    <xf numFmtId="186" fontId="33" fillId="0" borderId="0" xfId="79" applyNumberFormat="1" applyFont="1" applyFill="1" applyAlignment="1">
      <alignment horizontal="right" vertical="center"/>
      <protection/>
    </xf>
    <xf numFmtId="185" fontId="33" fillId="0" borderId="0" xfId="79" applyNumberFormat="1" applyFont="1" applyAlignment="1">
      <alignment horizontal="left" vertical="center"/>
      <protection/>
    </xf>
    <xf numFmtId="49" fontId="33" fillId="0" borderId="0" xfId="79" applyNumberFormat="1" applyFont="1" applyFill="1" applyAlignment="1">
      <alignment vertical="center" shrinkToFit="1"/>
      <protection/>
    </xf>
    <xf numFmtId="49" fontId="33" fillId="0" borderId="0" xfId="79" applyNumberFormat="1" applyFont="1" applyFill="1" applyAlignment="1">
      <alignment horizontal="center" vertical="top"/>
      <protection/>
    </xf>
    <xf numFmtId="49" fontId="32" fillId="0" borderId="0" xfId="79" applyNumberFormat="1" applyFont="1" applyFill="1" applyAlignment="1">
      <alignment horizontal="center" vertical="top"/>
      <protection/>
    </xf>
    <xf numFmtId="49" fontId="33" fillId="0" borderId="12" xfId="79" applyNumberFormat="1" applyFont="1" applyFill="1" applyBorder="1">
      <alignment vertical="center"/>
      <protection/>
    </xf>
    <xf numFmtId="0" fontId="27" fillId="0" borderId="12" xfId="91" applyNumberFormat="1" applyFont="1" applyFill="1" applyBorder="1" applyAlignment="1">
      <alignment vertical="center"/>
      <protection/>
    </xf>
    <xf numFmtId="3" fontId="33" fillId="0" borderId="35" xfId="90" applyNumberFormat="1" applyFont="1" applyFill="1" applyBorder="1" applyAlignment="1">
      <alignment horizontal="centerContinuous" vertical="center"/>
      <protection/>
    </xf>
    <xf numFmtId="3" fontId="33" fillId="0" borderId="16" xfId="90" applyNumberFormat="1" applyFont="1" applyFill="1" applyBorder="1" applyAlignment="1">
      <alignment horizontal="centerContinuous" vertical="center"/>
      <protection/>
    </xf>
    <xf numFmtId="3" fontId="33" fillId="0" borderId="34" xfId="90" applyNumberFormat="1" applyFont="1" applyFill="1" applyBorder="1" applyAlignment="1">
      <alignment horizontal="centerContinuous" vertical="center"/>
      <protection/>
    </xf>
    <xf numFmtId="3" fontId="33" fillId="0" borderId="14" xfId="90" applyNumberFormat="1" applyFont="1" applyFill="1" applyBorder="1" applyAlignment="1">
      <alignment horizontal="center" vertical="center"/>
      <protection/>
    </xf>
    <xf numFmtId="49" fontId="33" fillId="0" borderId="0" xfId="79" applyNumberFormat="1" applyFont="1" applyFill="1" applyBorder="1" applyAlignment="1">
      <alignment horizontal="right" vertical="top"/>
      <protection/>
    </xf>
    <xf numFmtId="3" fontId="33" fillId="0" borderId="0" xfId="90" applyNumberFormat="1" applyFont="1" applyFill="1" applyBorder="1" applyAlignment="1">
      <alignment horizontal="center" vertical="center"/>
      <protection/>
    </xf>
    <xf numFmtId="49" fontId="33" fillId="0" borderId="0" xfId="79" applyNumberFormat="1" applyFont="1" applyFill="1" applyBorder="1" applyAlignment="1">
      <alignment horizontal="distributed" vertical="center"/>
      <protection/>
    </xf>
    <xf numFmtId="49" fontId="33" fillId="0" borderId="0" xfId="79" applyNumberFormat="1" applyFont="1" applyFill="1" applyBorder="1">
      <alignment vertical="center"/>
      <protection/>
    </xf>
    <xf numFmtId="3" fontId="40" fillId="0" borderId="14" xfId="79" applyNumberFormat="1" applyFont="1" applyFill="1" applyBorder="1" applyAlignment="1">
      <alignment horizontal="right" vertical="center"/>
      <protection/>
    </xf>
    <xf numFmtId="3" fontId="40" fillId="0" borderId="0" xfId="79" applyNumberFormat="1" applyFont="1" applyFill="1" applyBorder="1" applyAlignment="1">
      <alignment horizontal="right" vertical="center"/>
      <protection/>
    </xf>
    <xf numFmtId="3" fontId="33" fillId="0" borderId="15" xfId="79" applyNumberFormat="1" applyFont="1" applyFill="1" applyBorder="1" applyAlignment="1">
      <alignment horizontal="right" vertical="center"/>
      <protection/>
    </xf>
    <xf numFmtId="3" fontId="33" fillId="0" borderId="12" xfId="79" applyNumberFormat="1" applyFont="1" applyFill="1" applyBorder="1" applyAlignment="1">
      <alignment horizontal="right" vertical="center"/>
      <protection/>
    </xf>
    <xf numFmtId="3" fontId="33" fillId="0" borderId="0" xfId="79" applyNumberFormat="1" applyFont="1" applyFill="1" applyBorder="1" applyAlignment="1">
      <alignment horizontal="right" vertical="center"/>
      <protection/>
    </xf>
    <xf numFmtId="49" fontId="27" fillId="0" borderId="0" xfId="79" applyNumberFormat="1" applyFont="1" applyFill="1" applyAlignment="1">
      <alignment horizontal="right" vertical="center"/>
      <protection/>
    </xf>
    <xf numFmtId="3" fontId="30" fillId="0" borderId="35" xfId="90" applyNumberFormat="1" applyFont="1" applyFill="1" applyBorder="1" applyAlignment="1">
      <alignment horizontal="centerContinuous" vertical="center"/>
      <protection/>
    </xf>
    <xf numFmtId="3" fontId="30" fillId="0" borderId="16" xfId="90" applyNumberFormat="1" applyFont="1" applyFill="1" applyBorder="1" applyAlignment="1">
      <alignment horizontal="centerContinuous" vertical="center"/>
      <protection/>
    </xf>
    <xf numFmtId="3" fontId="30" fillId="0" borderId="34" xfId="90" applyNumberFormat="1" applyFont="1" applyFill="1" applyBorder="1" applyAlignment="1">
      <alignment horizontal="centerContinuous" vertical="center"/>
      <protection/>
    </xf>
    <xf numFmtId="49" fontId="30" fillId="0" borderId="0" xfId="79" applyNumberFormat="1" applyFont="1" applyBorder="1" applyAlignment="1">
      <alignment horizontal="right"/>
      <protection/>
    </xf>
    <xf numFmtId="49" fontId="27" fillId="0" borderId="0" xfId="79" applyNumberFormat="1" applyFont="1" applyBorder="1" applyAlignment="1">
      <alignment horizontal="right"/>
      <protection/>
    </xf>
    <xf numFmtId="38" fontId="27" fillId="0" borderId="14" xfId="60" applyFont="1" applyFill="1" applyBorder="1" applyAlignment="1">
      <alignment horizontal="right"/>
    </xf>
    <xf numFmtId="49" fontId="30" fillId="0" borderId="0" xfId="79" applyNumberFormat="1" applyFont="1" applyBorder="1" applyAlignment="1">
      <alignment horizontal="distributed"/>
      <protection/>
    </xf>
    <xf numFmtId="49" fontId="27" fillId="0" borderId="0" xfId="79" applyNumberFormat="1" applyFont="1" applyBorder="1" applyAlignment="1">
      <alignment/>
      <protection/>
    </xf>
    <xf numFmtId="38" fontId="43" fillId="0" borderId="14" xfId="60" applyFont="1" applyFill="1" applyBorder="1" applyAlignment="1">
      <alignment horizontal="right"/>
    </xf>
    <xf numFmtId="38" fontId="43" fillId="0" borderId="0" xfId="60" applyFont="1" applyFill="1" applyBorder="1" applyAlignment="1">
      <alignment horizontal="right"/>
    </xf>
    <xf numFmtId="38" fontId="43" fillId="0" borderId="0" xfId="60" applyFont="1" applyFill="1" applyAlignment="1">
      <alignment horizontal="right"/>
    </xf>
    <xf numFmtId="49" fontId="27" fillId="0" borderId="12" xfId="79" applyNumberFormat="1" applyFont="1" applyBorder="1" applyAlignment="1">
      <alignment/>
      <protection/>
    </xf>
    <xf numFmtId="38" fontId="27" fillId="0" borderId="15" xfId="60" applyFont="1" applyFill="1" applyBorder="1" applyAlignment="1">
      <alignment horizontal="right"/>
    </xf>
    <xf numFmtId="49" fontId="22" fillId="0" borderId="0" xfId="79" applyNumberFormat="1" applyFont="1" applyBorder="1" applyAlignment="1">
      <alignment vertical="center"/>
      <protection/>
    </xf>
    <xf numFmtId="0" fontId="1" fillId="0" borderId="0" xfId="79" applyAlignment="1">
      <alignment horizontal="center" vertical="center"/>
      <protection/>
    </xf>
    <xf numFmtId="49" fontId="24" fillId="0" borderId="0" xfId="90" applyNumberFormat="1" applyFont="1" applyFill="1" applyAlignment="1">
      <alignment horizontal="center" vertical="center"/>
      <protection/>
    </xf>
    <xf numFmtId="0" fontId="23" fillId="0" borderId="0" xfId="79" applyFont="1" applyAlignment="1">
      <alignment vertical="center"/>
      <protection/>
    </xf>
    <xf numFmtId="49" fontId="30" fillId="0" borderId="0" xfId="90" applyNumberFormat="1" applyFont="1" applyFill="1" applyAlignment="1">
      <alignment horizontal="center" vertical="center"/>
      <protection/>
    </xf>
    <xf numFmtId="49" fontId="30" fillId="0" borderId="0" xfId="79" applyNumberFormat="1" applyFont="1" applyFill="1" applyBorder="1" applyAlignment="1">
      <alignment vertical="center"/>
      <protection/>
    </xf>
    <xf numFmtId="49" fontId="30" fillId="0" borderId="0" xfId="79" applyNumberFormat="1" applyFont="1" applyFill="1" applyBorder="1">
      <alignment vertical="center"/>
      <protection/>
    </xf>
    <xf numFmtId="49" fontId="30" fillId="0" borderId="0" xfId="90" applyNumberFormat="1" applyFont="1" applyFill="1" applyBorder="1" applyAlignment="1">
      <alignment horizontal="center" vertical="center"/>
      <protection/>
    </xf>
    <xf numFmtId="0" fontId="30" fillId="0" borderId="0" xfId="90" applyNumberFormat="1" applyFont="1" applyFill="1" applyBorder="1" applyAlignment="1">
      <alignment horizontal="right" vertical="center"/>
      <protection/>
    </xf>
    <xf numFmtId="49" fontId="30" fillId="0" borderId="0" xfId="79" applyNumberFormat="1" applyFont="1" applyFill="1">
      <alignment vertical="center"/>
      <protection/>
    </xf>
    <xf numFmtId="0" fontId="30" fillId="0" borderId="0" xfId="79" applyFont="1" applyFill="1" applyBorder="1" applyAlignment="1">
      <alignment/>
      <protection/>
    </xf>
    <xf numFmtId="49" fontId="30" fillId="0" borderId="12" xfId="79" applyNumberFormat="1" applyFont="1" applyFill="1" applyBorder="1" applyAlignment="1">
      <alignment vertical="center" shrinkToFit="1"/>
      <protection/>
    </xf>
    <xf numFmtId="0" fontId="30" fillId="0" borderId="12" xfId="79" applyFont="1" applyFill="1" applyBorder="1" applyAlignment="1">
      <alignment/>
      <protection/>
    </xf>
    <xf numFmtId="0" fontId="30" fillId="0" borderId="12" xfId="90" applyNumberFormat="1" applyFont="1" applyFill="1" applyBorder="1" applyAlignment="1">
      <alignment vertical="center"/>
      <protection/>
    </xf>
    <xf numFmtId="0" fontId="30" fillId="0" borderId="23" xfId="90" applyNumberFormat="1" applyFont="1" applyFill="1" applyBorder="1" applyAlignment="1">
      <alignment horizontal="center" vertical="center" wrapText="1"/>
      <protection/>
    </xf>
    <xf numFmtId="0" fontId="30" fillId="0" borderId="24" xfId="90" applyNumberFormat="1" applyFont="1" applyFill="1" applyBorder="1" applyAlignment="1">
      <alignment horizontal="center" vertical="center"/>
      <protection/>
    </xf>
    <xf numFmtId="0" fontId="75" fillId="0" borderId="19" xfId="79" applyFont="1" applyBorder="1" applyAlignment="1">
      <alignment horizontal="center" vertical="center" wrapText="1"/>
      <protection/>
    </xf>
    <xf numFmtId="0" fontId="75" fillId="0" borderId="38" xfId="79" applyFont="1" applyBorder="1" applyAlignment="1">
      <alignment horizontal="center" vertical="center" wrapText="1"/>
      <protection/>
    </xf>
    <xf numFmtId="0" fontId="30" fillId="0" borderId="37" xfId="90" applyNumberFormat="1" applyFont="1" applyFill="1" applyBorder="1" applyAlignment="1">
      <alignment horizontal="center" vertical="center"/>
      <protection/>
    </xf>
    <xf numFmtId="38" fontId="30" fillId="0" borderId="0" xfId="60" applyFont="1" applyFill="1" applyAlignment="1">
      <alignment horizontal="center"/>
    </xf>
    <xf numFmtId="49" fontId="30" fillId="0" borderId="31" xfId="79" applyNumberFormat="1" applyFont="1" applyFill="1" applyBorder="1" applyAlignment="1">
      <alignment horizontal="right"/>
      <protection/>
    </xf>
    <xf numFmtId="38" fontId="27" fillId="0" borderId="31" xfId="60" applyFont="1" applyFill="1" applyBorder="1" applyAlignment="1">
      <alignment horizontal="right"/>
    </xf>
    <xf numFmtId="38" fontId="27" fillId="0" borderId="0" xfId="60" applyFont="1" applyFill="1" applyAlignment="1">
      <alignment horizontal="center"/>
    </xf>
    <xf numFmtId="49" fontId="30" fillId="0" borderId="0" xfId="79" applyNumberFormat="1" applyFont="1" applyFill="1" applyBorder="1" applyAlignment="1">
      <alignment horizontal="distributed"/>
      <protection/>
    </xf>
    <xf numFmtId="38" fontId="30" fillId="0" borderId="0" xfId="60" applyFont="1" applyFill="1" applyBorder="1" applyAlignment="1">
      <alignment horizontal="center"/>
    </xf>
    <xf numFmtId="49" fontId="27" fillId="0" borderId="12" xfId="79" applyNumberFormat="1" applyFont="1" applyFill="1" applyBorder="1" applyAlignment="1">
      <alignment/>
      <protection/>
    </xf>
    <xf numFmtId="38" fontId="27" fillId="0" borderId="0" xfId="60" applyFont="1" applyFill="1" applyAlignment="1">
      <alignment horizontal="center" vertical="center"/>
    </xf>
    <xf numFmtId="49" fontId="30" fillId="0" borderId="0" xfId="79" applyNumberFormat="1" applyFont="1" applyBorder="1" applyAlignment="1">
      <alignment vertical="center"/>
      <protection/>
    </xf>
    <xf numFmtId="0" fontId="22" fillId="0" borderId="0" xfId="79" applyFont="1" applyFill="1" applyAlignment="1">
      <alignment vertical="center"/>
      <protection/>
    </xf>
    <xf numFmtId="49" fontId="24" fillId="0" borderId="0" xfId="93" applyNumberFormat="1" applyFont="1" applyFill="1" applyBorder="1" applyAlignment="1">
      <alignment horizontal="center" vertical="center" wrapText="1" shrinkToFit="1"/>
      <protection/>
    </xf>
    <xf numFmtId="49" fontId="24" fillId="0" borderId="0" xfId="92" applyNumberFormat="1" applyFont="1" applyFill="1" applyBorder="1" applyAlignment="1">
      <alignment horizontal="center" vertical="center"/>
      <protection/>
    </xf>
    <xf numFmtId="49" fontId="27" fillId="0" borderId="0" xfId="93" applyNumberFormat="1" applyFont="1" applyFill="1">
      <alignment vertical="center"/>
      <protection/>
    </xf>
    <xf numFmtId="49" fontId="24" fillId="0" borderId="0" xfId="93" applyNumberFormat="1" applyFont="1" applyFill="1">
      <alignment vertical="center"/>
      <protection/>
    </xf>
    <xf numFmtId="49" fontId="27" fillId="0" borderId="0" xfId="93" applyNumberFormat="1" applyFont="1" applyFill="1" applyBorder="1">
      <alignment vertical="center"/>
      <protection/>
    </xf>
    <xf numFmtId="184" fontId="27" fillId="0" borderId="0" xfId="93" applyNumberFormat="1" applyFont="1" applyFill="1" applyBorder="1" applyAlignment="1">
      <alignment horizontal="right" vertical="center"/>
      <protection/>
    </xf>
    <xf numFmtId="184" fontId="27" fillId="0" borderId="0" xfId="93" applyNumberFormat="1" applyFont="1" applyFill="1" applyAlignment="1">
      <alignment horizontal="right" vertical="center"/>
      <protection/>
    </xf>
    <xf numFmtId="49" fontId="27" fillId="0" borderId="12" xfId="93" applyNumberFormat="1" applyFont="1" applyFill="1" applyBorder="1">
      <alignment vertical="center"/>
      <protection/>
    </xf>
    <xf numFmtId="184" fontId="27" fillId="0" borderId="12" xfId="93" applyNumberFormat="1" applyFont="1" applyFill="1" applyBorder="1" applyAlignment="1">
      <alignment horizontal="right" vertical="center"/>
      <protection/>
    </xf>
    <xf numFmtId="49" fontId="27" fillId="0" borderId="12" xfId="93" applyNumberFormat="1" applyFont="1" applyFill="1" applyBorder="1" applyAlignment="1">
      <alignment horizontal="center" vertical="center"/>
      <protection/>
    </xf>
    <xf numFmtId="49" fontId="27" fillId="0" borderId="21" xfId="93" applyNumberFormat="1" applyFont="1" applyFill="1" applyBorder="1" applyAlignment="1">
      <alignment horizontal="center" vertical="center" wrapText="1"/>
      <protection/>
    </xf>
    <xf numFmtId="0" fontId="27" fillId="0" borderId="21" xfId="90" applyNumberFormat="1" applyFont="1" applyFill="1" applyBorder="1" applyAlignment="1">
      <alignment horizontal="center" vertical="center"/>
      <protection/>
    </xf>
    <xf numFmtId="0" fontId="27" fillId="0" borderId="23" xfId="90" applyNumberFormat="1" applyFont="1" applyFill="1" applyBorder="1" applyAlignment="1">
      <alignment horizontal="center" vertical="center" wrapText="1"/>
      <protection/>
    </xf>
    <xf numFmtId="0" fontId="27" fillId="0" borderId="14" xfId="90" applyNumberFormat="1" applyFont="1" applyFill="1" applyBorder="1" applyAlignment="1">
      <alignment horizontal="center" vertical="center"/>
      <protection/>
    </xf>
    <xf numFmtId="49" fontId="27" fillId="0" borderId="24" xfId="93" applyNumberFormat="1" applyFont="1" applyFill="1" applyBorder="1" applyAlignment="1">
      <alignment horizontal="center" vertical="center" wrapText="1"/>
      <protection/>
    </xf>
    <xf numFmtId="0" fontId="27" fillId="0" borderId="24" xfId="90" applyNumberFormat="1" applyFont="1" applyFill="1" applyBorder="1" applyAlignment="1">
      <alignment horizontal="center" vertical="center"/>
      <protection/>
    </xf>
    <xf numFmtId="38" fontId="27" fillId="0" borderId="0" xfId="61" applyFont="1" applyFill="1" applyAlignment="1">
      <alignment horizontal="right"/>
    </xf>
    <xf numFmtId="49" fontId="27" fillId="0" borderId="0" xfId="93" applyNumberFormat="1" applyFont="1" applyFill="1" applyBorder="1" applyAlignment="1">
      <alignment horizontal="right"/>
      <protection/>
    </xf>
    <xf numFmtId="38" fontId="27" fillId="0" borderId="14" xfId="61" applyFont="1" applyFill="1" applyBorder="1" applyAlignment="1">
      <alignment horizontal="right"/>
    </xf>
    <xf numFmtId="38" fontId="27" fillId="0" borderId="0" xfId="61" applyFont="1" applyFill="1" applyBorder="1" applyAlignment="1">
      <alignment horizontal="right"/>
    </xf>
    <xf numFmtId="38" fontId="27" fillId="0" borderId="21" xfId="61" applyFont="1" applyFill="1" applyBorder="1" applyAlignment="1">
      <alignment horizontal="right"/>
    </xf>
    <xf numFmtId="49" fontId="27" fillId="0" borderId="0" xfId="93" applyNumberFormat="1" applyFont="1" applyFill="1" applyAlignment="1">
      <alignment horizontal="center"/>
      <protection/>
    </xf>
    <xf numFmtId="49" fontId="27" fillId="0" borderId="0" xfId="93" applyNumberFormat="1" applyFont="1" applyFill="1" applyBorder="1" applyAlignment="1">
      <alignment horizontal="right" vertical="top"/>
      <protection/>
    </xf>
    <xf numFmtId="49" fontId="27" fillId="0" borderId="0" xfId="93" applyNumberFormat="1" applyFont="1" applyFill="1" applyAlignment="1">
      <alignment horizontal="right" vertical="top"/>
      <protection/>
    </xf>
    <xf numFmtId="38" fontId="27" fillId="0" borderId="0" xfId="61" applyFont="1" applyFill="1" applyAlignment="1">
      <alignment/>
    </xf>
    <xf numFmtId="49" fontId="27" fillId="0" borderId="0" xfId="93" applyNumberFormat="1" applyFont="1" applyFill="1" applyBorder="1" applyAlignment="1">
      <alignment horizontal="distributed"/>
      <protection/>
    </xf>
    <xf numFmtId="38" fontId="43" fillId="0" borderId="14" xfId="61" applyFont="1" applyFill="1" applyBorder="1" applyAlignment="1">
      <alignment horizontal="right"/>
    </xf>
    <xf numFmtId="38" fontId="43" fillId="0" borderId="0" xfId="61" applyFont="1" applyFill="1" applyBorder="1" applyAlignment="1">
      <alignment horizontal="right"/>
    </xf>
    <xf numFmtId="49" fontId="27" fillId="0" borderId="0" xfId="92" applyNumberFormat="1" applyFont="1" applyFill="1" applyBorder="1" applyAlignment="1">
      <alignment horizontal="center"/>
      <protection/>
    </xf>
    <xf numFmtId="38" fontId="27" fillId="0" borderId="0" xfId="61" applyFont="1" applyFill="1" applyBorder="1" applyAlignment="1">
      <alignment horizontal="distributed"/>
    </xf>
    <xf numFmtId="187" fontId="27" fillId="0" borderId="0" xfId="93" applyNumberFormat="1" applyFont="1" applyFill="1" applyBorder="1" applyAlignment="1">
      <alignment horizontal="center" vertical="center"/>
      <protection/>
    </xf>
    <xf numFmtId="38" fontId="27" fillId="0" borderId="12" xfId="61" applyFont="1" applyFill="1" applyBorder="1" applyAlignment="1">
      <alignment/>
    </xf>
    <xf numFmtId="49" fontId="27" fillId="0" borderId="12" xfId="93" applyNumberFormat="1" applyFont="1" applyFill="1" applyBorder="1" applyAlignment="1">
      <alignment/>
      <protection/>
    </xf>
    <xf numFmtId="38" fontId="27" fillId="0" borderId="15" xfId="61" applyFont="1" applyFill="1" applyBorder="1" applyAlignment="1">
      <alignment horizontal="right"/>
    </xf>
    <xf numFmtId="38" fontId="27" fillId="0" borderId="12" xfId="61" applyFont="1" applyFill="1" applyBorder="1" applyAlignment="1">
      <alignment horizontal="right"/>
    </xf>
    <xf numFmtId="38" fontId="27" fillId="0" borderId="22" xfId="61" applyFont="1" applyFill="1" applyBorder="1" applyAlignment="1">
      <alignment horizontal="right"/>
    </xf>
    <xf numFmtId="49" fontId="27" fillId="0" borderId="12" xfId="92" applyNumberFormat="1" applyFont="1" applyFill="1" applyBorder="1" applyAlignment="1">
      <alignment horizontal="center"/>
      <protection/>
    </xf>
    <xf numFmtId="49" fontId="27" fillId="0" borderId="0" xfId="93" applyNumberFormat="1" applyFont="1" applyFill="1" applyAlignment="1">
      <alignment horizontal="center" vertical="center"/>
      <protection/>
    </xf>
    <xf numFmtId="49" fontId="27" fillId="0" borderId="0" xfId="93" applyNumberFormat="1" applyFont="1" applyFill="1" applyBorder="1" applyAlignment="1">
      <alignment vertical="center"/>
      <protection/>
    </xf>
    <xf numFmtId="49" fontId="27" fillId="0" borderId="0" xfId="93" applyNumberFormat="1" applyFont="1" applyFill="1" applyAlignment="1">
      <alignment horizontal="right" vertical="center"/>
      <protection/>
    </xf>
    <xf numFmtId="186" fontId="27" fillId="0" borderId="0" xfId="79" applyNumberFormat="1" applyFont="1" applyFill="1" applyAlignment="1">
      <alignment horizontal="right" vertical="center"/>
      <protection/>
    </xf>
    <xf numFmtId="49" fontId="27" fillId="0" borderId="0" xfId="79" applyNumberFormat="1" applyFont="1" applyFill="1" applyBorder="1" applyAlignment="1">
      <alignment horizontal="center" vertical="center"/>
      <protection/>
    </xf>
    <xf numFmtId="49" fontId="27" fillId="0" borderId="0" xfId="79" applyNumberFormat="1" applyFont="1" applyFill="1" applyAlignment="1">
      <alignment horizontal="center" vertical="center"/>
      <protection/>
    </xf>
    <xf numFmtId="49" fontId="32" fillId="0" borderId="0" xfId="79" applyNumberFormat="1" applyFont="1" applyFill="1" applyAlignment="1">
      <alignment horizontal="center" vertical="center"/>
      <protection/>
    </xf>
    <xf numFmtId="49" fontId="32" fillId="0" borderId="0" xfId="79" applyNumberFormat="1" applyFont="1" applyFill="1" applyBorder="1" applyAlignment="1">
      <alignment horizontal="center" vertical="center"/>
      <protection/>
    </xf>
    <xf numFmtId="49" fontId="44" fillId="0" borderId="31" xfId="79" applyNumberFormat="1" applyFont="1" applyFill="1" applyBorder="1" applyAlignment="1">
      <alignment horizontal="right" vertical="top"/>
      <protection/>
    </xf>
    <xf numFmtId="49" fontId="44" fillId="0" borderId="0" xfId="79" applyNumberFormat="1" applyFont="1" applyFill="1" applyBorder="1" applyAlignment="1">
      <alignment horizontal="right" vertical="top"/>
      <protection/>
    </xf>
    <xf numFmtId="0" fontId="27" fillId="0" borderId="31" xfId="90" applyNumberFormat="1" applyFont="1" applyFill="1" applyBorder="1" applyAlignment="1">
      <alignment horizontal="center" vertical="center"/>
      <protection/>
    </xf>
    <xf numFmtId="184" fontId="27" fillId="0" borderId="15" xfId="79" applyNumberFormat="1" applyFont="1" applyFill="1" applyBorder="1" applyAlignment="1">
      <alignment horizontal="right" vertical="center"/>
      <protection/>
    </xf>
    <xf numFmtId="0" fontId="24" fillId="0" borderId="0" xfId="85" applyFont="1" applyFill="1" applyAlignment="1">
      <alignment horizontal="center" vertical="center"/>
      <protection/>
    </xf>
    <xf numFmtId="0" fontId="27" fillId="0" borderId="0" xfId="85" applyFont="1" applyFill="1">
      <alignment/>
      <protection/>
    </xf>
    <xf numFmtId="0" fontId="27" fillId="0" borderId="0" xfId="85" applyFont="1" applyFill="1" applyAlignment="1">
      <alignment horizontal="center" vertical="center"/>
      <protection/>
    </xf>
    <xf numFmtId="0" fontId="27" fillId="0" borderId="23" xfId="85" applyFont="1" applyFill="1" applyBorder="1" applyAlignment="1">
      <alignment vertical="center"/>
      <protection/>
    </xf>
    <xf numFmtId="0" fontId="27" fillId="0" borderId="18" xfId="85" applyFont="1" applyFill="1" applyBorder="1" applyAlignment="1">
      <alignment horizontal="center" vertical="center"/>
      <protection/>
    </xf>
    <xf numFmtId="0" fontId="27" fillId="0" borderId="24" xfId="85" applyFont="1" applyFill="1" applyBorder="1" applyAlignment="1">
      <alignment vertical="center"/>
      <protection/>
    </xf>
    <xf numFmtId="0" fontId="27" fillId="0" borderId="20" xfId="85" applyFont="1" applyFill="1" applyBorder="1" applyAlignment="1">
      <alignment horizontal="center" vertical="center"/>
      <protection/>
    </xf>
    <xf numFmtId="0" fontId="27" fillId="0" borderId="38" xfId="85" applyFont="1" applyFill="1" applyBorder="1" applyAlignment="1">
      <alignment horizontal="center" vertical="center"/>
      <protection/>
    </xf>
    <xf numFmtId="0" fontId="27" fillId="0" borderId="0" xfId="85" applyFont="1" applyFill="1" applyBorder="1" applyAlignment="1">
      <alignment horizontal="left"/>
      <protection/>
    </xf>
    <xf numFmtId="0" fontId="27" fillId="0" borderId="21" xfId="85" applyFont="1" applyFill="1" applyBorder="1" applyAlignment="1">
      <alignment horizontal="left"/>
      <protection/>
    </xf>
    <xf numFmtId="189" fontId="27" fillId="0" borderId="0" xfId="85" applyNumberFormat="1" applyFont="1" applyFill="1" applyBorder="1" applyAlignment="1">
      <alignment horizontal="right"/>
      <protection/>
    </xf>
    <xf numFmtId="2" fontId="27" fillId="0" borderId="31" xfId="85" applyNumberFormat="1" applyFont="1" applyFill="1" applyBorder="1" applyAlignment="1">
      <alignment horizontal="right"/>
      <protection/>
    </xf>
    <xf numFmtId="189" fontId="27" fillId="0" borderId="31" xfId="85" applyNumberFormat="1" applyFont="1" applyFill="1" applyBorder="1" applyAlignment="1">
      <alignment horizontal="right"/>
      <protection/>
    </xf>
    <xf numFmtId="2" fontId="27" fillId="0" borderId="0" xfId="85" applyNumberFormat="1" applyFont="1" applyFill="1" applyBorder="1" applyAlignment="1">
      <alignment horizontal="right"/>
      <protection/>
    </xf>
    <xf numFmtId="0" fontId="27" fillId="0" borderId="0" xfId="85" applyFont="1" applyFill="1" applyBorder="1" applyAlignment="1">
      <alignment/>
      <protection/>
    </xf>
    <xf numFmtId="0" fontId="27" fillId="0" borderId="21" xfId="85" applyFont="1" applyFill="1" applyBorder="1" applyAlignment="1">
      <alignment/>
      <protection/>
    </xf>
    <xf numFmtId="38" fontId="43" fillId="0" borderId="0" xfId="62" applyFont="1" applyFill="1" applyBorder="1" applyAlignment="1">
      <alignment/>
    </xf>
    <xf numFmtId="40" fontId="43" fillId="0" borderId="0" xfId="62" applyNumberFormat="1" applyFont="1" applyFill="1" applyBorder="1" applyAlignment="1">
      <alignment/>
    </xf>
    <xf numFmtId="40" fontId="43" fillId="0" borderId="0" xfId="62" applyNumberFormat="1" applyFont="1" applyFill="1" applyAlignment="1">
      <alignment/>
    </xf>
    <xf numFmtId="0" fontId="27" fillId="0" borderId="21" xfId="85" applyFont="1" applyFill="1" applyBorder="1" applyAlignment="1">
      <alignment horizontal="distributed" indent="1"/>
      <protection/>
    </xf>
    <xf numFmtId="38" fontId="43" fillId="0" borderId="0" xfId="62" applyFont="1" applyFill="1" applyBorder="1" applyAlignment="1">
      <alignment/>
    </xf>
    <xf numFmtId="0" fontId="27" fillId="0" borderId="12" xfId="85" applyFont="1" applyFill="1" applyBorder="1" applyAlignment="1">
      <alignment horizontal="center"/>
      <protection/>
    </xf>
    <xf numFmtId="0" fontId="27" fillId="0" borderId="22" xfId="85" applyFont="1" applyFill="1" applyBorder="1" applyAlignment="1">
      <alignment horizontal="center"/>
      <protection/>
    </xf>
    <xf numFmtId="38" fontId="27" fillId="0" borderId="12" xfId="62" applyFont="1" applyFill="1" applyBorder="1" applyAlignment="1">
      <alignment/>
    </xf>
    <xf numFmtId="40" fontId="27" fillId="0" borderId="12" xfId="62" applyNumberFormat="1" applyFont="1" applyFill="1" applyBorder="1" applyAlignment="1">
      <alignment/>
    </xf>
    <xf numFmtId="0" fontId="27" fillId="0" borderId="0" xfId="85" applyFont="1" applyFill="1" applyBorder="1" applyAlignment="1">
      <alignment horizontal="center" vertical="center"/>
      <protection/>
    </xf>
    <xf numFmtId="189" fontId="27" fillId="0" borderId="0" xfId="85" applyNumberFormat="1" applyFont="1" applyFill="1" applyBorder="1" applyAlignment="1">
      <alignment vertical="center"/>
      <protection/>
    </xf>
    <xf numFmtId="176" fontId="27" fillId="0" borderId="0" xfId="85" applyNumberFormat="1" applyFont="1" applyFill="1" applyBorder="1" applyAlignment="1">
      <alignment vertical="center"/>
      <protection/>
    </xf>
    <xf numFmtId="0" fontId="27" fillId="0" borderId="0" xfId="85" applyFont="1" applyFill="1" applyBorder="1">
      <alignment/>
      <protection/>
    </xf>
    <xf numFmtId="49" fontId="44" fillId="0" borderId="0" xfId="85" applyNumberFormat="1" applyFont="1" applyFill="1" applyAlignment="1">
      <alignment vertical="center"/>
      <protection/>
    </xf>
    <xf numFmtId="0" fontId="44" fillId="0" borderId="0" xfId="85" applyFont="1" applyFill="1" applyAlignment="1">
      <alignment vertical="center"/>
      <protection/>
    </xf>
    <xf numFmtId="189" fontId="44" fillId="0" borderId="0" xfId="85" applyNumberFormat="1" applyFont="1" applyFill="1" applyBorder="1" applyAlignment="1">
      <alignment vertical="center"/>
      <protection/>
    </xf>
    <xf numFmtId="0" fontId="44" fillId="0" borderId="0" xfId="85" applyFont="1" applyFill="1" applyBorder="1">
      <alignment/>
      <protection/>
    </xf>
    <xf numFmtId="176" fontId="44" fillId="0" borderId="0" xfId="85" applyNumberFormat="1" applyFont="1" applyFill="1" applyBorder="1" applyAlignment="1">
      <alignment vertical="center"/>
      <protection/>
    </xf>
    <xf numFmtId="0" fontId="44" fillId="0" borderId="0" xfId="88" applyFont="1" applyFill="1" applyAlignment="1">
      <alignment vertical="center"/>
      <protection/>
    </xf>
    <xf numFmtId="0" fontId="44" fillId="0" borderId="0" xfId="85" applyFont="1" applyFill="1">
      <alignment/>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190" fontId="27" fillId="0" borderId="0" xfId="81" applyNumberFormat="1" applyFont="1" applyAlignment="1">
      <alignment vertical="center"/>
      <protection/>
    </xf>
    <xf numFmtId="0" fontId="27" fillId="0" borderId="0" xfId="81" applyFont="1" applyBorder="1" applyAlignment="1">
      <alignment vertical="center"/>
      <protection/>
    </xf>
    <xf numFmtId="0" fontId="27" fillId="0" borderId="0" xfId="81" applyFont="1" applyBorder="1" applyAlignment="1">
      <alignment horizontal="right" vertical="center"/>
      <protection/>
    </xf>
    <xf numFmtId="0" fontId="27" fillId="0" borderId="12" xfId="81" applyFont="1" applyBorder="1" applyAlignment="1">
      <alignment vertical="center"/>
      <protection/>
    </xf>
    <xf numFmtId="0" fontId="27" fillId="0" borderId="34" xfId="81" applyFont="1" applyBorder="1" applyAlignment="1">
      <alignment horizontal="center" vertical="center"/>
      <protection/>
    </xf>
    <xf numFmtId="0" fontId="27" fillId="0" borderId="16" xfId="81" applyFont="1" applyBorder="1" applyAlignment="1">
      <alignment vertical="center"/>
      <protection/>
    </xf>
    <xf numFmtId="0" fontId="27" fillId="0" borderId="38" xfId="81" applyFont="1" applyBorder="1" applyAlignment="1">
      <alignment horizontal="center" vertical="center"/>
      <protection/>
    </xf>
    <xf numFmtId="0" fontId="27" fillId="0" borderId="35" xfId="81" applyFont="1" applyBorder="1" applyAlignment="1">
      <alignment horizontal="center" vertical="center"/>
      <protection/>
    </xf>
    <xf numFmtId="0" fontId="27" fillId="0" borderId="0" xfId="81" applyFont="1" applyBorder="1" applyAlignment="1">
      <alignment/>
      <protection/>
    </xf>
    <xf numFmtId="0" fontId="27" fillId="0" borderId="17" xfId="81" applyFont="1" applyBorder="1" applyAlignment="1">
      <alignment/>
      <protection/>
    </xf>
    <xf numFmtId="38" fontId="27" fillId="0" borderId="31" xfId="61" applyFont="1" applyBorder="1" applyAlignment="1">
      <alignment horizontal="right"/>
    </xf>
    <xf numFmtId="38" fontId="27" fillId="0" borderId="0" xfId="61" applyFont="1" applyAlignment="1">
      <alignment horizontal="right"/>
    </xf>
    <xf numFmtId="56" fontId="27" fillId="0" borderId="0" xfId="81" applyNumberFormat="1" applyFont="1" applyFill="1" applyBorder="1" applyAlignment="1">
      <alignment horizontal="center"/>
      <protection/>
    </xf>
    <xf numFmtId="191" fontId="27" fillId="0" borderId="21" xfId="81" applyNumberFormat="1" applyFont="1" applyFill="1" applyBorder="1" applyAlignment="1">
      <alignment/>
      <protection/>
    </xf>
    <xf numFmtId="38" fontId="43" fillId="0" borderId="0" xfId="61" applyFont="1" applyFill="1" applyAlignment="1">
      <alignment horizontal="right"/>
    </xf>
    <xf numFmtId="56" fontId="27" fillId="0" borderId="12" xfId="81" applyNumberFormat="1" applyFont="1" applyBorder="1" applyAlignment="1">
      <alignment horizontal="right"/>
      <protection/>
    </xf>
    <xf numFmtId="192" fontId="27" fillId="0" borderId="22" xfId="81" applyNumberFormat="1" applyFont="1" applyBorder="1" applyAlignment="1">
      <alignment/>
      <protection/>
    </xf>
    <xf numFmtId="38" fontId="27" fillId="0" borderId="12" xfId="61" applyFont="1" applyBorder="1" applyAlignment="1">
      <alignment horizontal="right"/>
    </xf>
    <xf numFmtId="56" fontId="27" fillId="0" borderId="0" xfId="81" applyNumberFormat="1" applyFont="1" applyBorder="1" applyAlignment="1">
      <alignment horizontal="right"/>
      <protection/>
    </xf>
    <xf numFmtId="192" fontId="27" fillId="0" borderId="0" xfId="81" applyNumberFormat="1" applyFont="1" applyBorder="1" applyAlignment="1">
      <alignment/>
      <protection/>
    </xf>
    <xf numFmtId="191" fontId="27" fillId="0" borderId="0" xfId="81" applyNumberFormat="1" applyFont="1" applyBorder="1" applyAlignment="1">
      <alignment/>
      <protection/>
    </xf>
    <xf numFmtId="192" fontId="27" fillId="0" borderId="0" xfId="81" applyNumberFormat="1" applyFont="1" applyBorder="1" applyAlignment="1">
      <alignment horizontal="right"/>
      <protection/>
    </xf>
    <xf numFmtId="0" fontId="44" fillId="0" borderId="0" xfId="81" applyFont="1" applyBorder="1" applyAlignment="1">
      <alignment vertical="center"/>
      <protection/>
    </xf>
    <xf numFmtId="0" fontId="27" fillId="0" borderId="0" xfId="81" applyFont="1" applyAlignment="1">
      <alignment vertical="center"/>
      <protection/>
    </xf>
    <xf numFmtId="0" fontId="44" fillId="0" borderId="0" xfId="81" applyFont="1" applyAlignment="1">
      <alignment vertical="center"/>
      <protection/>
    </xf>
    <xf numFmtId="190" fontId="44" fillId="0" borderId="0" xfId="81" applyNumberFormat="1" applyFont="1" applyAlignment="1">
      <alignment vertical="center"/>
      <protection/>
    </xf>
    <xf numFmtId="0" fontId="44" fillId="0" borderId="21" xfId="81" applyFont="1" applyBorder="1" applyAlignment="1">
      <alignment vertical="center"/>
      <protection/>
    </xf>
    <xf numFmtId="0" fontId="24" fillId="0" borderId="0" xfId="81" applyFont="1" applyFill="1" applyAlignment="1">
      <alignment horizontal="center" vertical="center"/>
      <protection/>
    </xf>
    <xf numFmtId="0" fontId="27" fillId="0" borderId="0" xfId="81" applyFont="1" applyFill="1" applyAlignment="1">
      <alignment horizontal="center" vertical="center"/>
      <protection/>
    </xf>
    <xf numFmtId="0" fontId="27" fillId="0" borderId="0" xfId="81" applyFont="1" applyFill="1" applyAlignment="1">
      <alignment horizontal="right" vertical="center"/>
      <protection/>
    </xf>
    <xf numFmtId="0" fontId="27" fillId="0" borderId="0" xfId="81" applyFont="1" applyFill="1" applyBorder="1" applyAlignment="1">
      <alignment vertical="center"/>
      <protection/>
    </xf>
    <xf numFmtId="0" fontId="27" fillId="0" borderId="23" xfId="81" applyFont="1" applyFill="1" applyBorder="1" applyAlignment="1">
      <alignment vertical="center"/>
      <protection/>
    </xf>
    <xf numFmtId="0" fontId="27" fillId="0" borderId="18" xfId="81" applyFont="1" applyFill="1" applyBorder="1" applyAlignment="1">
      <alignment horizontal="center" vertical="center"/>
      <protection/>
    </xf>
    <xf numFmtId="0" fontId="27" fillId="0" borderId="24" xfId="81" applyFont="1" applyFill="1" applyBorder="1" applyAlignment="1">
      <alignment vertical="center"/>
      <protection/>
    </xf>
    <xf numFmtId="0" fontId="47" fillId="0" borderId="18" xfId="81" applyBorder="1" applyAlignment="1">
      <alignment horizontal="center" vertical="top"/>
      <protection/>
    </xf>
    <xf numFmtId="0" fontId="27" fillId="0" borderId="20"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0" xfId="81" applyFont="1" applyFill="1" applyBorder="1" applyAlignment="1">
      <alignment/>
      <protection/>
    </xf>
    <xf numFmtId="56" fontId="27" fillId="0" borderId="0" xfId="81" applyNumberFormat="1" applyFont="1" applyFill="1" applyBorder="1" applyAlignment="1">
      <alignment horizontal="right"/>
      <protection/>
    </xf>
    <xf numFmtId="38" fontId="43" fillId="0" borderId="0" xfId="61" applyFont="1" applyFill="1" applyAlignment="1">
      <alignment/>
    </xf>
    <xf numFmtId="56" fontId="27" fillId="0" borderId="12" xfId="81" applyNumberFormat="1" applyFont="1" applyFill="1" applyBorder="1" applyAlignment="1">
      <alignment horizontal="right"/>
      <protection/>
    </xf>
    <xf numFmtId="38" fontId="43" fillId="0" borderId="12" xfId="61" applyFont="1" applyFill="1" applyBorder="1" applyAlignment="1">
      <alignment horizontal="right"/>
    </xf>
    <xf numFmtId="56" fontId="27" fillId="0" borderId="0" xfId="81" applyNumberFormat="1" applyFont="1" applyFill="1" applyBorder="1" applyAlignment="1">
      <alignment horizontal="right" vertical="center"/>
      <protection/>
    </xf>
    <xf numFmtId="56" fontId="27" fillId="0" borderId="30" xfId="81" applyNumberFormat="1" applyFont="1" applyFill="1" applyBorder="1" applyAlignment="1">
      <alignment horizontal="right" vertical="center"/>
      <protection/>
    </xf>
    <xf numFmtId="0" fontId="44" fillId="0" borderId="0" xfId="81" applyFont="1" applyFill="1" applyBorder="1" applyAlignment="1">
      <alignment vertical="center"/>
      <protection/>
    </xf>
    <xf numFmtId="190" fontId="27" fillId="0" borderId="0" xfId="81" applyNumberFormat="1" applyFont="1" applyFill="1" applyAlignment="1">
      <alignment vertical="center"/>
      <protection/>
    </xf>
    <xf numFmtId="49" fontId="24" fillId="0" borderId="0" xfId="85" applyNumberFormat="1" applyFont="1" applyFill="1" applyAlignment="1">
      <alignment horizontal="center" vertical="center"/>
      <protection/>
    </xf>
    <xf numFmtId="49" fontId="27" fillId="0" borderId="0" xfId="85" applyNumberFormat="1" applyFont="1" applyFill="1" applyAlignment="1">
      <alignment horizontal="center"/>
      <protection/>
    </xf>
    <xf numFmtId="49" fontId="27" fillId="0" borderId="0" xfId="88" applyNumberFormat="1" applyFont="1" applyFill="1" applyAlignment="1">
      <alignment horizontal="center"/>
      <protection/>
    </xf>
    <xf numFmtId="49" fontId="27" fillId="0" borderId="0" xfId="85" applyNumberFormat="1" applyFont="1" applyFill="1" applyAlignment="1">
      <alignment horizontal="center" vertical="center"/>
      <protection/>
    </xf>
    <xf numFmtId="0" fontId="27" fillId="0" borderId="30" xfId="88" applyFont="1" applyFill="1" applyBorder="1" applyAlignment="1">
      <alignment horizontal="center" vertical="center"/>
      <protection/>
    </xf>
    <xf numFmtId="0" fontId="27" fillId="0" borderId="23" xfId="88" applyFont="1" applyFill="1" applyBorder="1" applyAlignment="1">
      <alignment horizontal="center" vertical="center"/>
      <protection/>
    </xf>
    <xf numFmtId="0" fontId="27" fillId="0" borderId="0" xfId="88" applyFont="1" applyFill="1" applyBorder="1">
      <alignment/>
      <protection/>
    </xf>
    <xf numFmtId="0" fontId="27" fillId="0" borderId="0" xfId="88" applyFont="1" applyFill="1">
      <alignment/>
      <protection/>
    </xf>
    <xf numFmtId="0" fontId="27" fillId="0" borderId="0" xfId="88" applyFont="1" applyFill="1" applyBorder="1" applyAlignment="1">
      <alignment horizontal="center" vertical="center"/>
      <protection/>
    </xf>
    <xf numFmtId="0" fontId="27" fillId="0" borderId="21" xfId="88" applyFont="1" applyFill="1" applyBorder="1" applyAlignment="1">
      <alignment horizontal="center" vertical="center"/>
      <protection/>
    </xf>
    <xf numFmtId="0" fontId="27" fillId="0" borderId="31" xfId="88" applyFont="1" applyFill="1" applyBorder="1" applyAlignment="1">
      <alignment horizontal="center" vertical="center"/>
      <protection/>
    </xf>
    <xf numFmtId="0" fontId="27" fillId="0" borderId="18" xfId="88" applyFont="1" applyFill="1" applyBorder="1" applyAlignment="1">
      <alignment horizontal="center" vertical="center"/>
      <protection/>
    </xf>
    <xf numFmtId="0" fontId="27" fillId="0" borderId="24" xfId="88" applyFont="1" applyFill="1" applyBorder="1" applyAlignment="1">
      <alignment horizontal="center" vertical="center"/>
      <protection/>
    </xf>
    <xf numFmtId="0" fontId="27" fillId="0" borderId="0" xfId="88" applyFont="1" applyFill="1" applyBorder="1" applyAlignment="1">
      <alignment horizontal="center"/>
      <protection/>
    </xf>
    <xf numFmtId="0" fontId="27" fillId="0" borderId="21" xfId="88" applyFont="1" applyFill="1" applyBorder="1" applyAlignment="1">
      <alignment horizontal="center"/>
      <protection/>
    </xf>
    <xf numFmtId="0" fontId="27" fillId="0" borderId="31" xfId="88" applyFont="1" applyFill="1" applyBorder="1" applyAlignment="1">
      <alignment horizontal="right"/>
      <protection/>
    </xf>
    <xf numFmtId="0" fontId="27" fillId="0" borderId="0" xfId="88" applyFont="1" applyFill="1" applyBorder="1" applyAlignment="1">
      <alignment horizontal="right"/>
      <protection/>
    </xf>
    <xf numFmtId="0" fontId="27" fillId="0" borderId="0" xfId="88" applyFont="1" applyFill="1" applyBorder="1" applyAlignment="1">
      <alignment/>
      <protection/>
    </xf>
    <xf numFmtId="0" fontId="27" fillId="0" borderId="21" xfId="88" applyFont="1" applyFill="1" applyBorder="1" applyAlignment="1">
      <alignment/>
      <protection/>
    </xf>
    <xf numFmtId="176" fontId="27" fillId="0" borderId="0" xfId="88" applyNumberFormat="1" applyFont="1" applyFill="1" applyBorder="1">
      <alignment/>
      <protection/>
    </xf>
    <xf numFmtId="176" fontId="27" fillId="0" borderId="0" xfId="88" applyNumberFormat="1" applyFont="1" applyFill="1">
      <alignment/>
      <protection/>
    </xf>
    <xf numFmtId="0" fontId="27" fillId="0" borderId="12" xfId="88" applyFont="1" applyFill="1" applyBorder="1" applyAlignment="1">
      <alignment horizontal="center"/>
      <protection/>
    </xf>
    <xf numFmtId="0" fontId="27" fillId="0" borderId="22" xfId="88" applyFont="1" applyFill="1" applyBorder="1" applyAlignment="1">
      <alignment horizontal="center"/>
      <protection/>
    </xf>
    <xf numFmtId="189" fontId="27" fillId="0" borderId="0" xfId="88" applyNumberFormat="1" applyFont="1" applyFill="1" applyBorder="1" applyAlignment="1">
      <alignment vertical="center"/>
      <protection/>
    </xf>
    <xf numFmtId="2" fontId="27" fillId="0" borderId="0" xfId="88" applyNumberFormat="1" applyFont="1" applyFill="1" applyBorder="1" applyAlignment="1">
      <alignment vertical="center"/>
      <protection/>
    </xf>
    <xf numFmtId="176" fontId="27" fillId="0" borderId="0" xfId="88" applyNumberFormat="1" applyFont="1" applyFill="1" applyBorder="1" applyAlignment="1">
      <alignment vertical="center"/>
      <protection/>
    </xf>
    <xf numFmtId="0" fontId="27" fillId="0" borderId="0" xfId="88" applyFont="1" applyFill="1" applyBorder="1" applyAlignment="1">
      <alignment vertical="center"/>
      <protection/>
    </xf>
    <xf numFmtId="0" fontId="27" fillId="0" borderId="0" xfId="88" applyFont="1" applyFill="1" applyAlignment="1">
      <alignment vertical="center"/>
      <protection/>
    </xf>
    <xf numFmtId="0" fontId="27" fillId="0" borderId="0" xfId="81" applyFont="1">
      <alignment/>
      <protection/>
    </xf>
    <xf numFmtId="0" fontId="30" fillId="0" borderId="0" xfId="81" applyFont="1" applyAlignment="1">
      <alignment horizontal="center" vertical="center"/>
      <protection/>
    </xf>
    <xf numFmtId="0" fontId="30" fillId="0" borderId="0" xfId="81" applyFont="1" applyAlignment="1" quotePrefix="1">
      <alignment horizontal="center" vertical="center"/>
      <protection/>
    </xf>
    <xf numFmtId="0" fontId="30" fillId="0" borderId="0" xfId="81" applyFont="1" applyAlignment="1">
      <alignment horizontal="right" vertical="center"/>
      <protection/>
    </xf>
    <xf numFmtId="0" fontId="30" fillId="0" borderId="0" xfId="81" applyFont="1">
      <alignment/>
      <protection/>
    </xf>
    <xf numFmtId="0" fontId="33" fillId="0" borderId="0" xfId="81" applyFont="1" applyBorder="1" applyAlignment="1">
      <alignment vertical="center"/>
      <protection/>
    </xf>
    <xf numFmtId="0" fontId="33" fillId="0" borderId="18" xfId="81" applyFont="1" applyBorder="1" applyAlignment="1">
      <alignment vertical="center"/>
      <protection/>
    </xf>
    <xf numFmtId="0" fontId="33" fillId="0" borderId="20" xfId="81" applyFont="1" applyBorder="1" applyAlignment="1">
      <alignment horizontal="center" vertical="center"/>
      <protection/>
    </xf>
    <xf numFmtId="0" fontId="33" fillId="0" borderId="38" xfId="81" applyFont="1" applyBorder="1" applyAlignment="1">
      <alignment horizontal="center" vertical="center"/>
      <protection/>
    </xf>
    <xf numFmtId="0" fontId="33" fillId="0" borderId="0" xfId="81" applyFont="1" applyBorder="1" applyAlignment="1">
      <alignment/>
      <protection/>
    </xf>
    <xf numFmtId="0" fontId="30" fillId="0" borderId="0" xfId="81" applyFont="1" applyBorder="1" applyAlignment="1">
      <alignment/>
      <protection/>
    </xf>
    <xf numFmtId="38" fontId="30" fillId="0" borderId="14" xfId="61" applyFont="1" applyBorder="1" applyAlignment="1">
      <alignment horizontal="right"/>
    </xf>
    <xf numFmtId="38" fontId="30" fillId="0" borderId="0" xfId="61" applyFont="1" applyAlignment="1">
      <alignment horizontal="right"/>
    </xf>
    <xf numFmtId="190" fontId="33" fillId="0" borderId="0" xfId="81" applyNumberFormat="1" applyFont="1" applyBorder="1" applyAlignment="1">
      <alignment horizontal="center"/>
      <protection/>
    </xf>
    <xf numFmtId="193" fontId="27" fillId="0" borderId="0" xfId="81" applyNumberFormat="1" applyFont="1" applyBorder="1" applyAlignment="1">
      <alignment horizontal="right"/>
      <protection/>
    </xf>
    <xf numFmtId="38" fontId="40" fillId="0" borderId="14" xfId="61" applyFont="1" applyFill="1" applyBorder="1" applyAlignment="1">
      <alignment horizontal="right"/>
    </xf>
    <xf numFmtId="38" fontId="40" fillId="0" borderId="0" xfId="61" applyFont="1" applyFill="1" applyBorder="1" applyAlignment="1">
      <alignment horizontal="right"/>
    </xf>
    <xf numFmtId="0" fontId="39" fillId="0" borderId="0" xfId="81" applyFont="1">
      <alignment/>
      <protection/>
    </xf>
    <xf numFmtId="0" fontId="33" fillId="0" borderId="0" xfId="81" applyNumberFormat="1" applyFont="1" applyBorder="1" applyAlignment="1">
      <alignment horizontal="right"/>
      <protection/>
    </xf>
    <xf numFmtId="38" fontId="40" fillId="0" borderId="14" xfId="61" applyNumberFormat="1" applyFont="1" applyFill="1" applyBorder="1" applyAlignment="1">
      <alignment horizontal="right"/>
    </xf>
    <xf numFmtId="38" fontId="40" fillId="0" borderId="0" xfId="61" applyNumberFormat="1" applyFont="1" applyFill="1" applyBorder="1" applyAlignment="1">
      <alignment horizontal="right"/>
    </xf>
    <xf numFmtId="193" fontId="33" fillId="0" borderId="0" xfId="81" applyNumberFormat="1" applyFont="1" applyBorder="1" applyAlignment="1">
      <alignment horizontal="right"/>
      <protection/>
    </xf>
    <xf numFmtId="0" fontId="27" fillId="0" borderId="12" xfId="81" applyFont="1" applyBorder="1" applyAlignment="1">
      <alignment horizontal="distributed"/>
      <protection/>
    </xf>
    <xf numFmtId="38" fontId="27" fillId="0" borderId="15" xfId="61" applyFont="1" applyBorder="1" applyAlignment="1">
      <alignment horizontal="right"/>
    </xf>
    <xf numFmtId="0" fontId="27" fillId="0" borderId="0" xfId="81" applyFont="1" applyBorder="1" applyAlignment="1">
      <alignment horizontal="distributed" vertical="center"/>
      <protection/>
    </xf>
    <xf numFmtId="0" fontId="30" fillId="0" borderId="0" xfId="81" applyFont="1" applyBorder="1" applyAlignment="1">
      <alignment vertical="center"/>
      <protection/>
    </xf>
    <xf numFmtId="190" fontId="24" fillId="0" borderId="0" xfId="81" applyNumberFormat="1" applyFont="1" applyFill="1" applyAlignment="1">
      <alignment horizontal="center" vertical="center"/>
      <protection/>
    </xf>
    <xf numFmtId="190" fontId="30" fillId="0" borderId="0" xfId="81" applyNumberFormat="1" applyFont="1" applyFill="1" applyAlignment="1">
      <alignment horizontal="center" vertical="center"/>
      <protection/>
    </xf>
    <xf numFmtId="190" fontId="30" fillId="0" borderId="0" xfId="81" applyNumberFormat="1" applyFont="1" applyFill="1" applyAlignment="1">
      <alignment vertical="center"/>
      <protection/>
    </xf>
    <xf numFmtId="190" fontId="30" fillId="0" borderId="0" xfId="81" applyNumberFormat="1" applyFont="1" applyFill="1" applyBorder="1" applyAlignment="1">
      <alignment horizontal="center" vertical="center"/>
      <protection/>
    </xf>
    <xf numFmtId="190" fontId="33" fillId="0" borderId="23" xfId="81" applyNumberFormat="1" applyFont="1" applyFill="1" applyBorder="1" applyAlignment="1">
      <alignment horizontal="center" vertical="center"/>
      <protection/>
    </xf>
    <xf numFmtId="190" fontId="33" fillId="0" borderId="21" xfId="81" applyNumberFormat="1" applyFont="1" applyFill="1" applyBorder="1" applyAlignment="1">
      <alignment horizontal="center" vertical="center"/>
      <protection/>
    </xf>
    <xf numFmtId="190" fontId="33" fillId="0" borderId="37" xfId="81" applyNumberFormat="1" applyFont="1" applyFill="1" applyBorder="1" applyAlignment="1">
      <alignment horizontal="center" vertical="center"/>
      <protection/>
    </xf>
    <xf numFmtId="190" fontId="33" fillId="0" borderId="20" xfId="81" applyNumberFormat="1" applyFont="1" applyFill="1" applyBorder="1" applyAlignment="1">
      <alignment horizontal="center" vertical="center"/>
      <protection/>
    </xf>
    <xf numFmtId="190" fontId="33" fillId="0" borderId="36" xfId="81" applyNumberFormat="1" applyFont="1" applyFill="1" applyBorder="1" applyAlignment="1">
      <alignment horizontal="center" vertical="center"/>
      <protection/>
    </xf>
    <xf numFmtId="190" fontId="33" fillId="0" borderId="31" xfId="81" applyNumberFormat="1" applyFont="1" applyFill="1" applyBorder="1" applyAlignment="1">
      <alignment horizontal="center"/>
      <protection/>
    </xf>
    <xf numFmtId="190" fontId="27" fillId="0" borderId="17" xfId="81" applyNumberFormat="1" applyFont="1" applyFill="1" applyBorder="1" applyAlignment="1">
      <alignment horizontal="center"/>
      <protection/>
    </xf>
    <xf numFmtId="38" fontId="27" fillId="0" borderId="31" xfId="61" applyFont="1" applyFill="1" applyBorder="1" applyAlignment="1">
      <alignment horizontal="right"/>
    </xf>
    <xf numFmtId="190" fontId="33" fillId="0" borderId="0" xfId="81" applyNumberFormat="1" applyFont="1" applyFill="1" applyBorder="1" applyAlignment="1">
      <alignment horizontal="center"/>
      <protection/>
    </xf>
    <xf numFmtId="190" fontId="27" fillId="0" borderId="21" xfId="81" applyNumberFormat="1" applyFont="1" applyFill="1" applyBorder="1" applyAlignment="1">
      <alignment horizontal="center"/>
      <protection/>
    </xf>
    <xf numFmtId="38" fontId="40" fillId="0" borderId="0" xfId="61" applyFont="1" applyFill="1" applyAlignment="1">
      <alignment horizontal="right"/>
    </xf>
    <xf numFmtId="0" fontId="33" fillId="0" borderId="0" xfId="81" applyNumberFormat="1" applyFont="1" applyFill="1" applyBorder="1" applyAlignment="1">
      <alignment horizontal="right"/>
      <protection/>
    </xf>
    <xf numFmtId="194" fontId="27" fillId="0" borderId="21" xfId="81" applyNumberFormat="1" applyFont="1" applyFill="1" applyBorder="1" applyAlignment="1">
      <alignment/>
      <protection/>
    </xf>
    <xf numFmtId="0" fontId="33" fillId="0" borderId="12" xfId="81" applyNumberFormat="1" applyFont="1" applyFill="1" applyBorder="1" applyAlignment="1">
      <alignment horizontal="distributed"/>
      <protection/>
    </xf>
    <xf numFmtId="194" fontId="27" fillId="0" borderId="22" xfId="81" applyNumberFormat="1" applyFont="1" applyFill="1" applyBorder="1" applyAlignment="1">
      <alignment/>
      <protection/>
    </xf>
    <xf numFmtId="38" fontId="40" fillId="0" borderId="12" xfId="61" applyFont="1" applyFill="1" applyBorder="1" applyAlignment="1">
      <alignment horizontal="right"/>
    </xf>
    <xf numFmtId="0" fontId="27" fillId="0" borderId="0" xfId="81" applyNumberFormat="1" applyFont="1" applyFill="1" applyBorder="1" applyAlignment="1">
      <alignment horizontal="distributed" vertical="center"/>
      <protection/>
    </xf>
    <xf numFmtId="194" fontId="27" fillId="0" borderId="0" xfId="81" applyNumberFormat="1" applyFont="1" applyFill="1" applyBorder="1" applyAlignment="1">
      <alignment vertical="center"/>
      <protection/>
    </xf>
    <xf numFmtId="195" fontId="27" fillId="0" borderId="0" xfId="81" applyNumberFormat="1" applyFont="1" applyFill="1" applyBorder="1" applyAlignment="1">
      <alignment vertical="center"/>
      <protection/>
    </xf>
    <xf numFmtId="196" fontId="27" fillId="0" borderId="0" xfId="81" applyNumberFormat="1" applyFont="1" applyFill="1" applyBorder="1" applyAlignment="1">
      <alignment vertical="center"/>
      <protection/>
    </xf>
    <xf numFmtId="0" fontId="27" fillId="0" borderId="0" xfId="81" applyNumberFormat="1" applyFont="1" applyFill="1" applyBorder="1" applyAlignment="1">
      <alignment horizontal="center" vertical="center"/>
      <protection/>
    </xf>
    <xf numFmtId="49" fontId="24" fillId="0" borderId="0" xfId="0" applyNumberFormat="1" applyFont="1" applyFill="1" applyBorder="1" applyAlignment="1">
      <alignment horizontal="center" vertical="center" shrinkToFit="1"/>
    </xf>
    <xf numFmtId="49" fontId="27" fillId="0" borderId="0" xfId="0" applyNumberFormat="1" applyFont="1" applyFill="1" applyAlignment="1">
      <alignment vertical="center"/>
    </xf>
    <xf numFmtId="49" fontId="27" fillId="0" borderId="0" xfId="0" applyNumberFormat="1" applyFont="1" applyFill="1" applyAlignment="1">
      <alignment vertical="center" shrinkToFit="1"/>
    </xf>
    <xf numFmtId="49" fontId="27" fillId="0" borderId="0" xfId="0" applyNumberFormat="1" applyFont="1" applyFill="1" applyBorder="1" applyAlignment="1">
      <alignment horizontal="center" vertical="center" shrinkToFit="1"/>
    </xf>
    <xf numFmtId="190" fontId="27" fillId="0" borderId="0" xfId="0" applyNumberFormat="1" applyFont="1" applyFill="1" applyAlignment="1">
      <alignment vertical="center"/>
    </xf>
    <xf numFmtId="49" fontId="27" fillId="0" borderId="0" xfId="0" applyNumberFormat="1" applyFont="1" applyFill="1" applyBorder="1" applyAlignment="1">
      <alignment vertical="center" shrinkToFit="1"/>
    </xf>
    <xf numFmtId="190" fontId="27" fillId="0" borderId="12" xfId="0" applyNumberFormat="1" applyFont="1" applyFill="1" applyBorder="1" applyAlignment="1">
      <alignment vertical="center"/>
    </xf>
    <xf numFmtId="49" fontId="27" fillId="0" borderId="30" xfId="0" applyNumberFormat="1" applyFont="1" applyFill="1" applyBorder="1" applyAlignment="1">
      <alignment vertical="center" shrinkToFit="1"/>
    </xf>
    <xf numFmtId="49" fontId="27" fillId="0" borderId="18" xfId="0" applyNumberFormat="1" applyFont="1" applyFill="1" applyBorder="1" applyAlignment="1">
      <alignment vertical="center" shrinkToFit="1"/>
    </xf>
    <xf numFmtId="49" fontId="27" fillId="0" borderId="0" xfId="0" applyNumberFormat="1" applyFont="1" applyFill="1" applyBorder="1" applyAlignment="1">
      <alignment shrinkToFit="1"/>
    </xf>
    <xf numFmtId="49" fontId="27" fillId="0" borderId="21" xfId="0" applyNumberFormat="1" applyFont="1" applyFill="1" applyBorder="1" applyAlignment="1">
      <alignment horizontal="right" shrinkToFit="1"/>
    </xf>
    <xf numFmtId="38" fontId="27" fillId="0" borderId="0" xfId="58" applyFont="1" applyFill="1" applyBorder="1" applyAlignment="1">
      <alignment horizontal="right" shrinkToFit="1"/>
    </xf>
    <xf numFmtId="49" fontId="27" fillId="0" borderId="0" xfId="0" applyNumberFormat="1" applyFont="1" applyFill="1" applyAlignment="1">
      <alignment horizontal="distributed" shrinkToFit="1"/>
    </xf>
    <xf numFmtId="38" fontId="43" fillId="0" borderId="0" xfId="58" applyFont="1" applyFill="1" applyBorder="1" applyAlignment="1">
      <alignment horizontal="right" shrinkToFit="1"/>
    </xf>
    <xf numFmtId="49" fontId="27" fillId="0" borderId="0" xfId="0" applyNumberFormat="1" applyFont="1" applyFill="1" applyAlignment="1">
      <alignment shrinkToFit="1"/>
    </xf>
    <xf numFmtId="38" fontId="43" fillId="0" borderId="0" xfId="58" applyNumberFormat="1" applyFont="1" applyFill="1" applyBorder="1" applyAlignment="1">
      <alignment horizontal="right"/>
    </xf>
    <xf numFmtId="38" fontId="43" fillId="0" borderId="0" xfId="58" applyFont="1" applyFill="1" applyAlignment="1">
      <alignment horizontal="right"/>
    </xf>
    <xf numFmtId="49" fontId="27" fillId="0" borderId="0" xfId="0" applyNumberFormat="1" applyFont="1" applyFill="1" applyAlignment="1">
      <alignment horizontal="left" shrinkToFit="1"/>
    </xf>
    <xf numFmtId="49" fontId="27" fillId="0" borderId="0" xfId="0" applyNumberFormat="1" applyFont="1" applyFill="1" applyBorder="1" applyAlignment="1">
      <alignment horizontal="distributed" shrinkToFit="1"/>
    </xf>
    <xf numFmtId="49" fontId="27" fillId="0" borderId="12" xfId="0" applyNumberFormat="1" applyFont="1" applyFill="1" applyBorder="1" applyAlignment="1">
      <alignment shrinkToFit="1"/>
    </xf>
    <xf numFmtId="49" fontId="27" fillId="0" borderId="22" xfId="0" applyNumberFormat="1" applyFont="1" applyFill="1" applyBorder="1" applyAlignment="1">
      <alignment horizontal="right" shrinkToFit="1"/>
    </xf>
    <xf numFmtId="49" fontId="27" fillId="0" borderId="0" xfId="0" applyNumberFormat="1" applyFont="1" applyFill="1" applyBorder="1" applyAlignment="1">
      <alignment horizontal="right" vertical="center" shrinkToFit="1"/>
    </xf>
    <xf numFmtId="49" fontId="27" fillId="0" borderId="0" xfId="0" applyNumberFormat="1" applyFont="1" applyFill="1" applyBorder="1" applyAlignment="1">
      <alignment vertical="center"/>
    </xf>
    <xf numFmtId="0" fontId="27" fillId="0" borderId="0" xfId="0" applyFont="1" applyFill="1" applyBorder="1" applyAlignment="1">
      <alignment vertical="center"/>
    </xf>
    <xf numFmtId="0" fontId="24" fillId="0" borderId="0" xfId="86" applyFont="1" applyFill="1" applyAlignment="1">
      <alignment horizontal="center" vertical="center"/>
      <protection/>
    </xf>
    <xf numFmtId="0" fontId="27" fillId="0" borderId="0" xfId="86" applyFont="1" applyFill="1" applyAlignment="1">
      <alignment vertical="center"/>
      <protection/>
    </xf>
    <xf numFmtId="0" fontId="27" fillId="0" borderId="0" xfId="86" applyFont="1" applyFill="1" applyBorder="1" applyAlignment="1">
      <alignment vertical="center"/>
      <protection/>
    </xf>
    <xf numFmtId="0" fontId="27" fillId="0" borderId="0" xfId="86" applyFont="1" applyFill="1" applyBorder="1" applyAlignment="1">
      <alignment horizontal="right" vertical="center"/>
      <protection/>
    </xf>
    <xf numFmtId="0" fontId="27" fillId="0" borderId="23" xfId="86" applyFont="1" applyFill="1" applyBorder="1" applyAlignment="1">
      <alignment horizontal="center" vertical="center"/>
      <protection/>
    </xf>
    <xf numFmtId="0" fontId="27" fillId="0" borderId="18" xfId="86" applyFont="1" applyFill="1" applyBorder="1" applyAlignment="1">
      <alignment horizontal="center" vertical="center"/>
      <protection/>
    </xf>
    <xf numFmtId="0" fontId="27" fillId="0" borderId="24" xfId="86" applyFont="1" applyFill="1" applyBorder="1" applyAlignment="1">
      <alignment horizontal="center" vertical="center"/>
      <protection/>
    </xf>
    <xf numFmtId="0" fontId="27" fillId="0" borderId="36" xfId="86" applyFont="1" applyFill="1" applyBorder="1" applyAlignment="1">
      <alignment horizontal="center" vertical="center"/>
      <protection/>
    </xf>
    <xf numFmtId="0" fontId="27" fillId="0" borderId="38" xfId="86" applyFont="1" applyFill="1" applyBorder="1" applyAlignment="1">
      <alignment horizontal="center" vertical="center"/>
      <protection/>
    </xf>
    <xf numFmtId="0" fontId="27" fillId="0" borderId="0" xfId="86" applyFont="1" applyFill="1" applyBorder="1" applyAlignment="1">
      <alignment horizontal="center"/>
      <protection/>
    </xf>
    <xf numFmtId="0" fontId="27" fillId="0" borderId="21" xfId="86" applyFont="1" applyFill="1" applyBorder="1" applyAlignment="1">
      <alignment horizontal="center"/>
      <protection/>
    </xf>
    <xf numFmtId="0" fontId="27" fillId="0" borderId="0" xfId="86" applyFont="1" applyFill="1" applyBorder="1" applyAlignment="1">
      <alignment horizontal="distributed"/>
      <protection/>
    </xf>
    <xf numFmtId="0" fontId="27" fillId="0" borderId="21" xfId="86" applyFont="1" applyFill="1" applyBorder="1" applyAlignment="1">
      <alignment horizontal="distributed"/>
      <protection/>
    </xf>
    <xf numFmtId="38" fontId="27" fillId="0" borderId="0" xfId="86" applyNumberFormat="1" applyFont="1" applyFill="1" applyAlignment="1">
      <alignment vertical="center"/>
      <protection/>
    </xf>
    <xf numFmtId="0" fontId="27" fillId="0" borderId="0" xfId="86" applyFont="1" applyFill="1" applyBorder="1" applyAlignment="1">
      <alignment horizontal="distributed" wrapText="1"/>
      <protection/>
    </xf>
    <xf numFmtId="0" fontId="44" fillId="0" borderId="0" xfId="86" applyFont="1" applyFill="1" applyBorder="1" applyAlignment="1">
      <alignment horizontal="distributed"/>
      <protection/>
    </xf>
    <xf numFmtId="0" fontId="27" fillId="0" borderId="12" xfId="86" applyFont="1" applyFill="1" applyBorder="1" applyAlignment="1">
      <alignment/>
      <protection/>
    </xf>
    <xf numFmtId="0" fontId="27" fillId="0" borderId="22" xfId="86" applyFont="1" applyFill="1" applyBorder="1" applyAlignment="1">
      <alignment/>
      <protection/>
    </xf>
    <xf numFmtId="0" fontId="44" fillId="0" borderId="0" xfId="86" applyFont="1" applyFill="1" applyAlignment="1">
      <alignment vertical="center"/>
      <protection/>
    </xf>
    <xf numFmtId="49" fontId="44" fillId="0" borderId="0" xfId="86" applyNumberFormat="1" applyFont="1" applyFill="1" applyAlignment="1">
      <alignment vertical="center"/>
      <protection/>
    </xf>
    <xf numFmtId="49" fontId="44" fillId="0" borderId="0" xfId="0" applyNumberFormat="1" applyFont="1" applyFill="1" applyAlignment="1">
      <alignment vertical="center"/>
    </xf>
    <xf numFmtId="198" fontId="44" fillId="0" borderId="0" xfId="86" applyNumberFormat="1" applyFont="1" applyFill="1" applyAlignment="1">
      <alignment vertical="center"/>
      <protection/>
    </xf>
    <xf numFmtId="191" fontId="44" fillId="0" borderId="0" xfId="86" applyNumberFormat="1" applyFont="1" applyFill="1" applyAlignment="1">
      <alignment vertical="center"/>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4" fillId="0" borderId="0" xfId="81" applyFont="1" applyFill="1" applyAlignment="1">
      <alignment vertical="center"/>
      <protection/>
    </xf>
    <xf numFmtId="0" fontId="27" fillId="0" borderId="0" xfId="81" applyFont="1" applyFill="1" applyAlignment="1" quotePrefix="1">
      <alignment horizontal="right" vertical="center"/>
      <protection/>
    </xf>
    <xf numFmtId="0" fontId="27" fillId="0" borderId="0" xfId="81" applyFont="1" applyFill="1" applyAlignment="1">
      <alignment vertical="center"/>
      <protection/>
    </xf>
    <xf numFmtId="0" fontId="27" fillId="0" borderId="12" xfId="81" applyFont="1" applyFill="1" applyBorder="1" applyAlignment="1">
      <alignment vertical="center"/>
      <protection/>
    </xf>
    <xf numFmtId="0" fontId="27" fillId="0" borderId="23" xfId="81" applyFont="1" applyFill="1" applyBorder="1" applyAlignment="1">
      <alignment horizontal="center" vertical="center"/>
      <protection/>
    </xf>
    <xf numFmtId="0" fontId="27" fillId="0" borderId="24" xfId="81" applyFont="1" applyFill="1" applyBorder="1" applyAlignment="1">
      <alignment horizontal="center" vertical="center"/>
      <protection/>
    </xf>
    <xf numFmtId="0" fontId="27" fillId="0" borderId="38" xfId="81" applyFont="1" applyFill="1" applyBorder="1" applyAlignment="1">
      <alignment horizontal="center" vertical="center"/>
      <protection/>
    </xf>
    <xf numFmtId="0" fontId="27" fillId="0" borderId="0" xfId="81" applyFont="1" applyFill="1" applyBorder="1" applyAlignment="1">
      <alignment horizontal="center"/>
      <protection/>
    </xf>
    <xf numFmtId="0" fontId="27" fillId="0" borderId="21" xfId="81" applyFont="1" applyFill="1" applyBorder="1" applyAlignment="1">
      <alignment horizontal="center"/>
      <protection/>
    </xf>
    <xf numFmtId="0" fontId="27" fillId="0" borderId="0" xfId="81" applyFont="1" applyFill="1" applyBorder="1" applyAlignment="1">
      <alignment horizontal="distributed"/>
      <protection/>
    </xf>
    <xf numFmtId="0" fontId="27" fillId="0" borderId="21" xfId="81" applyFont="1" applyFill="1" applyBorder="1" applyAlignment="1">
      <alignment horizontal="right"/>
      <protection/>
    </xf>
    <xf numFmtId="0" fontId="27" fillId="0" borderId="21" xfId="81" applyFont="1" applyFill="1" applyBorder="1" applyAlignment="1">
      <alignment horizontal="distributed"/>
      <protection/>
    </xf>
    <xf numFmtId="0" fontId="27" fillId="0" borderId="12" xfId="81" applyFont="1" applyFill="1" applyBorder="1" applyAlignment="1">
      <alignment/>
      <protection/>
    </xf>
    <xf numFmtId="0" fontId="27" fillId="0" borderId="22" xfId="81" applyFont="1" applyFill="1" applyBorder="1" applyAlignment="1">
      <alignment/>
      <protection/>
    </xf>
    <xf numFmtId="199" fontId="44" fillId="0" borderId="0" xfId="81" applyNumberFormat="1" applyFont="1" applyFill="1" applyBorder="1" applyAlignment="1">
      <alignment vertical="center"/>
      <protection/>
    </xf>
    <xf numFmtId="199" fontId="27" fillId="0" borderId="0" xfId="81" applyNumberFormat="1" applyFont="1" applyFill="1" applyAlignment="1">
      <alignment vertical="center"/>
      <protection/>
    </xf>
    <xf numFmtId="49" fontId="44" fillId="0" borderId="0" xfId="81" applyNumberFormat="1" applyFont="1" applyFill="1" applyAlignment="1">
      <alignment vertical="center"/>
      <protection/>
    </xf>
    <xf numFmtId="49" fontId="27" fillId="0" borderId="0" xfId="81" applyNumberFormat="1" applyFont="1" applyFill="1" applyAlignment="1">
      <alignment vertical="center"/>
      <protection/>
    </xf>
    <xf numFmtId="190" fontId="24" fillId="0" borderId="0" xfId="82" applyNumberFormat="1" applyFont="1" applyFill="1" applyAlignment="1">
      <alignment horizontal="center" vertical="top"/>
      <protection/>
    </xf>
    <xf numFmtId="190" fontId="24" fillId="0" borderId="0" xfId="82" applyNumberFormat="1" applyFont="1" applyFill="1" applyAlignment="1">
      <alignment vertical="center"/>
      <protection/>
    </xf>
    <xf numFmtId="190" fontId="27" fillId="0" borderId="0" xfId="82" applyNumberFormat="1" applyFont="1" applyFill="1" applyAlignment="1">
      <alignment vertical="center"/>
      <protection/>
    </xf>
    <xf numFmtId="190" fontId="24" fillId="0" borderId="0" xfId="82" applyNumberFormat="1" applyFont="1" applyFill="1" applyAlignment="1">
      <alignment vertical="top"/>
      <protection/>
    </xf>
    <xf numFmtId="190" fontId="24" fillId="0" borderId="0" xfId="82" applyNumberFormat="1" applyFont="1" applyFill="1" applyBorder="1" applyAlignment="1">
      <alignment vertical="center"/>
      <protection/>
    </xf>
    <xf numFmtId="190" fontId="38" fillId="0" borderId="0" xfId="82" applyNumberFormat="1" applyFont="1" applyFill="1" applyAlignment="1">
      <alignment vertical="top"/>
      <protection/>
    </xf>
    <xf numFmtId="190" fontId="33" fillId="0" borderId="0" xfId="82" applyNumberFormat="1" applyFont="1" applyFill="1" applyAlignment="1">
      <alignment vertical="center"/>
      <protection/>
    </xf>
    <xf numFmtId="190" fontId="33" fillId="0" borderId="0" xfId="82" applyNumberFormat="1" applyFont="1" applyFill="1" applyAlignment="1">
      <alignment vertical="top"/>
      <protection/>
    </xf>
    <xf numFmtId="190" fontId="33"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protection/>
    </xf>
    <xf numFmtId="190" fontId="27" fillId="0" borderId="12" xfId="82" applyNumberFormat="1" applyFont="1" applyFill="1" applyBorder="1" applyAlignment="1">
      <alignment vertical="top"/>
      <protection/>
    </xf>
    <xf numFmtId="190" fontId="27" fillId="0" borderId="12" xfId="82" applyNumberFormat="1" applyFont="1" applyFill="1" applyBorder="1" applyAlignment="1">
      <alignment vertical="center"/>
      <protection/>
    </xf>
    <xf numFmtId="190"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protection/>
    </xf>
    <xf numFmtId="190" fontId="27" fillId="0" borderId="21" xfId="82" applyNumberFormat="1" applyFont="1" applyFill="1" applyBorder="1" applyAlignment="1">
      <alignment horizontal="center" vertical="center"/>
      <protection/>
    </xf>
    <xf numFmtId="190" fontId="27" fillId="0" borderId="18" xfId="82" applyNumberFormat="1" applyFont="1" applyFill="1" applyBorder="1" applyAlignment="1">
      <alignment vertical="center" wrapText="1"/>
      <protection/>
    </xf>
    <xf numFmtId="190" fontId="27" fillId="0" borderId="18" xfId="82" applyNumberFormat="1" applyFont="1" applyFill="1" applyBorder="1" applyAlignment="1">
      <alignment vertical="center"/>
      <protection/>
    </xf>
    <xf numFmtId="190" fontId="27" fillId="0" borderId="18" xfId="82" applyNumberFormat="1" applyFont="1" applyFill="1" applyBorder="1" applyAlignment="1">
      <alignment horizontal="center" vertical="center" wrapText="1"/>
      <protection/>
    </xf>
    <xf numFmtId="190" fontId="27" fillId="0" borderId="34" xfId="82" applyNumberFormat="1" applyFont="1" applyFill="1" applyBorder="1" applyAlignment="1">
      <alignment vertical="center"/>
      <protection/>
    </xf>
    <xf numFmtId="190" fontId="27" fillId="0" borderId="0" xfId="82" applyNumberFormat="1" applyFont="1" applyFill="1" applyBorder="1" applyAlignment="1">
      <alignment horizontal="center" vertical="center" wrapText="1"/>
      <protection/>
    </xf>
    <xf numFmtId="190" fontId="27" fillId="0" borderId="2" xfId="82" applyNumberFormat="1" applyFont="1" applyFill="1" applyBorder="1" applyAlignment="1">
      <alignment vertical="center"/>
      <protection/>
    </xf>
    <xf numFmtId="190" fontId="27" fillId="0" borderId="37" xfId="82" applyNumberFormat="1" applyFont="1" applyFill="1" applyBorder="1" applyAlignment="1">
      <alignment vertical="center"/>
      <protection/>
    </xf>
    <xf numFmtId="190" fontId="27" fillId="0" borderId="18"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190" fontId="27" fillId="0" borderId="38" xfId="82" applyNumberFormat="1" applyFont="1" applyFill="1" applyBorder="1" applyAlignment="1">
      <alignment horizontal="center" vertical="center" wrapText="1"/>
      <protection/>
    </xf>
    <xf numFmtId="190" fontId="27" fillId="0" borderId="31" xfId="82" applyNumberFormat="1" applyFont="1" applyFill="1" applyBorder="1" applyAlignment="1">
      <alignment vertical="center"/>
      <protection/>
    </xf>
    <xf numFmtId="190" fontId="27" fillId="0" borderId="17" xfId="82" applyNumberFormat="1" applyFont="1" applyFill="1" applyBorder="1" applyAlignment="1">
      <alignment vertical="center"/>
      <protection/>
    </xf>
    <xf numFmtId="190" fontId="27" fillId="0" borderId="31"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14" xfId="82" applyNumberFormat="1" applyFont="1" applyFill="1" applyBorder="1" applyAlignment="1">
      <alignment vertical="center"/>
      <protection/>
    </xf>
    <xf numFmtId="190" fontId="43" fillId="0" borderId="0" xfId="82" applyNumberFormat="1" applyFont="1" applyFill="1" applyBorder="1" applyAlignment="1" quotePrefix="1">
      <alignment horizontal="right" vertical="center"/>
      <protection/>
    </xf>
    <xf numFmtId="190" fontId="27" fillId="0" borderId="14" xfId="82" applyNumberFormat="1" applyFont="1" applyFill="1" applyBorder="1" applyAlignment="1">
      <alignment horizontal="center" vertical="center"/>
      <protection/>
    </xf>
    <xf numFmtId="200" fontId="43" fillId="0" borderId="0" xfId="82" applyNumberFormat="1" applyFont="1" applyFill="1" applyBorder="1" applyAlignment="1">
      <alignment vertical="center"/>
      <protection/>
    </xf>
    <xf numFmtId="0" fontId="43" fillId="0" borderId="0" xfId="82" applyFont="1" applyAlignment="1">
      <alignment vertical="center"/>
      <protection/>
    </xf>
    <xf numFmtId="190" fontId="27" fillId="0" borderId="14" xfId="82" applyNumberFormat="1" applyFont="1" applyFill="1" applyBorder="1" applyAlignment="1">
      <alignment horizontal="right" vertical="center"/>
      <protection/>
    </xf>
    <xf numFmtId="200" fontId="43" fillId="0" borderId="0" xfId="82" applyNumberFormat="1" applyFont="1" applyFill="1" applyBorder="1" applyAlignment="1">
      <alignment horizontal="right" vertical="center"/>
      <protection/>
    </xf>
    <xf numFmtId="200" fontId="43" fillId="0" borderId="0" xfId="82" applyNumberFormat="1" applyFont="1" applyFill="1" applyBorder="1" applyAlignment="1">
      <alignment horizontal="center" vertical="center"/>
      <protection/>
    </xf>
    <xf numFmtId="190" fontId="27" fillId="0" borderId="21" xfId="82" applyNumberFormat="1" applyFont="1" applyFill="1" applyBorder="1" applyAlignment="1" quotePrefix="1">
      <alignment horizontal="center" vertical="center"/>
      <protection/>
    </xf>
    <xf numFmtId="200" fontId="43" fillId="0" borderId="14" xfId="82" applyNumberFormat="1" applyFont="1" applyFill="1" applyBorder="1" applyAlignment="1">
      <alignment horizontal="right" vertical="center"/>
      <protection/>
    </xf>
    <xf numFmtId="190" fontId="27" fillId="0" borderId="14" xfId="82" applyNumberFormat="1" applyFont="1" applyFill="1" applyBorder="1" applyAlignment="1" quotePrefix="1">
      <alignment horizontal="right" vertical="center"/>
      <protection/>
    </xf>
    <xf numFmtId="176" fontId="27" fillId="0" borderId="0" xfId="82" applyNumberFormat="1" applyFont="1" applyFill="1" applyAlignment="1">
      <alignment horizontal="right" vertical="center"/>
      <protection/>
    </xf>
    <xf numFmtId="200" fontId="43" fillId="0" borderId="14" xfId="82" applyNumberFormat="1" applyFont="1" applyFill="1" applyBorder="1" applyAlignment="1">
      <alignment vertical="center"/>
      <protection/>
    </xf>
    <xf numFmtId="176" fontId="27" fillId="0" borderId="0" xfId="82" applyNumberFormat="1" applyFont="1" applyFill="1" applyAlignment="1">
      <alignment vertical="center"/>
      <protection/>
    </xf>
    <xf numFmtId="190" fontId="27" fillId="0" borderId="12" xfId="82" applyNumberFormat="1" applyFont="1" applyFill="1" applyBorder="1" applyAlignment="1" quotePrefix="1">
      <alignment horizontal="center" vertical="center"/>
      <protection/>
    </xf>
    <xf numFmtId="190" fontId="27" fillId="0" borderId="22" xfId="82" applyNumberFormat="1" applyFont="1" applyFill="1" applyBorder="1" applyAlignment="1" quotePrefix="1">
      <alignment horizontal="center" vertical="center"/>
      <protection/>
    </xf>
    <xf numFmtId="201" fontId="27" fillId="0" borderId="12" xfId="82" applyNumberFormat="1" applyFont="1" applyFill="1" applyBorder="1" applyAlignment="1">
      <alignment horizontal="right" vertical="center"/>
      <protection/>
    </xf>
    <xf numFmtId="202" fontId="27" fillId="0" borderId="12" xfId="82" applyNumberFormat="1" applyFont="1" applyFill="1" applyBorder="1" applyAlignment="1">
      <alignment vertical="center"/>
      <protection/>
    </xf>
    <xf numFmtId="177" fontId="27" fillId="0" borderId="12" xfId="82" applyNumberFormat="1" applyFont="1" applyFill="1" applyBorder="1" applyAlignment="1">
      <alignment vertical="center"/>
      <protection/>
    </xf>
    <xf numFmtId="195" fontId="27" fillId="0" borderId="12" xfId="82" applyNumberFormat="1" applyFont="1" applyFill="1" applyBorder="1" applyAlignment="1">
      <alignment vertical="center"/>
      <protection/>
    </xf>
    <xf numFmtId="201" fontId="27" fillId="0" borderId="12" xfId="82" applyNumberFormat="1" applyFont="1" applyFill="1" applyBorder="1" applyAlignment="1">
      <alignment horizontal="center" vertical="center"/>
      <protection/>
    </xf>
    <xf numFmtId="176" fontId="27" fillId="0" borderId="12" xfId="82" applyNumberFormat="1" applyFont="1" applyFill="1" applyBorder="1" applyAlignment="1">
      <alignment horizontal="center" vertical="center"/>
      <protection/>
    </xf>
    <xf numFmtId="190" fontId="27" fillId="0" borderId="15" xfId="82" applyNumberFormat="1" applyFont="1" applyFill="1" applyBorder="1" applyAlignment="1" quotePrefix="1">
      <alignment horizontal="center" vertical="center"/>
      <protection/>
    </xf>
    <xf numFmtId="201" fontId="27" fillId="0" borderId="0" xfId="82" applyNumberFormat="1" applyFont="1" applyFill="1" applyBorder="1" applyAlignment="1">
      <alignment horizontal="right" vertical="center"/>
      <protection/>
    </xf>
    <xf numFmtId="202" fontId="27" fillId="0" borderId="0" xfId="82" applyNumberFormat="1" applyFont="1" applyFill="1" applyBorder="1" applyAlignment="1">
      <alignment vertical="center"/>
      <protection/>
    </xf>
    <xf numFmtId="177" fontId="27" fillId="0" borderId="0" xfId="82" applyNumberFormat="1" applyFont="1" applyFill="1" applyBorder="1" applyAlignment="1">
      <alignment vertical="center"/>
      <protection/>
    </xf>
    <xf numFmtId="195" fontId="27" fillId="0" borderId="0" xfId="82" applyNumberFormat="1" applyFont="1" applyFill="1" applyBorder="1" applyAlignment="1">
      <alignment vertical="center"/>
      <protection/>
    </xf>
    <xf numFmtId="201" fontId="27" fillId="0" borderId="0" xfId="82" applyNumberFormat="1" applyFont="1" applyFill="1" applyBorder="1" applyAlignment="1">
      <alignment horizontal="center" vertical="center"/>
      <protection/>
    </xf>
    <xf numFmtId="176" fontId="27" fillId="0" borderId="0" xfId="82" applyNumberFormat="1" applyFont="1" applyFill="1" applyBorder="1" applyAlignment="1">
      <alignment horizontal="center" vertical="center"/>
      <protection/>
    </xf>
    <xf numFmtId="190" fontId="27" fillId="0" borderId="0" xfId="82" applyNumberFormat="1" applyFont="1" applyFill="1" applyBorder="1" applyAlignment="1">
      <alignment/>
      <protection/>
    </xf>
    <xf numFmtId="190" fontId="39" fillId="0" borderId="0" xfId="82" applyNumberFormat="1" applyFont="1" applyFill="1" applyBorder="1" applyAlignment="1">
      <alignment/>
      <protection/>
    </xf>
    <xf numFmtId="190" fontId="27" fillId="0" borderId="0" xfId="82" applyNumberFormat="1" applyFont="1" applyFill="1" applyAlignment="1">
      <alignment/>
      <protection/>
    </xf>
    <xf numFmtId="190" fontId="39" fillId="0" borderId="0" xfId="82" applyNumberFormat="1" applyFont="1" applyFill="1" applyAlignment="1">
      <alignment/>
      <protection/>
    </xf>
    <xf numFmtId="190" fontId="39" fillId="0" borderId="0" xfId="82" applyNumberFormat="1" applyFont="1" applyFill="1" applyAlignment="1">
      <alignment vertical="top"/>
      <protection/>
    </xf>
    <xf numFmtId="190" fontId="39" fillId="0" borderId="0" xfId="82" applyNumberFormat="1" applyFont="1" applyFill="1" applyAlignment="1">
      <alignment vertical="center"/>
      <protection/>
    </xf>
    <xf numFmtId="190" fontId="27" fillId="0" borderId="0" xfId="82" applyNumberFormat="1" applyFont="1" applyFill="1" applyBorder="1" applyAlignment="1">
      <alignment vertical="center"/>
      <protection/>
    </xf>
    <xf numFmtId="190" fontId="39" fillId="0" borderId="0" xfId="82" applyNumberFormat="1" applyFont="1" applyFill="1" applyBorder="1" applyAlignment="1">
      <alignment vertical="center"/>
      <protection/>
    </xf>
    <xf numFmtId="190" fontId="33" fillId="0" borderId="0" xfId="82" applyNumberFormat="1" applyFont="1" applyFill="1" applyAlignment="1">
      <alignment horizontal="center" vertical="center"/>
      <protection/>
    </xf>
    <xf numFmtId="190" fontId="27" fillId="0" borderId="0" xfId="82" applyNumberFormat="1" applyFont="1" applyFill="1" applyBorder="1" applyAlignment="1">
      <alignment vertical="top"/>
      <protection/>
    </xf>
    <xf numFmtId="190" fontId="27" fillId="0" borderId="21" xfId="82" applyNumberFormat="1" applyFont="1" applyFill="1" applyBorder="1" applyAlignment="1">
      <alignment vertical="center"/>
      <protection/>
    </xf>
    <xf numFmtId="190" fontId="27" fillId="0" borderId="24" xfId="82" applyNumberFormat="1" applyFont="1" applyFill="1" applyBorder="1" applyAlignment="1">
      <alignment vertical="center"/>
      <protection/>
    </xf>
    <xf numFmtId="190" fontId="27" fillId="0" borderId="0" xfId="82" applyNumberFormat="1" applyFont="1" applyFill="1" applyBorder="1" applyAlignment="1">
      <alignment vertical="center" wrapText="1"/>
      <protection/>
    </xf>
    <xf numFmtId="190" fontId="27" fillId="0" borderId="38"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shrinkToFit="1"/>
      <protection/>
    </xf>
    <xf numFmtId="49" fontId="27" fillId="0" borderId="0" xfId="82" applyNumberFormat="1" applyFont="1" applyFill="1" applyBorder="1" applyAlignment="1">
      <alignment vertical="center"/>
      <protection/>
    </xf>
    <xf numFmtId="190" fontId="27" fillId="0" borderId="14" xfId="82" applyNumberFormat="1" applyFont="1" applyFill="1" applyBorder="1" applyAlignment="1">
      <alignment vertical="center" textRotation="255"/>
      <protection/>
    </xf>
    <xf numFmtId="190" fontId="43" fillId="0" borderId="0" xfId="82" applyNumberFormat="1" applyFont="1" applyFill="1" applyBorder="1" applyAlignment="1" quotePrefix="1">
      <alignment horizontal="center" vertical="center"/>
      <protection/>
    </xf>
    <xf numFmtId="190" fontId="43" fillId="0" borderId="0" xfId="82" applyNumberFormat="1" applyFont="1" applyFill="1" applyBorder="1" applyAlignment="1" quotePrefix="1">
      <alignment horizontal="center" vertical="center" wrapText="1"/>
      <protection/>
    </xf>
    <xf numFmtId="190" fontId="43" fillId="0" borderId="0" xfId="82" applyNumberFormat="1" applyFont="1" applyFill="1" applyBorder="1" applyAlignment="1" quotePrefix="1">
      <alignment horizontal="right" vertical="center" wrapText="1"/>
      <protection/>
    </xf>
    <xf numFmtId="190" fontId="43" fillId="0" borderId="0" xfId="82" applyNumberFormat="1" applyFont="1" applyFill="1" applyBorder="1" applyAlignment="1">
      <alignment horizontal="center" vertical="center" wrapText="1"/>
      <protection/>
    </xf>
    <xf numFmtId="190" fontId="43" fillId="0" borderId="0" xfId="82" applyNumberFormat="1" applyFont="1" applyFill="1" applyBorder="1" applyAlignment="1">
      <alignment vertical="center"/>
      <protection/>
    </xf>
    <xf numFmtId="200" fontId="43" fillId="0" borderId="0" xfId="82" applyNumberFormat="1" applyFont="1" applyFill="1" applyBorder="1" applyAlignment="1" quotePrefix="1">
      <alignment horizontal="right" vertical="center"/>
      <protection/>
    </xf>
    <xf numFmtId="200" fontId="43" fillId="0" borderId="0" xfId="82" applyNumberFormat="1" applyFont="1" applyFill="1" applyBorder="1" applyAlignment="1" quotePrefix="1">
      <alignment horizontal="center" vertical="center"/>
      <protection/>
    </xf>
    <xf numFmtId="200" fontId="43" fillId="0" borderId="0" xfId="82" applyNumberFormat="1" applyFont="1" applyFill="1" applyBorder="1" applyAlignment="1" quotePrefix="1">
      <alignment vertical="center"/>
      <protection/>
    </xf>
    <xf numFmtId="38" fontId="43" fillId="0" borderId="12" xfId="63" applyFont="1" applyFill="1" applyBorder="1" applyAlignment="1">
      <alignment vertical="center"/>
    </xf>
    <xf numFmtId="38" fontId="43" fillId="0" borderId="12" xfId="63" applyFont="1" applyFill="1" applyBorder="1" applyAlignment="1" quotePrefix="1">
      <alignment vertical="center"/>
    </xf>
    <xf numFmtId="190" fontId="38" fillId="0" borderId="0" xfId="82" applyNumberFormat="1" applyFont="1" applyFill="1" applyBorder="1" applyAlignment="1">
      <alignment vertical="top"/>
      <protection/>
    </xf>
    <xf numFmtId="190" fontId="39" fillId="0" borderId="0" xfId="82" applyNumberFormat="1" applyFont="1" applyFill="1" applyBorder="1" applyAlignment="1">
      <alignment horizontal="center" vertical="center"/>
      <protection/>
    </xf>
    <xf numFmtId="190" fontId="38" fillId="0" borderId="0" xfId="82" applyNumberFormat="1" applyFont="1" applyFill="1" applyBorder="1" applyAlignment="1">
      <alignment vertical="center"/>
      <protection/>
    </xf>
    <xf numFmtId="190" fontId="38" fillId="0" borderId="0" xfId="82" applyNumberFormat="1" applyFont="1" applyFill="1" applyBorder="1" applyAlignment="1">
      <alignment horizontal="center" vertical="center"/>
      <protection/>
    </xf>
    <xf numFmtId="190" fontId="38" fillId="0" borderId="0" xfId="82" applyNumberFormat="1" applyFont="1" applyFill="1" applyAlignment="1">
      <alignment vertical="center"/>
      <protection/>
    </xf>
    <xf numFmtId="190" fontId="39" fillId="0" borderId="0" xfId="82" applyNumberFormat="1" applyFont="1" applyFill="1" applyBorder="1" applyAlignment="1">
      <alignment vertical="top"/>
      <protection/>
    </xf>
    <xf numFmtId="190" fontId="39" fillId="0" borderId="12" xfId="82" applyNumberFormat="1" applyFont="1" applyFill="1" applyBorder="1" applyAlignment="1">
      <alignment vertical="top"/>
      <protection/>
    </xf>
    <xf numFmtId="190" fontId="39" fillId="0" borderId="12" xfId="82" applyNumberFormat="1" applyFont="1" applyFill="1" applyBorder="1" applyAlignment="1">
      <alignment vertical="center"/>
      <protection/>
    </xf>
    <xf numFmtId="190" fontId="27" fillId="0" borderId="30" xfId="82" applyNumberFormat="1" applyFont="1" applyFill="1" applyBorder="1" applyAlignment="1">
      <alignment horizontal="center" vertical="center"/>
      <protection/>
    </xf>
    <xf numFmtId="190" fontId="27" fillId="0" borderId="23" xfId="82" applyNumberFormat="1" applyFont="1" applyFill="1" applyBorder="1" applyAlignment="1">
      <alignment vertical="center"/>
      <protection/>
    </xf>
    <xf numFmtId="0" fontId="27" fillId="0" borderId="0" xfId="82" applyFont="1" applyFill="1" applyBorder="1" applyAlignment="1">
      <alignment/>
      <protection/>
    </xf>
    <xf numFmtId="190" fontId="27" fillId="0" borderId="38" xfId="82" applyNumberFormat="1" applyFont="1" applyFill="1" applyBorder="1" applyAlignment="1">
      <alignment vertical="center" shrinkToFit="1"/>
      <protection/>
    </xf>
    <xf numFmtId="190" fontId="27" fillId="0" borderId="18" xfId="82" applyNumberFormat="1" applyFont="1" applyFill="1" applyBorder="1" applyAlignment="1">
      <alignment vertical="center" shrinkToFit="1"/>
      <protection/>
    </xf>
    <xf numFmtId="190" fontId="27" fillId="0" borderId="38" xfId="82" applyNumberFormat="1" applyFont="1" applyFill="1" applyBorder="1" applyAlignment="1">
      <alignment horizontal="center" vertical="center" shrinkToFit="1"/>
      <protection/>
    </xf>
    <xf numFmtId="190" fontId="43" fillId="0" borderId="0" xfId="82" applyNumberFormat="1" applyFont="1" applyFill="1" applyAlignment="1">
      <alignment vertical="center"/>
      <protection/>
    </xf>
    <xf numFmtId="190" fontId="43" fillId="0" borderId="31" xfId="82" applyNumberFormat="1" applyFont="1" applyFill="1" applyBorder="1" applyAlignment="1" quotePrefix="1">
      <alignment vertical="center"/>
      <protection/>
    </xf>
    <xf numFmtId="190" fontId="27" fillId="0" borderId="0" xfId="82" applyNumberFormat="1" applyFont="1" applyFill="1" applyBorder="1" applyAlignment="1" quotePrefix="1">
      <alignment vertical="center"/>
      <protection/>
    </xf>
    <xf numFmtId="190" fontId="27" fillId="0" borderId="31"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203" fontId="43" fillId="0" borderId="0" xfId="82" applyNumberFormat="1" applyFont="1" applyFill="1" applyBorder="1" applyAlignment="1">
      <alignment vertical="center"/>
      <protection/>
    </xf>
    <xf numFmtId="203" fontId="27" fillId="0" borderId="0" xfId="82" applyNumberFormat="1" applyFont="1" applyFill="1" applyBorder="1" applyAlignment="1" quotePrefix="1">
      <alignment vertical="center"/>
      <protection/>
    </xf>
    <xf numFmtId="49" fontId="27" fillId="0" borderId="0" xfId="82" applyNumberFormat="1" applyFont="1" applyFill="1" applyBorder="1" applyAlignment="1">
      <alignment horizontal="right" vertical="center"/>
      <protection/>
    </xf>
    <xf numFmtId="3" fontId="43" fillId="0" borderId="0" xfId="82" applyNumberFormat="1" applyFont="1" applyFill="1" applyBorder="1" applyAlignment="1" quotePrefix="1">
      <alignment vertical="center"/>
      <protection/>
    </xf>
    <xf numFmtId="3" fontId="43" fillId="0" borderId="0" xfId="82" applyNumberFormat="1" applyFont="1" applyFill="1" applyBorder="1" applyAlignment="1">
      <alignment vertical="center"/>
      <protection/>
    </xf>
    <xf numFmtId="3" fontId="27" fillId="0" borderId="0" xfId="82" applyNumberFormat="1" applyFont="1" applyFill="1" applyBorder="1" applyAlignment="1">
      <alignment vertical="center"/>
      <protection/>
    </xf>
    <xf numFmtId="195" fontId="43" fillId="0" borderId="0" xfId="82" applyNumberFormat="1" applyFont="1" applyFill="1" applyBorder="1" applyAlignment="1">
      <alignment vertical="center"/>
      <protection/>
    </xf>
    <xf numFmtId="203" fontId="27" fillId="0" borderId="0" xfId="82" applyNumberFormat="1" applyFont="1" applyFill="1" applyBorder="1" applyAlignment="1">
      <alignment vertical="center"/>
      <protection/>
    </xf>
    <xf numFmtId="3" fontId="43" fillId="0" borderId="0" xfId="82" applyNumberFormat="1" applyFont="1" applyFill="1" applyBorder="1" applyAlignment="1">
      <alignment horizontal="right" vertical="center"/>
      <protection/>
    </xf>
    <xf numFmtId="3" fontId="43" fillId="0" borderId="0" xfId="82" applyNumberFormat="1" applyFont="1" applyFill="1" applyAlignment="1">
      <alignment vertical="center"/>
      <protection/>
    </xf>
    <xf numFmtId="3" fontId="27" fillId="0" borderId="0" xfId="82" applyNumberFormat="1" applyFont="1" applyFill="1" applyAlignment="1">
      <alignment vertical="center"/>
      <protection/>
    </xf>
    <xf numFmtId="190" fontId="27" fillId="0" borderId="21" xfId="82" applyNumberFormat="1" applyFont="1" applyFill="1" applyBorder="1" applyAlignment="1">
      <alignment horizontal="right" vertical="center"/>
      <protection/>
    </xf>
    <xf numFmtId="203" fontId="27" fillId="0" borderId="12" xfId="82" applyNumberFormat="1" applyFont="1" applyFill="1" applyBorder="1" applyAlignment="1">
      <alignment vertical="center"/>
      <protection/>
    </xf>
    <xf numFmtId="204" fontId="27" fillId="0" borderId="12" xfId="82" applyNumberFormat="1" applyFont="1" applyFill="1" applyBorder="1" applyAlignment="1">
      <alignment vertical="center"/>
      <protection/>
    </xf>
    <xf numFmtId="190" fontId="27" fillId="0" borderId="22" xfId="82" applyNumberFormat="1" applyFont="1" applyFill="1" applyBorder="1" applyAlignment="1">
      <alignment vertical="center"/>
      <protection/>
    </xf>
    <xf numFmtId="205" fontId="27" fillId="0" borderId="12" xfId="82" applyNumberFormat="1" applyFont="1" applyFill="1" applyBorder="1" applyAlignment="1">
      <alignment vertical="center"/>
      <protection/>
    </xf>
    <xf numFmtId="205" fontId="27" fillId="0" borderId="0" xfId="82" applyNumberFormat="1" applyFont="1" applyFill="1" applyBorder="1" applyAlignment="1">
      <alignment vertical="center"/>
      <protection/>
    </xf>
    <xf numFmtId="204" fontId="27" fillId="0" borderId="0" xfId="82" applyNumberFormat="1" applyFont="1" applyFill="1" applyBorder="1" applyAlignment="1">
      <alignment vertical="center"/>
      <protection/>
    </xf>
    <xf numFmtId="205" fontId="27" fillId="0" borderId="0" xfId="82" applyNumberFormat="1" applyFont="1" applyFill="1" applyBorder="1" applyAlignment="1">
      <alignment horizontal="right" vertical="center"/>
      <protection/>
    </xf>
    <xf numFmtId="201" fontId="27" fillId="0" borderId="0" xfId="82" applyNumberFormat="1" applyFont="1" applyFill="1" applyBorder="1" applyAlignment="1">
      <alignment vertical="center"/>
      <protection/>
    </xf>
    <xf numFmtId="0" fontId="27" fillId="0" borderId="0" xfId="82" applyFont="1" applyFill="1" applyBorder="1" applyAlignment="1">
      <alignment vertical="center"/>
      <protection/>
    </xf>
    <xf numFmtId="190" fontId="24" fillId="0" borderId="0" xfId="82" applyNumberFormat="1" applyFont="1" applyFill="1" applyAlignment="1">
      <alignment horizontal="center" vertical="center"/>
      <protection/>
    </xf>
    <xf numFmtId="190" fontId="30" fillId="0" borderId="0" xfId="82" applyNumberFormat="1" applyFont="1" applyFill="1" applyAlignment="1">
      <alignment vertical="center"/>
      <protection/>
    </xf>
    <xf numFmtId="190" fontId="38" fillId="0" borderId="0" xfId="82" applyNumberFormat="1" applyFont="1" applyFill="1" applyAlignment="1">
      <alignment horizontal="center"/>
      <protection/>
    </xf>
    <xf numFmtId="190" fontId="30" fillId="0" borderId="0" xfId="82" applyNumberFormat="1" applyFont="1" applyFill="1" applyAlignment="1">
      <alignment/>
      <protection/>
    </xf>
    <xf numFmtId="190" fontId="30" fillId="0" borderId="12" xfId="82" applyNumberFormat="1" applyFont="1" applyFill="1" applyBorder="1" applyAlignment="1">
      <alignment vertical="top"/>
      <protection/>
    </xf>
    <xf numFmtId="190" fontId="30" fillId="0" borderId="12" xfId="82" applyNumberFormat="1" applyFont="1" applyFill="1" applyBorder="1" applyAlignment="1">
      <alignment vertical="center"/>
      <protection/>
    </xf>
    <xf numFmtId="190" fontId="27" fillId="0" borderId="14" xfId="82" applyNumberFormat="1" applyFont="1" applyFill="1" applyBorder="1" applyAlignment="1">
      <alignment vertical="center" wrapText="1"/>
      <protection/>
    </xf>
    <xf numFmtId="190" fontId="27" fillId="0" borderId="17" xfId="82" applyNumberFormat="1" applyFont="1" applyFill="1" applyBorder="1" applyAlignment="1">
      <alignment vertical="center" wrapText="1"/>
      <protection/>
    </xf>
    <xf numFmtId="0" fontId="27" fillId="0" borderId="18" xfId="82" applyFont="1" applyFill="1" applyBorder="1">
      <alignment/>
      <protection/>
    </xf>
    <xf numFmtId="0" fontId="27" fillId="0" borderId="18" xfId="82" applyFont="1" applyFill="1" applyBorder="1" applyAlignment="1">
      <alignment vertical="center"/>
      <protection/>
    </xf>
    <xf numFmtId="190" fontId="30" fillId="0" borderId="0" xfId="82" applyNumberFormat="1" applyFont="1" applyFill="1" applyBorder="1" applyAlignment="1">
      <alignment vertical="center"/>
      <protection/>
    </xf>
    <xf numFmtId="190" fontId="43" fillId="0" borderId="13" xfId="82" applyNumberFormat="1" applyFont="1" applyFill="1" applyBorder="1" applyAlignment="1" quotePrefix="1">
      <alignment horizontal="center" vertical="center"/>
      <protection/>
    </xf>
    <xf numFmtId="190" fontId="43" fillId="0" borderId="0" xfId="82" applyNumberFormat="1" applyFont="1" applyFill="1" applyAlignment="1" quotePrefix="1">
      <alignment horizontal="center" vertical="center"/>
      <protection/>
    </xf>
    <xf numFmtId="190" fontId="43" fillId="0" borderId="31" xfId="82" applyNumberFormat="1" applyFont="1" applyFill="1" applyBorder="1" applyAlignment="1" quotePrefix="1">
      <alignment horizontal="center" vertical="center"/>
      <protection/>
    </xf>
    <xf numFmtId="190" fontId="30" fillId="0" borderId="0" xfId="82" applyNumberFormat="1" applyFont="1" applyFill="1" applyBorder="1" applyAlignment="1">
      <alignment horizontal="center" vertical="center"/>
      <protection/>
    </xf>
    <xf numFmtId="190" fontId="43" fillId="0" borderId="14" xfId="82" applyNumberFormat="1" applyFont="1" applyFill="1" applyBorder="1" applyAlignment="1" quotePrefix="1">
      <alignment horizontal="right" vertical="center"/>
      <protection/>
    </xf>
    <xf numFmtId="3" fontId="27" fillId="0" borderId="0" xfId="82" applyNumberFormat="1" applyFont="1" applyFill="1" applyBorder="1" applyAlignment="1">
      <alignment horizontal="right" vertical="center"/>
      <protection/>
    </xf>
    <xf numFmtId="200" fontId="43" fillId="0" borderId="14" xfId="82" applyNumberFormat="1" applyFont="1" applyFill="1" applyBorder="1" applyAlignment="1" quotePrefix="1">
      <alignment vertical="center"/>
      <protection/>
    </xf>
    <xf numFmtId="190" fontId="27" fillId="0" borderId="14" xfId="82" applyNumberFormat="1" applyFont="1" applyFill="1" applyBorder="1" applyAlignment="1">
      <alignment horizontal="right" vertical="center" shrinkToFit="1"/>
      <protection/>
    </xf>
    <xf numFmtId="190" fontId="27" fillId="0" borderId="14" xfId="82" applyNumberFormat="1" applyFont="1" applyFill="1" applyBorder="1" applyAlignment="1">
      <alignment vertical="center" shrinkToFit="1"/>
      <protection/>
    </xf>
    <xf numFmtId="190" fontId="30" fillId="0" borderId="0" xfId="82" applyNumberFormat="1" applyFont="1" applyFill="1" applyBorder="1" applyAlignment="1" quotePrefix="1">
      <alignment horizontal="center" vertical="center"/>
      <protection/>
    </xf>
    <xf numFmtId="190" fontId="30" fillId="0" borderId="12" xfId="82" applyNumberFormat="1" applyFont="1" applyFill="1" applyBorder="1" applyAlignment="1" quotePrefix="1">
      <alignment horizontal="center" vertical="center"/>
      <protection/>
    </xf>
    <xf numFmtId="206" fontId="43" fillId="0" borderId="15" xfId="82" applyNumberFormat="1" applyFont="1" applyFill="1" applyBorder="1" applyAlignment="1">
      <alignment vertical="center"/>
      <protection/>
    </xf>
    <xf numFmtId="206" fontId="43" fillId="0" borderId="12" xfId="82" applyNumberFormat="1" applyFont="1" applyFill="1" applyBorder="1" applyAlignment="1">
      <alignment vertical="center"/>
      <protection/>
    </xf>
    <xf numFmtId="176" fontId="30" fillId="0" borderId="0" xfId="82" applyNumberFormat="1" applyFont="1" applyFill="1" applyAlignment="1">
      <alignment vertical="center"/>
      <protection/>
    </xf>
    <xf numFmtId="206" fontId="30" fillId="0" borderId="0" xfId="82" applyNumberFormat="1" applyFont="1" applyFill="1" applyBorder="1" applyAlignment="1">
      <alignment vertical="center"/>
      <protection/>
    </xf>
    <xf numFmtId="206" fontId="30" fillId="0" borderId="0" xfId="82" applyNumberFormat="1" applyFont="1" applyFill="1" applyBorder="1" applyAlignment="1">
      <alignment horizontal="right" vertical="center"/>
      <protection/>
    </xf>
    <xf numFmtId="207" fontId="30" fillId="0" borderId="0" xfId="82" applyNumberFormat="1" applyFont="1" applyFill="1" applyBorder="1" applyAlignment="1">
      <alignment vertical="center"/>
      <protection/>
    </xf>
    <xf numFmtId="190" fontId="30" fillId="0" borderId="0" xfId="82" applyNumberFormat="1" applyFont="1" applyFill="1" applyBorder="1" applyAlignment="1">
      <alignment vertical="top"/>
      <protection/>
    </xf>
    <xf numFmtId="0" fontId="30" fillId="0" borderId="0" xfId="82" applyNumberFormat="1" applyFont="1" applyFill="1" applyAlignment="1">
      <alignment vertical="center"/>
      <protection/>
    </xf>
    <xf numFmtId="190" fontId="38" fillId="0" borderId="0" xfId="82" applyNumberFormat="1" applyFont="1" applyFill="1" applyAlignment="1">
      <alignment/>
      <protection/>
    </xf>
    <xf numFmtId="190" fontId="27" fillId="0" borderId="19" xfId="82" applyNumberFormat="1" applyFont="1" applyFill="1" applyBorder="1" applyAlignment="1">
      <alignment horizontal="center" vertical="center"/>
      <protection/>
    </xf>
    <xf numFmtId="190" fontId="27" fillId="0" borderId="19" xfId="82" applyNumberFormat="1" applyFont="1" applyFill="1" applyBorder="1" applyAlignment="1">
      <alignment horizontal="center" vertical="center" wrapText="1" shrinkToFit="1"/>
      <protection/>
    </xf>
    <xf numFmtId="190" fontId="27" fillId="0" borderId="20" xfId="82" applyNumberFormat="1" applyFont="1" applyFill="1" applyBorder="1" applyAlignment="1">
      <alignment horizontal="distributed" vertical="center" wrapText="1" shrinkToFit="1"/>
      <protection/>
    </xf>
    <xf numFmtId="190" fontId="43" fillId="0" borderId="0" xfId="82" applyNumberFormat="1" applyFont="1" applyFill="1" applyBorder="1" applyAlignment="1">
      <alignment vertical="center" wrapText="1"/>
      <protection/>
    </xf>
    <xf numFmtId="190" fontId="43" fillId="0" borderId="0" xfId="82" applyNumberFormat="1" applyFont="1" applyFill="1" applyBorder="1" applyAlignment="1" quotePrefix="1">
      <alignment vertical="center"/>
      <protection/>
    </xf>
    <xf numFmtId="190" fontId="27" fillId="0" borderId="13" xfId="82" applyNumberFormat="1" applyFont="1" applyFill="1" applyBorder="1" applyAlignment="1">
      <alignment vertical="center" textRotation="255"/>
      <protection/>
    </xf>
    <xf numFmtId="200" fontId="43" fillId="0" borderId="0" xfId="82" applyNumberFormat="1" applyFont="1" applyFill="1" applyAlignment="1">
      <alignment vertical="center"/>
      <protection/>
    </xf>
    <xf numFmtId="200" fontId="43" fillId="0" borderId="0" xfId="82" applyNumberFormat="1" applyFont="1" applyFill="1" applyBorder="1" applyAlignment="1">
      <alignment vertical="center" wrapText="1"/>
      <protection/>
    </xf>
    <xf numFmtId="3" fontId="27" fillId="0" borderId="12" xfId="82" applyNumberFormat="1" applyFont="1" applyFill="1" applyBorder="1" applyAlignment="1">
      <alignment vertical="center"/>
      <protection/>
    </xf>
    <xf numFmtId="206" fontId="30" fillId="0" borderId="15" xfId="82" applyNumberFormat="1" applyFont="1" applyFill="1" applyBorder="1" applyAlignment="1">
      <alignment vertical="center"/>
      <protection/>
    </xf>
    <xf numFmtId="206" fontId="30" fillId="0" borderId="12" xfId="82" applyNumberFormat="1" applyFont="1" applyFill="1" applyBorder="1" applyAlignment="1">
      <alignment vertical="center"/>
      <protection/>
    </xf>
    <xf numFmtId="206" fontId="30" fillId="0" borderId="12" xfId="82" applyNumberFormat="1" applyFont="1" applyFill="1" applyBorder="1" applyAlignment="1">
      <alignment horizontal="center" vertical="center"/>
      <protection/>
    </xf>
    <xf numFmtId="190" fontId="30" fillId="0" borderId="12" xfId="82" applyNumberFormat="1" applyFont="1" applyFill="1" applyBorder="1" applyAlignment="1">
      <alignment vertical="center" wrapText="1"/>
      <protection/>
    </xf>
    <xf numFmtId="206" fontId="30" fillId="0" borderId="12" xfId="82" applyNumberFormat="1" applyFont="1" applyFill="1" applyBorder="1" applyAlignment="1" quotePrefix="1">
      <alignment vertical="center"/>
      <protection/>
    </xf>
    <xf numFmtId="176" fontId="30" fillId="0" borderId="12" xfId="82" applyNumberFormat="1" applyFont="1" applyFill="1" applyBorder="1" applyAlignment="1" quotePrefix="1">
      <alignment vertical="center"/>
      <protection/>
    </xf>
    <xf numFmtId="206" fontId="27" fillId="0" borderId="15" xfId="82" applyNumberFormat="1" applyFont="1" applyFill="1" applyBorder="1" applyAlignment="1" quotePrefix="1">
      <alignment vertical="center"/>
      <protection/>
    </xf>
    <xf numFmtId="206" fontId="30" fillId="0" borderId="0" xfId="82" applyNumberFormat="1" applyFont="1" applyFill="1" applyBorder="1" applyAlignment="1">
      <alignment horizontal="center" vertical="center"/>
      <protection/>
    </xf>
    <xf numFmtId="190" fontId="30" fillId="0" borderId="0" xfId="82" applyNumberFormat="1" applyFont="1" applyFill="1" applyBorder="1" applyAlignment="1">
      <alignment vertical="center" wrapText="1"/>
      <protection/>
    </xf>
    <xf numFmtId="206" fontId="30" fillId="0" borderId="0" xfId="82" applyNumberFormat="1" applyFont="1" applyFill="1" applyBorder="1" applyAlignment="1" quotePrefix="1">
      <alignment vertical="center"/>
      <protection/>
    </xf>
    <xf numFmtId="176" fontId="30" fillId="0" borderId="0" xfId="82" applyNumberFormat="1" applyFont="1" applyFill="1" applyBorder="1" applyAlignment="1" quotePrefix="1">
      <alignment vertical="center"/>
      <protection/>
    </xf>
    <xf numFmtId="206" fontId="27" fillId="0" borderId="0" xfId="82" applyNumberFormat="1" applyFont="1" applyFill="1" applyBorder="1" applyAlignment="1" quotePrefix="1">
      <alignment vertical="center"/>
      <protection/>
    </xf>
    <xf numFmtId="190" fontId="30" fillId="0" borderId="0" xfId="82" applyNumberFormat="1" applyFont="1" applyFill="1" applyBorder="1" applyAlignment="1">
      <alignment horizontal="right" vertical="top"/>
      <protection/>
    </xf>
    <xf numFmtId="190" fontId="27" fillId="0" borderId="23" xfId="82" applyNumberFormat="1" applyFont="1" applyFill="1" applyBorder="1" applyAlignment="1">
      <alignment vertical="top"/>
      <protection/>
    </xf>
    <xf numFmtId="0" fontId="27" fillId="0" borderId="30" xfId="82" applyFont="1" applyFill="1" applyBorder="1" applyAlignment="1">
      <alignment/>
      <protection/>
    </xf>
    <xf numFmtId="0" fontId="27" fillId="0" borderId="23" xfId="82" applyFont="1" applyFill="1" applyBorder="1" applyAlignment="1">
      <alignment/>
      <protection/>
    </xf>
    <xf numFmtId="0" fontId="27" fillId="0" borderId="0" xfId="82" applyFont="1" applyFill="1" applyBorder="1" applyAlignment="1">
      <alignment horizontal="center" vertical="center"/>
      <protection/>
    </xf>
    <xf numFmtId="0" fontId="27" fillId="0" borderId="0" xfId="82" applyFont="1" applyFill="1" applyAlignment="1">
      <alignment/>
      <protection/>
    </xf>
    <xf numFmtId="0" fontId="27" fillId="0" borderId="21" xfId="82" applyFont="1" applyFill="1" applyBorder="1" applyAlignment="1">
      <alignment/>
      <protection/>
    </xf>
    <xf numFmtId="190" fontId="30" fillId="0" borderId="14" xfId="82" applyNumberFormat="1" applyFont="1" applyFill="1" applyBorder="1" applyAlignment="1">
      <alignment horizontal="right" vertical="center"/>
      <protection/>
    </xf>
    <xf numFmtId="190" fontId="30" fillId="0" borderId="0" xfId="82" applyNumberFormat="1" applyFont="1" applyFill="1" applyBorder="1" applyAlignment="1">
      <alignment horizontal="right" vertical="center"/>
      <protection/>
    </xf>
    <xf numFmtId="190" fontId="30" fillId="0" borderId="31" xfId="82" applyNumberFormat="1" applyFont="1" applyFill="1" applyBorder="1" applyAlignment="1" quotePrefix="1">
      <alignment horizontal="center" vertical="center"/>
      <protection/>
    </xf>
    <xf numFmtId="208" fontId="30" fillId="0" borderId="0" xfId="82" applyNumberFormat="1" applyFont="1" applyFill="1" applyBorder="1" applyAlignment="1">
      <alignment vertical="center"/>
      <protection/>
    </xf>
    <xf numFmtId="190" fontId="43" fillId="0" borderId="14" xfId="82" applyNumberFormat="1" applyFont="1" applyFill="1" applyBorder="1" applyAlignment="1">
      <alignment vertical="center"/>
      <protection/>
    </xf>
    <xf numFmtId="190" fontId="30" fillId="0" borderId="21" xfId="82" applyNumberFormat="1" applyFont="1" applyFill="1" applyBorder="1" applyAlignment="1">
      <alignment vertical="center"/>
      <protection/>
    </xf>
    <xf numFmtId="179" fontId="43" fillId="0" borderId="14" xfId="82" applyNumberFormat="1" applyFont="1" applyFill="1" applyBorder="1" applyAlignment="1" quotePrefix="1">
      <alignment vertical="center"/>
      <protection/>
    </xf>
    <xf numFmtId="179" fontId="43" fillId="0" borderId="0" xfId="82" applyNumberFormat="1" applyFont="1" applyFill="1" applyBorder="1" applyAlignment="1" quotePrefix="1">
      <alignment vertical="center"/>
      <protection/>
    </xf>
    <xf numFmtId="3" fontId="43" fillId="0" borderId="0" xfId="82" applyNumberFormat="1" applyFont="1" applyFill="1" applyBorder="1" applyAlignment="1" quotePrefix="1">
      <alignment horizontal="right" vertical="center"/>
      <protection/>
    </xf>
    <xf numFmtId="178" fontId="43" fillId="0" borderId="0" xfId="82" applyNumberFormat="1" applyFont="1" applyFill="1" applyBorder="1" applyAlignment="1" quotePrefix="1">
      <alignment horizontal="right" vertical="center"/>
      <protection/>
    </xf>
    <xf numFmtId="178" fontId="43" fillId="0" borderId="0" xfId="82" applyNumberFormat="1" applyFont="1" applyFill="1" applyBorder="1" applyAlignment="1" quotePrefix="1">
      <alignment vertical="center"/>
      <protection/>
    </xf>
    <xf numFmtId="3" fontId="27" fillId="0" borderId="0" xfId="82" applyNumberFormat="1" applyFont="1" applyFill="1" applyBorder="1" applyAlignment="1">
      <alignment horizontal="center" vertical="center"/>
      <protection/>
    </xf>
    <xf numFmtId="179" fontId="43" fillId="0" borderId="14" xfId="82" applyNumberFormat="1" applyFont="1" applyFill="1" applyBorder="1" applyAlignment="1">
      <alignment vertical="center"/>
      <protection/>
    </xf>
    <xf numFmtId="179" fontId="43" fillId="0" borderId="0" xfId="82" applyNumberFormat="1" applyFont="1" applyFill="1" applyBorder="1" applyAlignment="1">
      <alignment vertical="center"/>
      <protection/>
    </xf>
    <xf numFmtId="178" fontId="43" fillId="0" borderId="0" xfId="82" applyNumberFormat="1" applyFont="1" applyFill="1" applyBorder="1" applyAlignment="1">
      <alignment horizontal="right" vertical="center"/>
      <protection/>
    </xf>
    <xf numFmtId="178" fontId="43" fillId="0" borderId="0" xfId="82" applyNumberFormat="1" applyFont="1" applyFill="1" applyBorder="1" applyAlignment="1">
      <alignment vertical="center"/>
      <protection/>
    </xf>
    <xf numFmtId="3" fontId="27" fillId="0" borderId="21" xfId="82" applyNumberFormat="1" applyFont="1" applyFill="1" applyBorder="1" applyAlignment="1">
      <alignment vertical="center"/>
      <protection/>
    </xf>
    <xf numFmtId="177" fontId="27" fillId="0" borderId="0" xfId="82" applyNumberFormat="1" applyFont="1" applyFill="1" applyBorder="1" applyAlignment="1" quotePrefix="1">
      <alignment vertical="center"/>
      <protection/>
    </xf>
    <xf numFmtId="3" fontId="27" fillId="0" borderId="15" xfId="82" applyNumberFormat="1" applyFont="1" applyFill="1" applyBorder="1" applyAlignment="1">
      <alignment vertical="center"/>
      <protection/>
    </xf>
    <xf numFmtId="179" fontId="30" fillId="0" borderId="12" xfId="82" applyNumberFormat="1" applyFont="1" applyFill="1" applyBorder="1" applyAlignment="1">
      <alignment vertical="center"/>
      <protection/>
    </xf>
    <xf numFmtId="179" fontId="30" fillId="0" borderId="0" xfId="82" applyNumberFormat="1" applyFont="1" applyFill="1" applyBorder="1" applyAlignment="1">
      <alignment vertical="center"/>
      <protection/>
    </xf>
    <xf numFmtId="177" fontId="30" fillId="0" borderId="0" xfId="82" applyNumberFormat="1" applyFont="1" applyFill="1" applyBorder="1" applyAlignment="1">
      <alignment horizontal="center" vertical="center"/>
      <protection/>
    </xf>
    <xf numFmtId="206" fontId="30" fillId="0" borderId="0" xfId="82" applyNumberFormat="1" applyFont="1" applyFill="1" applyBorder="1" applyAlignment="1" quotePrefix="1">
      <alignment horizontal="right" vertical="center"/>
      <protection/>
    </xf>
    <xf numFmtId="190" fontId="30" fillId="0" borderId="0" xfId="82" applyNumberFormat="1" applyFont="1" applyFill="1" applyBorder="1" applyAlignment="1">
      <alignment/>
      <protection/>
    </xf>
    <xf numFmtId="190" fontId="44" fillId="0" borderId="0" xfId="82" applyNumberFormat="1" applyFont="1" applyFill="1" applyBorder="1" applyAlignment="1">
      <alignment vertical="top"/>
      <protection/>
    </xf>
    <xf numFmtId="190" fontId="27" fillId="0" borderId="35" xfId="82" applyNumberFormat="1" applyFont="1" applyFill="1" applyBorder="1" applyAlignment="1">
      <alignment vertical="center" wrapText="1"/>
      <protection/>
    </xf>
    <xf numFmtId="190" fontId="27" fillId="0" borderId="34" xfId="82" applyNumberFormat="1" applyFont="1" applyFill="1" applyBorder="1" applyAlignment="1">
      <alignment vertical="center" wrapText="1"/>
      <protection/>
    </xf>
    <xf numFmtId="190" fontId="27" fillId="0" borderId="0" xfId="82" applyNumberFormat="1" applyFont="1" applyFill="1" applyBorder="1" applyAlignment="1">
      <alignment horizontal="center" vertical="center" shrinkToFit="1"/>
      <protection/>
    </xf>
    <xf numFmtId="190" fontId="27" fillId="0" borderId="17" xfId="82" applyNumberFormat="1" applyFont="1" applyFill="1" applyBorder="1" applyAlignment="1">
      <alignment vertical="center" shrinkToFit="1"/>
      <protection/>
    </xf>
    <xf numFmtId="190" fontId="27" fillId="0" borderId="31" xfId="82" applyNumberFormat="1" applyFont="1" applyFill="1" applyBorder="1" applyAlignment="1">
      <alignment vertical="center" shrinkToFit="1"/>
      <protection/>
    </xf>
    <xf numFmtId="190" fontId="27" fillId="0" borderId="39" xfId="82" applyNumberFormat="1" applyFont="1" applyFill="1" applyBorder="1" applyAlignment="1">
      <alignment horizontal="center" vertical="center" shrinkToFit="1"/>
      <protection/>
    </xf>
    <xf numFmtId="190" fontId="27" fillId="0" borderId="20" xfId="82" applyNumberFormat="1" applyFont="1" applyFill="1" applyBorder="1" applyAlignment="1">
      <alignment horizontal="center" vertical="center" shrinkToFit="1"/>
      <protection/>
    </xf>
    <xf numFmtId="190" fontId="58" fillId="0" borderId="13" xfId="82" applyNumberFormat="1" applyFont="1" applyFill="1" applyBorder="1" applyAlignment="1" quotePrefix="1">
      <alignment horizontal="center" vertical="center"/>
      <protection/>
    </xf>
    <xf numFmtId="190" fontId="58" fillId="0" borderId="0" xfId="82" applyNumberFormat="1" applyFont="1" applyFill="1" applyBorder="1" applyAlignment="1" quotePrefix="1">
      <alignment horizontal="center" vertical="center"/>
      <protection/>
    </xf>
    <xf numFmtId="190" fontId="58" fillId="0" borderId="0" xfId="82" applyNumberFormat="1" applyFont="1" applyFill="1" applyAlignment="1" quotePrefix="1">
      <alignment horizontal="center" vertical="center"/>
      <protection/>
    </xf>
    <xf numFmtId="190" fontId="58" fillId="0" borderId="31" xfId="82" applyNumberFormat="1" applyFont="1" applyFill="1" applyBorder="1" applyAlignment="1" quotePrefix="1">
      <alignment horizontal="center" vertical="center"/>
      <protection/>
    </xf>
    <xf numFmtId="190" fontId="27" fillId="0" borderId="13" xfId="82" applyNumberFormat="1" applyFont="1" applyFill="1" applyBorder="1" applyAlignment="1">
      <alignment vertical="center"/>
      <protection/>
    </xf>
    <xf numFmtId="200" fontId="43" fillId="0" borderId="0" xfId="82" applyNumberFormat="1" applyFont="1" applyFill="1" applyBorder="1" applyAlignment="1">
      <alignment horizontal="right" vertical="center" indent="1"/>
      <protection/>
    </xf>
    <xf numFmtId="200" fontId="43" fillId="0" borderId="0" xfId="82" applyNumberFormat="1" applyFont="1" applyFill="1" applyBorder="1" applyAlignment="1">
      <alignment horizontal="left" vertical="center" indent="1"/>
      <protection/>
    </xf>
    <xf numFmtId="200" fontId="43" fillId="0" borderId="14" xfId="82" applyNumberFormat="1" applyFont="1" applyFill="1" applyBorder="1" applyAlignment="1" quotePrefix="1">
      <alignment horizontal="center" vertical="center"/>
      <protection/>
    </xf>
    <xf numFmtId="200" fontId="43" fillId="0" borderId="0" xfId="82" applyNumberFormat="1" applyFont="1" applyFill="1" applyBorder="1" applyAlignment="1" quotePrefix="1">
      <alignment horizontal="right" vertical="center" indent="1"/>
      <protection/>
    </xf>
    <xf numFmtId="200" fontId="43" fillId="0" borderId="0" xfId="82" applyNumberFormat="1" applyFont="1" applyFill="1" applyBorder="1" applyAlignment="1" quotePrefix="1">
      <alignment horizontal="left" vertical="center" indent="1"/>
      <protection/>
    </xf>
    <xf numFmtId="190" fontId="27" fillId="0" borderId="14" xfId="82" applyNumberFormat="1" applyFont="1" applyFill="1" applyBorder="1" applyAlignment="1" quotePrefix="1">
      <alignment horizontal="right" vertical="center" shrinkToFit="1"/>
      <protection/>
    </xf>
    <xf numFmtId="201" fontId="27" fillId="0" borderId="15" xfId="82" applyNumberFormat="1" applyFont="1" applyFill="1" applyBorder="1" applyAlignment="1" quotePrefix="1">
      <alignment horizontal="center" vertical="center"/>
      <protection/>
    </xf>
    <xf numFmtId="207" fontId="27" fillId="0" borderId="12" xfId="82" applyNumberFormat="1" applyFont="1" applyFill="1" applyBorder="1" applyAlignment="1">
      <alignment horizontal="center" vertical="center"/>
      <protection/>
    </xf>
    <xf numFmtId="207" fontId="27" fillId="0" borderId="12" xfId="82" applyNumberFormat="1" applyFont="1" applyFill="1" applyBorder="1" applyAlignment="1">
      <alignment vertical="center"/>
      <protection/>
    </xf>
    <xf numFmtId="210" fontId="27" fillId="0" borderId="12" xfId="82" applyNumberFormat="1" applyFont="1" applyFill="1" applyBorder="1" applyAlignment="1">
      <alignment vertical="center"/>
      <protection/>
    </xf>
    <xf numFmtId="211" fontId="27" fillId="0" borderId="12" xfId="82" applyNumberFormat="1" applyFont="1" applyFill="1" applyBorder="1" applyAlignment="1">
      <alignment horizontal="center" vertical="center"/>
      <protection/>
    </xf>
    <xf numFmtId="212" fontId="27" fillId="0" borderId="12" xfId="82" applyNumberFormat="1" applyFont="1" applyFill="1" applyBorder="1" applyAlignment="1">
      <alignment horizontal="center" vertical="center"/>
      <protection/>
    </xf>
    <xf numFmtId="212" fontId="27" fillId="0" borderId="12" xfId="82" applyNumberFormat="1" applyFont="1" applyFill="1" applyBorder="1" applyAlignment="1">
      <alignment horizontal="right" vertical="center"/>
      <protection/>
    </xf>
    <xf numFmtId="201" fontId="27" fillId="0" borderId="0" xfId="82" applyNumberFormat="1" applyFont="1" applyFill="1" applyBorder="1" applyAlignment="1" quotePrefix="1">
      <alignment horizontal="center" vertical="center"/>
      <protection/>
    </xf>
    <xf numFmtId="207" fontId="27" fillId="0" borderId="0" xfId="82" applyNumberFormat="1" applyFont="1" applyFill="1" applyBorder="1" applyAlignment="1">
      <alignment horizontal="center" vertical="center"/>
      <protection/>
    </xf>
    <xf numFmtId="207" fontId="27" fillId="0" borderId="0" xfId="82" applyNumberFormat="1" applyFont="1" applyFill="1" applyBorder="1" applyAlignment="1">
      <alignment vertical="center"/>
      <protection/>
    </xf>
    <xf numFmtId="210" fontId="27" fillId="0" borderId="0" xfId="82" applyNumberFormat="1" applyFont="1" applyFill="1" applyBorder="1" applyAlignment="1">
      <alignment vertical="center"/>
      <protection/>
    </xf>
    <xf numFmtId="211" fontId="27" fillId="0" borderId="0" xfId="82" applyNumberFormat="1" applyFont="1" applyFill="1" applyBorder="1" applyAlignment="1">
      <alignment horizontal="center" vertical="center"/>
      <protection/>
    </xf>
    <xf numFmtId="212" fontId="27" fillId="0" borderId="0" xfId="82" applyNumberFormat="1" applyFont="1" applyFill="1" applyBorder="1" applyAlignment="1">
      <alignment horizontal="center" vertical="center"/>
      <protection/>
    </xf>
    <xf numFmtId="212" fontId="27" fillId="0" borderId="0" xfId="82" applyNumberFormat="1" applyFont="1" applyFill="1" applyBorder="1" applyAlignment="1">
      <alignment horizontal="right" vertical="center"/>
      <protection/>
    </xf>
    <xf numFmtId="49" fontId="44" fillId="0" borderId="0" xfId="82" applyNumberFormat="1" applyFont="1" applyFill="1" applyBorder="1" applyAlignment="1">
      <alignment vertical="center"/>
      <protection/>
    </xf>
    <xf numFmtId="177" fontId="27" fillId="0" borderId="0" xfId="82" applyNumberFormat="1" applyFont="1" applyFill="1" applyBorder="1" applyAlignment="1">
      <alignment horizontal="center" vertical="center"/>
      <protection/>
    </xf>
    <xf numFmtId="0" fontId="39" fillId="0" borderId="0" xfId="82" applyNumberFormat="1" applyFont="1" applyFill="1" applyBorder="1" applyAlignment="1">
      <alignment vertical="center"/>
      <protection/>
    </xf>
    <xf numFmtId="207" fontId="39" fillId="0" borderId="0" xfId="82" applyNumberFormat="1" applyFont="1" applyFill="1" applyBorder="1" applyAlignment="1" quotePrefix="1">
      <alignment vertical="center"/>
      <protection/>
    </xf>
    <xf numFmtId="207" fontId="39" fillId="0" borderId="0" xfId="82" applyNumberFormat="1" applyFont="1" applyFill="1" applyBorder="1" applyAlignment="1">
      <alignment vertical="center"/>
      <protection/>
    </xf>
    <xf numFmtId="195" fontId="39" fillId="0" borderId="0" xfId="82" applyNumberFormat="1" applyFont="1" applyFill="1" applyBorder="1" applyAlignment="1">
      <alignment vertical="center"/>
      <protection/>
    </xf>
    <xf numFmtId="0" fontId="39" fillId="0" borderId="0" xfId="82" applyNumberFormat="1" applyFont="1" applyFill="1" applyBorder="1" applyAlignment="1">
      <alignment horizontal="center" vertical="center"/>
      <protection/>
    </xf>
    <xf numFmtId="190" fontId="27" fillId="0" borderId="30" xfId="82" applyNumberFormat="1" applyFont="1" applyFill="1" applyBorder="1" applyAlignment="1">
      <alignment vertical="center"/>
      <protection/>
    </xf>
    <xf numFmtId="190" fontId="27" fillId="0" borderId="32" xfId="82" applyNumberFormat="1" applyFont="1" applyFill="1" applyBorder="1" applyAlignment="1">
      <alignment horizontal="center" vertical="center" shrinkToFit="1"/>
      <protection/>
    </xf>
    <xf numFmtId="190" fontId="58" fillId="0" borderId="0" xfId="82" applyNumberFormat="1" applyFont="1" applyFill="1" applyBorder="1" applyAlignment="1">
      <alignment vertical="center"/>
      <protection/>
    </xf>
    <xf numFmtId="190" fontId="58" fillId="0" borderId="31" xfId="82" applyNumberFormat="1" applyFont="1" applyFill="1" applyBorder="1" applyAlignment="1" quotePrefix="1">
      <alignment vertical="center"/>
      <protection/>
    </xf>
    <xf numFmtId="200" fontId="43" fillId="0" borderId="0" xfId="82" applyNumberFormat="1" applyFont="1" applyFill="1" applyBorder="1" applyAlignment="1" quotePrefix="1">
      <alignment horizontal="left" vertical="center"/>
      <protection/>
    </xf>
    <xf numFmtId="213" fontId="27" fillId="0" borderId="15" xfId="82" applyNumberFormat="1" applyFont="1" applyFill="1" applyBorder="1" applyAlignment="1">
      <alignment vertical="center"/>
      <protection/>
    </xf>
    <xf numFmtId="177" fontId="27" fillId="0" borderId="12" xfId="82" applyNumberFormat="1" applyFont="1" applyFill="1" applyBorder="1" applyAlignment="1">
      <alignment horizontal="center" vertical="center"/>
      <protection/>
    </xf>
    <xf numFmtId="201" fontId="27" fillId="0" borderId="12" xfId="82" applyNumberFormat="1" applyFont="1" applyFill="1" applyBorder="1" applyAlignment="1">
      <alignment vertical="center"/>
      <protection/>
    </xf>
    <xf numFmtId="214" fontId="27" fillId="0" borderId="12" xfId="82" applyNumberFormat="1" applyFont="1" applyFill="1" applyBorder="1" applyAlignment="1">
      <alignment vertical="center"/>
      <protection/>
    </xf>
    <xf numFmtId="207" fontId="27" fillId="0" borderId="12" xfId="82" applyNumberFormat="1" applyFont="1" applyFill="1" applyBorder="1" applyAlignment="1" quotePrefix="1">
      <alignment vertical="center"/>
      <protection/>
    </xf>
    <xf numFmtId="190" fontId="27" fillId="0" borderId="12" xfId="82" applyNumberFormat="1" applyFont="1" applyFill="1" applyBorder="1" applyAlignment="1" quotePrefix="1">
      <alignment vertical="center"/>
      <protection/>
    </xf>
    <xf numFmtId="213" fontId="27" fillId="0" borderId="0" xfId="82" applyNumberFormat="1" applyFont="1" applyFill="1" applyBorder="1" applyAlignment="1">
      <alignment vertical="center"/>
      <protection/>
    </xf>
    <xf numFmtId="214" fontId="27" fillId="0" borderId="0" xfId="82" applyNumberFormat="1" applyFont="1" applyFill="1" applyBorder="1" applyAlignment="1">
      <alignment vertical="center"/>
      <protection/>
    </xf>
    <xf numFmtId="202" fontId="27" fillId="0" borderId="0" xfId="82" applyNumberFormat="1" applyFont="1" applyFill="1" applyBorder="1" applyAlignment="1" quotePrefix="1">
      <alignment horizontal="right" vertical="center"/>
      <protection/>
    </xf>
    <xf numFmtId="176" fontId="27" fillId="0" borderId="0" xfId="82" applyNumberFormat="1" applyFont="1" applyFill="1" applyBorder="1" applyAlignment="1" quotePrefix="1">
      <alignment horizontal="center" vertical="center"/>
      <protection/>
    </xf>
    <xf numFmtId="207" fontId="27" fillId="0" borderId="0" xfId="82" applyNumberFormat="1" applyFont="1" applyFill="1" applyBorder="1" applyAlignment="1" quotePrefix="1">
      <alignment vertical="center"/>
      <protection/>
    </xf>
    <xf numFmtId="187" fontId="27" fillId="0" borderId="0" xfId="82" applyNumberFormat="1" applyFont="1" applyFill="1" applyBorder="1" applyAlignment="1" quotePrefix="1">
      <alignment vertical="center"/>
      <protection/>
    </xf>
    <xf numFmtId="190" fontId="38" fillId="0" borderId="0" xfId="82" applyNumberFormat="1" applyFont="1" applyFill="1" applyBorder="1" applyAlignment="1">
      <alignment horizontal="left" vertical="top"/>
      <protection/>
    </xf>
    <xf numFmtId="190" fontId="27" fillId="0" borderId="0" xfId="82" applyNumberFormat="1" applyFont="1" applyFill="1" applyAlignment="1">
      <alignment vertical="top"/>
      <protection/>
    </xf>
    <xf numFmtId="190" fontId="27" fillId="0" borderId="12" xfId="82" applyNumberFormat="1" applyFont="1" applyFill="1" applyBorder="1" applyAlignment="1">
      <alignment horizontal="right" vertical="top"/>
      <protection/>
    </xf>
    <xf numFmtId="190" fontId="27" fillId="0" borderId="0" xfId="82" applyNumberFormat="1" applyFont="1" applyFill="1" applyBorder="1" applyAlignment="1">
      <alignment horizontal="right" vertical="top"/>
      <protection/>
    </xf>
    <xf numFmtId="190" fontId="27" fillId="0" borderId="30" xfId="82" applyNumberFormat="1" applyFont="1" applyFill="1" applyBorder="1" applyAlignment="1">
      <alignment vertical="top"/>
      <protection/>
    </xf>
    <xf numFmtId="190" fontId="27" fillId="0" borderId="16" xfId="82" applyNumberFormat="1" applyFont="1" applyFill="1" applyBorder="1" applyAlignment="1">
      <alignment vertical="center" shrinkToFit="1"/>
      <protection/>
    </xf>
    <xf numFmtId="190" fontId="27" fillId="0" borderId="30" xfId="82" applyNumberFormat="1" applyFont="1" applyFill="1" applyBorder="1" applyAlignment="1">
      <alignment vertical="center" shrinkToFit="1"/>
      <protection/>
    </xf>
    <xf numFmtId="190" fontId="27" fillId="0" borderId="13" xfId="82" applyNumberFormat="1" applyFont="1" applyFill="1" applyBorder="1" applyAlignment="1">
      <alignment horizontal="right" vertical="center" shrinkToFit="1"/>
      <protection/>
    </xf>
    <xf numFmtId="190" fontId="27" fillId="0" borderId="31" xfId="82" applyNumberFormat="1" applyFont="1" applyFill="1" applyBorder="1" applyAlignment="1">
      <alignment horizontal="right" vertical="center" shrinkToFit="1"/>
      <protection/>
    </xf>
    <xf numFmtId="190" fontId="27" fillId="0" borderId="0" xfId="82" applyNumberFormat="1" applyFont="1" applyFill="1" applyBorder="1" applyAlignment="1" quotePrefix="1">
      <alignment horizontal="right" vertical="center" shrinkToFit="1"/>
      <protection/>
    </xf>
    <xf numFmtId="190" fontId="43" fillId="0" borderId="14" xfId="82" applyNumberFormat="1" applyFont="1" applyFill="1" applyBorder="1" applyAlignment="1" quotePrefix="1">
      <alignment horizontal="center" vertical="center"/>
      <protection/>
    </xf>
    <xf numFmtId="215" fontId="43" fillId="0" borderId="14" xfId="82" applyNumberFormat="1" applyFont="1" applyFill="1" applyBorder="1" applyAlignment="1" quotePrefix="1">
      <alignment horizontal="right" vertical="center"/>
      <protection/>
    </xf>
    <xf numFmtId="215" fontId="43" fillId="0" borderId="0" xfId="82" applyNumberFormat="1" applyFont="1" applyFill="1" applyBorder="1" applyAlignment="1" quotePrefix="1">
      <alignment horizontal="right" vertical="center" indent="1"/>
      <protection/>
    </xf>
    <xf numFmtId="216" fontId="43" fillId="0" borderId="0" xfId="82" applyNumberFormat="1" applyFont="1" applyFill="1" applyBorder="1" applyAlignment="1" quotePrefix="1">
      <alignment horizontal="right" vertical="center" indent="1"/>
      <protection/>
    </xf>
    <xf numFmtId="217" fontId="43" fillId="0" borderId="14" xfId="82" applyNumberFormat="1" applyFont="1" applyFill="1" applyBorder="1" applyAlignment="1" quotePrefix="1">
      <alignment horizontal="center" vertical="center"/>
      <protection/>
    </xf>
    <xf numFmtId="217" fontId="43" fillId="0" borderId="0" xfId="82" applyNumberFormat="1" applyFont="1" applyFill="1" applyBorder="1" applyAlignment="1">
      <alignment vertical="center"/>
      <protection/>
    </xf>
    <xf numFmtId="217" fontId="43" fillId="0" borderId="0" xfId="82" applyNumberFormat="1" applyFont="1" applyFill="1" applyBorder="1" applyAlignment="1" quotePrefix="1">
      <alignment vertical="center"/>
      <protection/>
    </xf>
    <xf numFmtId="215" fontId="43" fillId="0" borderId="14" xfId="82" applyNumberFormat="1" applyFont="1" applyFill="1" applyBorder="1" applyAlignment="1">
      <alignment horizontal="right" vertical="center"/>
      <protection/>
    </xf>
    <xf numFmtId="215" fontId="43" fillId="0" borderId="0" xfId="82" applyNumberFormat="1" applyFont="1" applyFill="1" applyBorder="1" applyAlignment="1">
      <alignment horizontal="right" vertical="center" indent="1"/>
      <protection/>
    </xf>
    <xf numFmtId="217" fontId="43" fillId="0" borderId="0" xfId="82" applyNumberFormat="1" applyFont="1" applyFill="1" applyBorder="1" applyAlignment="1" quotePrefix="1">
      <alignment horizontal="center" vertical="center"/>
      <protection/>
    </xf>
    <xf numFmtId="200" fontId="43" fillId="0" borderId="0" xfId="82" applyNumberFormat="1" applyFont="1" applyFill="1" applyAlignment="1">
      <alignment horizontal="right" vertical="center"/>
      <protection/>
    </xf>
    <xf numFmtId="216" fontId="43" fillId="0" borderId="0" xfId="82" applyNumberFormat="1" applyFont="1" applyFill="1" applyBorder="1" applyAlignment="1">
      <alignment horizontal="right" vertical="center" indent="1"/>
      <protection/>
    </xf>
    <xf numFmtId="217" fontId="43" fillId="0" borderId="14" xfId="82" applyNumberFormat="1" applyFont="1" applyFill="1" applyBorder="1" applyAlignment="1">
      <alignment horizontal="center" vertical="center"/>
      <protection/>
    </xf>
    <xf numFmtId="217" fontId="43" fillId="0" borderId="0" xfId="82" applyNumberFormat="1" applyFont="1" applyFill="1" applyBorder="1" applyAlignment="1">
      <alignment horizontal="center" vertical="center"/>
      <protection/>
    </xf>
    <xf numFmtId="217" fontId="43" fillId="0" borderId="0" xfId="82" applyNumberFormat="1" applyFont="1" applyFill="1" applyAlignment="1">
      <alignment vertical="center"/>
      <protection/>
    </xf>
    <xf numFmtId="190" fontId="27" fillId="0" borderId="15" xfId="82" applyNumberFormat="1" applyFont="1" applyFill="1" applyBorder="1" applyAlignment="1">
      <alignment vertical="center"/>
      <protection/>
    </xf>
    <xf numFmtId="179" fontId="27" fillId="0" borderId="12" xfId="82" applyNumberFormat="1" applyFont="1" applyFill="1" applyBorder="1" applyAlignment="1">
      <alignment vertical="center"/>
      <protection/>
    </xf>
    <xf numFmtId="218" fontId="27" fillId="0" borderId="12" xfId="82" applyNumberFormat="1" applyFont="1" applyFill="1" applyBorder="1" applyAlignment="1">
      <alignment vertical="center"/>
      <protection/>
    </xf>
    <xf numFmtId="204" fontId="27" fillId="0" borderId="12" xfId="82" applyNumberFormat="1" applyFont="1" applyFill="1" applyBorder="1" applyAlignment="1" quotePrefix="1">
      <alignment vertical="center"/>
      <protection/>
    </xf>
    <xf numFmtId="219" fontId="27" fillId="0" borderId="12" xfId="82" applyNumberFormat="1" applyFont="1" applyFill="1" applyBorder="1" applyAlignment="1">
      <alignment vertical="center"/>
      <protection/>
    </xf>
    <xf numFmtId="220" fontId="27" fillId="0" borderId="12" xfId="82" applyNumberFormat="1" applyFont="1" applyFill="1" applyBorder="1" applyAlignment="1">
      <alignment horizontal="right" vertical="center"/>
      <protection/>
    </xf>
    <xf numFmtId="179" fontId="27" fillId="0" borderId="0" xfId="82" applyNumberFormat="1" applyFont="1" applyFill="1" applyBorder="1" applyAlignment="1">
      <alignment vertical="center"/>
      <protection/>
    </xf>
    <xf numFmtId="202" fontId="27" fillId="0" borderId="0" xfId="82" applyNumberFormat="1" applyFont="1" applyFill="1" applyBorder="1" applyAlignment="1">
      <alignment horizontal="center" vertical="center"/>
      <protection/>
    </xf>
    <xf numFmtId="4" fontId="27" fillId="0" borderId="0" xfId="82" applyNumberFormat="1" applyFont="1" applyFill="1" applyBorder="1" applyAlignment="1">
      <alignment vertical="center"/>
      <protection/>
    </xf>
    <xf numFmtId="218" fontId="27" fillId="0" borderId="0" xfId="82" applyNumberFormat="1" applyFont="1" applyFill="1" applyBorder="1" applyAlignment="1">
      <alignment vertical="center"/>
      <protection/>
    </xf>
    <xf numFmtId="204" fontId="27" fillId="0" borderId="0" xfId="82" applyNumberFormat="1" applyFont="1" applyFill="1" applyBorder="1" applyAlignment="1" quotePrefix="1">
      <alignment vertical="center"/>
      <protection/>
    </xf>
    <xf numFmtId="219" fontId="27" fillId="0" borderId="0" xfId="82" applyNumberFormat="1" applyFont="1" applyFill="1" applyBorder="1" applyAlignment="1">
      <alignment vertical="center"/>
      <protection/>
    </xf>
    <xf numFmtId="220" fontId="27" fillId="0" borderId="0" xfId="82" applyNumberFormat="1" applyFont="1" applyFill="1" applyBorder="1" applyAlignment="1">
      <alignment horizontal="right" vertical="center"/>
      <protection/>
    </xf>
    <xf numFmtId="220" fontId="27" fillId="0" borderId="0" xfId="82" applyNumberFormat="1" applyFont="1" applyFill="1" applyBorder="1" applyAlignment="1">
      <alignment vertical="center"/>
      <protection/>
    </xf>
    <xf numFmtId="220" fontId="27" fillId="0" borderId="0" xfId="82" applyNumberFormat="1" applyFont="1" applyFill="1" applyBorder="1" applyAlignment="1" quotePrefix="1">
      <alignment vertical="center"/>
      <protection/>
    </xf>
    <xf numFmtId="0" fontId="25" fillId="0" borderId="0" xfId="82" applyFont="1" applyFill="1" applyAlignment="1">
      <alignment horizontal="center" vertical="center"/>
      <protection/>
    </xf>
    <xf numFmtId="0" fontId="27" fillId="0" borderId="0" xfId="82" applyFont="1" applyFill="1" applyAlignment="1">
      <alignment vertical="center"/>
      <protection/>
    </xf>
    <xf numFmtId="221" fontId="27" fillId="0" borderId="0" xfId="82" applyNumberFormat="1" applyFont="1" applyFill="1" applyAlignment="1">
      <alignment vertical="center"/>
      <protection/>
    </xf>
    <xf numFmtId="221" fontId="27" fillId="0" borderId="0" xfId="82" applyNumberFormat="1" applyFont="1" applyFill="1" applyBorder="1" applyAlignment="1">
      <alignment vertical="center"/>
      <protection/>
    </xf>
    <xf numFmtId="0" fontId="27" fillId="0" borderId="12" xfId="82" applyFont="1" applyFill="1" applyBorder="1" applyAlignment="1">
      <alignment vertical="center"/>
      <protection/>
    </xf>
    <xf numFmtId="0" fontId="30" fillId="0" borderId="23" xfId="82" applyFont="1" applyFill="1" applyBorder="1" applyAlignment="1">
      <alignment vertical="center" wrapText="1"/>
      <protection/>
    </xf>
    <xf numFmtId="0" fontId="30" fillId="0" borderId="21" xfId="82" applyFont="1" applyFill="1" applyBorder="1" applyAlignment="1">
      <alignment horizontal="center" vertical="center" wrapText="1"/>
      <protection/>
    </xf>
    <xf numFmtId="0" fontId="30" fillId="0" borderId="14" xfId="82" applyFont="1" applyFill="1" applyBorder="1" applyAlignment="1">
      <alignment horizontal="center" vertical="center" wrapText="1"/>
      <protection/>
    </xf>
    <xf numFmtId="0" fontId="30" fillId="0" borderId="40" xfId="82" applyFont="1" applyFill="1" applyBorder="1" applyAlignment="1">
      <alignment horizontal="center"/>
      <protection/>
    </xf>
    <xf numFmtId="0" fontId="30" fillId="0" borderId="14" xfId="82" applyFont="1" applyFill="1" applyBorder="1" applyAlignment="1">
      <alignment horizontal="left" vertical="center" wrapText="1"/>
      <protection/>
    </xf>
    <xf numFmtId="0" fontId="30" fillId="0" borderId="24" xfId="82" applyFont="1" applyFill="1" applyBorder="1" applyAlignment="1">
      <alignment horizontal="center" vertical="center" wrapText="1"/>
      <protection/>
    </xf>
    <xf numFmtId="0" fontId="30" fillId="0" borderId="38" xfId="82" applyFont="1" applyFill="1" applyBorder="1" applyAlignment="1">
      <alignment horizontal="center" vertical="center" wrapText="1"/>
      <protection/>
    </xf>
    <xf numFmtId="0" fontId="30" fillId="0" borderId="19" xfId="82" applyFont="1" applyFill="1" applyBorder="1" applyAlignment="1">
      <alignment horizontal="center" vertical="top"/>
      <protection/>
    </xf>
    <xf numFmtId="0" fontId="30" fillId="0" borderId="38" xfId="82" applyFont="1" applyFill="1" applyBorder="1" applyAlignment="1">
      <alignment vertical="center" wrapText="1"/>
      <protection/>
    </xf>
    <xf numFmtId="0" fontId="30" fillId="0" borderId="0" xfId="82" applyFont="1" applyFill="1" applyBorder="1" applyAlignment="1">
      <alignment horizontal="center" vertical="center"/>
      <protection/>
    </xf>
    <xf numFmtId="0" fontId="27" fillId="0" borderId="21" xfId="82" applyFont="1" applyFill="1" applyBorder="1" applyAlignment="1">
      <alignment horizontal="center" vertical="center"/>
      <protection/>
    </xf>
    <xf numFmtId="38" fontId="27" fillId="0" borderId="14" xfId="63" applyFont="1" applyFill="1" applyBorder="1" applyAlignment="1">
      <alignment horizontal="right" vertical="center"/>
    </xf>
    <xf numFmtId="38" fontId="27" fillId="0" borderId="0" xfId="63" applyFont="1" applyFill="1" applyBorder="1" applyAlignment="1">
      <alignment horizontal="right" vertical="center"/>
    </xf>
    <xf numFmtId="38" fontId="27" fillId="0" borderId="0" xfId="63" applyFont="1" applyFill="1" applyBorder="1" applyAlignment="1">
      <alignment horizontal="right" vertical="center" shrinkToFit="1"/>
    </xf>
    <xf numFmtId="38" fontId="40" fillId="0" borderId="14" xfId="63" applyFont="1" applyFill="1" applyBorder="1" applyAlignment="1">
      <alignment horizontal="right" vertical="center"/>
    </xf>
    <xf numFmtId="38" fontId="40" fillId="0" borderId="0" xfId="63" applyFont="1" applyFill="1" applyBorder="1" applyAlignment="1">
      <alignment horizontal="right" vertical="center"/>
    </xf>
    <xf numFmtId="38" fontId="40" fillId="0" borderId="0" xfId="63" applyFont="1" applyFill="1" applyBorder="1" applyAlignment="1">
      <alignment horizontal="right" vertical="center" wrapText="1"/>
    </xf>
    <xf numFmtId="3" fontId="30" fillId="0" borderId="0" xfId="82" applyNumberFormat="1" applyFont="1" applyFill="1" applyBorder="1" applyAlignment="1">
      <alignment vertical="center"/>
      <protection/>
    </xf>
    <xf numFmtId="0" fontId="27" fillId="0" borderId="12" xfId="82" applyFont="1" applyFill="1" applyBorder="1" applyAlignment="1">
      <alignment horizontal="center" vertical="center"/>
      <protection/>
    </xf>
    <xf numFmtId="221" fontId="27" fillId="0" borderId="12" xfId="82" applyNumberFormat="1" applyFont="1" applyFill="1" applyBorder="1" applyAlignment="1">
      <alignment horizontal="center" vertical="center"/>
      <protection/>
    </xf>
    <xf numFmtId="221" fontId="27" fillId="0" borderId="22" xfId="82" applyNumberFormat="1" applyFont="1" applyFill="1" applyBorder="1" applyAlignment="1">
      <alignment horizontal="center" vertical="center"/>
      <protection/>
    </xf>
    <xf numFmtId="38" fontId="27" fillId="0" borderId="15" xfId="63" applyFont="1" applyFill="1" applyBorder="1" applyAlignment="1">
      <alignment horizontal="right" vertical="center"/>
    </xf>
    <xf numFmtId="38" fontId="27" fillId="0" borderId="12" xfId="63" applyFont="1" applyFill="1" applyBorder="1" applyAlignment="1">
      <alignment horizontal="right" vertical="center"/>
    </xf>
    <xf numFmtId="221" fontId="27" fillId="0" borderId="0" xfId="82" applyNumberFormat="1" applyFont="1" applyFill="1" applyBorder="1" applyAlignment="1">
      <alignment horizontal="center" vertical="center"/>
      <protection/>
    </xf>
    <xf numFmtId="202" fontId="27" fillId="0" borderId="0" xfId="82" applyNumberFormat="1" applyFont="1" applyFill="1" applyBorder="1" applyAlignment="1">
      <alignment horizontal="right" vertical="center"/>
      <protection/>
    </xf>
    <xf numFmtId="176" fontId="27" fillId="0" borderId="0" xfId="82" applyNumberFormat="1" applyFont="1" applyFill="1" applyBorder="1" applyAlignment="1">
      <alignment horizontal="right" vertical="center"/>
      <protection/>
    </xf>
    <xf numFmtId="0" fontId="27" fillId="0" borderId="0" xfId="82" applyNumberFormat="1" applyFont="1" applyFill="1" applyBorder="1" applyAlignment="1">
      <alignment vertical="center"/>
      <protection/>
    </xf>
    <xf numFmtId="0" fontId="25" fillId="0" borderId="0" xfId="82" applyFont="1" applyFill="1" applyBorder="1" applyAlignment="1">
      <alignment horizontal="center" vertical="center"/>
      <protection/>
    </xf>
    <xf numFmtId="0" fontId="24" fillId="0" borderId="0" xfId="82" applyFont="1" applyFill="1" applyBorder="1" applyAlignment="1">
      <alignment vertical="center"/>
      <protection/>
    </xf>
    <xf numFmtId="0" fontId="27" fillId="0" borderId="0" xfId="82" applyFont="1" applyFill="1" applyBorder="1" applyAlignment="1">
      <alignment horizontal="right" vertical="center"/>
      <protection/>
    </xf>
    <xf numFmtId="0" fontId="30" fillId="0" borderId="23" xfId="82" applyFont="1" applyFill="1" applyBorder="1" applyAlignment="1">
      <alignment vertical="center"/>
      <protection/>
    </xf>
    <xf numFmtId="0" fontId="30" fillId="0" borderId="21" xfId="82" applyFont="1" applyFill="1" applyBorder="1" applyAlignment="1">
      <alignment horizontal="center" vertical="center"/>
      <protection/>
    </xf>
    <xf numFmtId="0" fontId="30" fillId="0" borderId="13" xfId="82" applyFont="1" applyFill="1" applyBorder="1" applyAlignment="1">
      <alignment horizontal="center" vertical="center"/>
      <protection/>
    </xf>
    <xf numFmtId="0" fontId="30" fillId="0" borderId="37" xfId="82" applyFont="1" applyFill="1" applyBorder="1" applyAlignment="1">
      <alignment vertical="center"/>
      <protection/>
    </xf>
    <xf numFmtId="0" fontId="30" fillId="0" borderId="2" xfId="82" applyFont="1" applyFill="1" applyBorder="1" applyAlignment="1">
      <alignment vertical="center"/>
      <protection/>
    </xf>
    <xf numFmtId="0" fontId="30" fillId="0" borderId="0" xfId="82" applyFont="1" applyFill="1" applyBorder="1" applyAlignment="1">
      <alignment vertical="center"/>
      <protection/>
    </xf>
    <xf numFmtId="0" fontId="30" fillId="0" borderId="33" xfId="82" applyFont="1" applyFill="1" applyBorder="1" applyAlignment="1">
      <alignment horizontal="center" vertical="center"/>
      <protection/>
    </xf>
    <xf numFmtId="0" fontId="30" fillId="0" borderId="24" xfId="82" applyFont="1" applyFill="1" applyBorder="1" applyAlignment="1">
      <alignment horizontal="center" vertical="center"/>
      <protection/>
    </xf>
    <xf numFmtId="0" fontId="30" fillId="0" borderId="19" xfId="82" applyFont="1" applyFill="1" applyBorder="1" applyAlignment="1">
      <alignment horizontal="center" vertical="center"/>
      <protection/>
    </xf>
    <xf numFmtId="0" fontId="30" fillId="0" borderId="20" xfId="82" applyFont="1" applyFill="1" applyBorder="1" applyAlignment="1">
      <alignment horizontal="center" vertical="center"/>
      <protection/>
    </xf>
    <xf numFmtId="221" fontId="27" fillId="0" borderId="21" xfId="82" applyNumberFormat="1" applyFont="1" applyFill="1" applyBorder="1" applyAlignment="1">
      <alignment horizontal="center" vertical="center"/>
      <protection/>
    </xf>
    <xf numFmtId="38" fontId="27" fillId="0" borderId="0" xfId="63" applyFont="1" applyFill="1" applyBorder="1" applyAlignment="1" quotePrefix="1">
      <alignment horizontal="right" vertical="center"/>
    </xf>
    <xf numFmtId="181" fontId="27" fillId="0" borderId="0" xfId="63" applyNumberFormat="1" applyFont="1" applyFill="1" applyBorder="1" applyAlignment="1">
      <alignment horizontal="right" vertical="center"/>
    </xf>
    <xf numFmtId="0" fontId="40" fillId="0" borderId="0" xfId="82" applyFont="1" applyFill="1" applyAlignment="1">
      <alignment vertical="center"/>
      <protection/>
    </xf>
    <xf numFmtId="181" fontId="40" fillId="0" borderId="0" xfId="63" applyNumberFormat="1" applyFont="1" applyFill="1" applyBorder="1" applyAlignment="1">
      <alignment horizontal="right" vertical="center"/>
    </xf>
    <xf numFmtId="38" fontId="40" fillId="0" borderId="0" xfId="63" applyFont="1" applyFill="1" applyBorder="1" applyAlignment="1">
      <alignment horizontal="left" vertical="center"/>
    </xf>
    <xf numFmtId="38" fontId="40" fillId="0" borderId="0" xfId="63" applyNumberFormat="1" applyFont="1" applyFill="1" applyBorder="1" applyAlignment="1">
      <alignment horizontal="right" vertical="center"/>
    </xf>
    <xf numFmtId="181" fontId="27" fillId="0" borderId="12" xfId="63" applyNumberFormat="1" applyFont="1" applyFill="1" applyBorder="1" applyAlignment="1">
      <alignment horizontal="right" vertical="center"/>
    </xf>
    <xf numFmtId="0" fontId="24" fillId="0" borderId="0" xfId="87" applyFont="1" applyFill="1" applyAlignment="1">
      <alignment horizontal="center" vertical="center"/>
      <protection/>
    </xf>
    <xf numFmtId="0" fontId="24" fillId="0" borderId="0" xfId="87" applyFont="1" applyFill="1" applyAlignment="1" quotePrefix="1">
      <alignment horizontal="center" vertical="center"/>
      <protection/>
    </xf>
    <xf numFmtId="0" fontId="24" fillId="0" borderId="0" xfId="87" applyFont="1" applyFill="1" applyAlignment="1">
      <alignment vertical="center"/>
      <protection/>
    </xf>
    <xf numFmtId="0" fontId="27" fillId="0" borderId="0" xfId="87" applyFont="1" applyFill="1" applyBorder="1" applyAlignment="1">
      <alignment vertical="center"/>
      <protection/>
    </xf>
    <xf numFmtId="0" fontId="27" fillId="0" borderId="0" xfId="87" applyFont="1" applyFill="1" applyAlignment="1">
      <alignment vertical="center"/>
      <protection/>
    </xf>
    <xf numFmtId="0" fontId="27" fillId="0" borderId="0" xfId="87" applyFont="1" applyFill="1" applyBorder="1" applyAlignment="1">
      <alignment horizontal="right" vertical="center"/>
      <protection/>
    </xf>
    <xf numFmtId="0" fontId="27" fillId="0" borderId="12" xfId="87" applyFont="1" applyFill="1" applyBorder="1" applyAlignment="1">
      <alignment vertical="center"/>
      <protection/>
    </xf>
    <xf numFmtId="49" fontId="27" fillId="0" borderId="23" xfId="87" applyNumberFormat="1" applyFont="1" applyFill="1" applyBorder="1" applyAlignment="1">
      <alignment horizontal="center" vertical="center"/>
      <protection/>
    </xf>
    <xf numFmtId="49" fontId="27" fillId="0" borderId="24" xfId="87" applyNumberFormat="1" applyFont="1" applyFill="1" applyBorder="1" applyAlignment="1">
      <alignment horizontal="center" vertical="center"/>
      <protection/>
    </xf>
    <xf numFmtId="0" fontId="27" fillId="0" borderId="18" xfId="87" applyFont="1" applyFill="1" applyBorder="1" applyAlignment="1">
      <alignment horizontal="center" vertical="center"/>
      <protection/>
    </xf>
    <xf numFmtId="0" fontId="27" fillId="0" borderId="38" xfId="87" applyFont="1" applyFill="1" applyBorder="1" applyAlignment="1">
      <alignment horizontal="center" vertical="center"/>
      <protection/>
    </xf>
    <xf numFmtId="49" fontId="27" fillId="0" borderId="0" xfId="87" applyNumberFormat="1" applyFont="1" applyFill="1" applyBorder="1" applyAlignment="1">
      <alignment horizontal="center"/>
      <protection/>
    </xf>
    <xf numFmtId="49" fontId="27" fillId="0" borderId="21" xfId="87" applyNumberFormat="1" applyFont="1" applyFill="1" applyBorder="1" applyAlignment="1">
      <alignment horizontal="center"/>
      <protection/>
    </xf>
    <xf numFmtId="38" fontId="27" fillId="0" borderId="0" xfId="63" applyFont="1" applyFill="1" applyBorder="1" applyAlignment="1">
      <alignment horizontal="right"/>
    </xf>
    <xf numFmtId="0" fontId="27" fillId="0" borderId="21" xfId="87" applyFont="1" applyFill="1" applyBorder="1" applyAlignment="1">
      <alignment horizontal="right"/>
      <protection/>
    </xf>
    <xf numFmtId="0" fontId="27" fillId="0" borderId="12" xfId="87" applyFont="1" applyFill="1" applyBorder="1" applyAlignment="1">
      <alignment horizontal="center"/>
      <protection/>
    </xf>
    <xf numFmtId="0" fontId="27" fillId="0" borderId="22" xfId="87" applyFont="1" applyFill="1" applyBorder="1" applyAlignment="1">
      <alignment horizontal="distributed"/>
      <protection/>
    </xf>
    <xf numFmtId="38" fontId="27" fillId="0" borderId="12" xfId="63" applyFont="1" applyFill="1" applyBorder="1" applyAlignment="1">
      <alignment horizontal="right"/>
    </xf>
    <xf numFmtId="0" fontId="27" fillId="0" borderId="0" xfId="87" applyFont="1" applyFill="1" applyBorder="1" applyAlignment="1">
      <alignment horizontal="distributed" vertical="center"/>
      <protection/>
    </xf>
    <xf numFmtId="0" fontId="44" fillId="0" borderId="0" xfId="87" applyFont="1" applyFill="1" applyAlignment="1">
      <alignment vertical="center"/>
      <protection/>
    </xf>
    <xf numFmtId="0" fontId="44" fillId="0" borderId="0" xfId="87" applyFont="1" applyFill="1" applyBorder="1" applyAlignment="1">
      <alignment vertical="center"/>
      <protection/>
    </xf>
    <xf numFmtId="0" fontId="27" fillId="0" borderId="0" xfId="81" applyFont="1" applyFill="1">
      <alignment/>
      <protection/>
    </xf>
    <xf numFmtId="49" fontId="27" fillId="0" borderId="23" xfId="81" applyNumberFormat="1" applyFont="1" applyFill="1" applyBorder="1" applyAlignment="1">
      <alignment vertical="center"/>
      <protection/>
    </xf>
    <xf numFmtId="0" fontId="27" fillId="0" borderId="0" xfId="81" applyFont="1" applyFill="1" applyBorder="1">
      <alignment/>
      <protection/>
    </xf>
    <xf numFmtId="49" fontId="27" fillId="0" borderId="18" xfId="81" applyNumberFormat="1" applyFont="1" applyFill="1" applyBorder="1" applyAlignment="1">
      <alignment vertical="center"/>
      <protection/>
    </xf>
    <xf numFmtId="49" fontId="27" fillId="0" borderId="0" xfId="81" applyNumberFormat="1" applyFont="1" applyFill="1" applyBorder="1" applyAlignment="1">
      <alignment horizontal="left" shrinkToFit="1"/>
      <protection/>
    </xf>
    <xf numFmtId="0" fontId="27" fillId="0" borderId="14" xfId="81" applyFont="1" applyFill="1" applyBorder="1" applyAlignment="1">
      <alignment horizontal="right" shrinkToFit="1"/>
      <protection/>
    </xf>
    <xf numFmtId="0" fontId="27" fillId="0" borderId="0" xfId="81" applyFont="1" applyFill="1" applyAlignment="1">
      <alignment horizontal="right" shrinkToFit="1"/>
      <protection/>
    </xf>
    <xf numFmtId="0" fontId="27" fillId="0" borderId="0" xfId="81" applyFont="1" applyFill="1" applyAlignment="1">
      <alignment vertical="top" shrinkToFit="1"/>
      <protection/>
    </xf>
    <xf numFmtId="49" fontId="27" fillId="0" borderId="0" xfId="81" applyNumberFormat="1" applyFont="1" applyFill="1" applyBorder="1" applyAlignment="1">
      <alignment horizontal="left"/>
      <protection/>
    </xf>
    <xf numFmtId="49" fontId="27" fillId="0" borderId="0" xfId="81" applyNumberFormat="1" applyFont="1" applyFill="1" applyBorder="1" applyAlignment="1">
      <alignment horizontal="right"/>
      <protection/>
    </xf>
    <xf numFmtId="200" fontId="43" fillId="0" borderId="14" xfId="81" applyNumberFormat="1" applyFont="1" applyFill="1" applyBorder="1" applyAlignment="1">
      <alignment horizontal="right"/>
      <protection/>
    </xf>
    <xf numFmtId="200" fontId="43" fillId="0" borderId="0" xfId="81" applyNumberFormat="1" applyFont="1" applyFill="1" applyBorder="1" applyAlignment="1">
      <alignment horizontal="right"/>
      <protection/>
    </xf>
    <xf numFmtId="198" fontId="27" fillId="0" borderId="0" xfId="81" applyNumberFormat="1" applyFont="1" applyFill="1" applyBorder="1">
      <alignment/>
      <protection/>
    </xf>
    <xf numFmtId="198" fontId="27" fillId="0" borderId="0" xfId="81" applyNumberFormat="1" applyFont="1" applyFill="1">
      <alignment/>
      <protection/>
    </xf>
    <xf numFmtId="222" fontId="27" fillId="0" borderId="0" xfId="81" applyNumberFormat="1" applyFont="1" applyFill="1" applyBorder="1">
      <alignment/>
      <protection/>
    </xf>
    <xf numFmtId="0" fontId="27" fillId="0" borderId="12" xfId="81" applyFont="1" applyFill="1" applyBorder="1" applyAlignment="1">
      <alignment horizontal="distributed"/>
      <protection/>
    </xf>
    <xf numFmtId="0" fontId="27" fillId="0" borderId="15" xfId="81" applyFont="1" applyFill="1" applyBorder="1" applyAlignment="1">
      <alignment/>
      <protection/>
    </xf>
    <xf numFmtId="0" fontId="27" fillId="0" borderId="0" xfId="81" applyFont="1" applyFill="1" applyBorder="1" applyAlignment="1">
      <alignment horizontal="distributed" vertical="center"/>
      <protection/>
    </xf>
    <xf numFmtId="49" fontId="44" fillId="0" borderId="0" xfId="81" applyNumberFormat="1" applyFont="1" applyFill="1" applyAlignment="1">
      <alignment horizontal="left" vertical="center"/>
      <protection/>
    </xf>
    <xf numFmtId="49" fontId="27" fillId="0" borderId="0" xfId="81" applyNumberFormat="1" applyFont="1" applyFill="1" applyBorder="1" applyAlignment="1">
      <alignment horizontal="left" vertical="center"/>
      <protection/>
    </xf>
    <xf numFmtId="49" fontId="44" fillId="0" borderId="0" xfId="81" applyNumberFormat="1" applyFont="1" applyFill="1" applyBorder="1" applyAlignment="1">
      <alignment horizontal="left" vertical="center"/>
      <protection/>
    </xf>
    <xf numFmtId="0" fontId="46" fillId="0" borderId="0" xfId="81" applyFont="1" applyFill="1" applyAlignment="1">
      <alignment horizontal="center" vertical="center"/>
      <protection/>
    </xf>
    <xf numFmtId="0" fontId="22" fillId="0" borderId="0" xfId="81" applyFont="1" applyFill="1" applyAlignment="1">
      <alignment vertical="center"/>
      <protection/>
    </xf>
    <xf numFmtId="0" fontId="22" fillId="0" borderId="0" xfId="81" applyFont="1" applyFill="1" applyAlignment="1">
      <alignment horizontal="right" vertical="center"/>
      <protection/>
    </xf>
    <xf numFmtId="0" fontId="22" fillId="0" borderId="0" xfId="81" applyFont="1" applyFill="1" applyAlignment="1">
      <alignment horizontal="center" vertical="center"/>
      <protection/>
    </xf>
    <xf numFmtId="0" fontId="22" fillId="0" borderId="34" xfId="81" applyFont="1" applyFill="1" applyBorder="1" applyAlignment="1">
      <alignment horizontal="center" vertical="center"/>
      <protection/>
    </xf>
    <xf numFmtId="0" fontId="22" fillId="0" borderId="16" xfId="81" applyFont="1" applyFill="1" applyBorder="1" applyAlignment="1">
      <alignment horizontal="center" vertical="center"/>
      <protection/>
    </xf>
    <xf numFmtId="0" fontId="22" fillId="0" borderId="41" xfId="81" applyFont="1" applyFill="1" applyBorder="1" applyAlignment="1">
      <alignment horizontal="center" vertical="center"/>
      <protection/>
    </xf>
    <xf numFmtId="0" fontId="22" fillId="0" borderId="35" xfId="81" applyFont="1" applyFill="1" applyBorder="1" applyAlignment="1">
      <alignment horizontal="center" vertical="center"/>
      <protection/>
    </xf>
    <xf numFmtId="0" fontId="22" fillId="0" borderId="0" xfId="81" applyFont="1" applyFill="1" applyBorder="1" applyAlignment="1">
      <alignment horizontal="center"/>
      <protection/>
    </xf>
    <xf numFmtId="0" fontId="22" fillId="0" borderId="21" xfId="81" applyFont="1" applyFill="1" applyBorder="1" applyAlignment="1">
      <alignment horizontal="center"/>
      <protection/>
    </xf>
    <xf numFmtId="38" fontId="22" fillId="0" borderId="0" xfId="61" applyFont="1" applyFill="1" applyBorder="1" applyAlignment="1">
      <alignment horizontal="right"/>
    </xf>
    <xf numFmtId="0" fontId="22" fillId="0" borderId="0" xfId="81" applyNumberFormat="1" applyFont="1" applyFill="1" applyBorder="1" applyAlignment="1" applyProtection="1">
      <alignment/>
      <protection locked="0"/>
    </xf>
    <xf numFmtId="0" fontId="22" fillId="0" borderId="21" xfId="81" applyNumberFormat="1" applyFont="1" applyFill="1" applyBorder="1" applyAlignment="1" applyProtection="1">
      <alignment/>
      <protection locked="0"/>
    </xf>
    <xf numFmtId="0" fontId="22" fillId="0" borderId="0" xfId="81" applyFont="1" applyFill="1" applyBorder="1" applyAlignment="1">
      <alignment shrinkToFit="1"/>
      <protection/>
    </xf>
    <xf numFmtId="0" fontId="22" fillId="0" borderId="21" xfId="81" applyFont="1" applyFill="1" applyBorder="1" applyAlignment="1">
      <alignment shrinkToFit="1"/>
      <protection/>
    </xf>
    <xf numFmtId="0" fontId="22" fillId="0" borderId="0" xfId="81" applyFont="1" applyFill="1" applyBorder="1" applyAlignment="1">
      <alignment wrapText="1" shrinkToFit="1"/>
      <protection/>
    </xf>
    <xf numFmtId="0" fontId="22" fillId="0" borderId="21" xfId="81" applyFont="1" applyFill="1" applyBorder="1" applyAlignment="1">
      <alignment wrapText="1" shrinkToFit="1"/>
      <protection/>
    </xf>
    <xf numFmtId="0" fontId="22" fillId="0" borderId="0" xfId="81" applyFont="1" applyFill="1" applyBorder="1" applyAlignment="1">
      <alignment horizontal="right"/>
      <protection/>
    </xf>
    <xf numFmtId="0" fontId="22" fillId="0" borderId="21" xfId="81" applyFont="1" applyFill="1" applyBorder="1" applyAlignment="1">
      <alignment horizontal="right"/>
      <protection/>
    </xf>
    <xf numFmtId="0" fontId="22" fillId="0" borderId="0" xfId="81" applyFont="1" applyFill="1" applyBorder="1" applyAlignment="1">
      <alignment/>
      <protection/>
    </xf>
    <xf numFmtId="0" fontId="22" fillId="0" borderId="21" xfId="81" applyFont="1" applyFill="1" applyBorder="1" applyAlignment="1">
      <alignment/>
      <protection/>
    </xf>
    <xf numFmtId="0" fontId="22" fillId="0" borderId="0" xfId="81" applyFont="1" applyFill="1" applyBorder="1" applyAlignment="1">
      <alignment horizontal="left"/>
      <protection/>
    </xf>
    <xf numFmtId="0" fontId="22" fillId="0" borderId="21" xfId="81" applyFont="1" applyFill="1" applyBorder="1" applyAlignment="1">
      <alignment horizontal="left"/>
      <protection/>
    </xf>
    <xf numFmtId="0" fontId="22" fillId="0" borderId="12" xfId="81" applyFont="1" applyFill="1" applyBorder="1" applyAlignment="1">
      <alignment/>
      <protection/>
    </xf>
    <xf numFmtId="0" fontId="22" fillId="0" borderId="22" xfId="81" applyFont="1" applyFill="1" applyBorder="1" applyAlignment="1">
      <alignment/>
      <protection/>
    </xf>
    <xf numFmtId="38" fontId="22" fillId="0" borderId="12" xfId="61" applyFont="1" applyFill="1" applyBorder="1" applyAlignment="1">
      <alignment horizontal="right"/>
    </xf>
    <xf numFmtId="0" fontId="22" fillId="0" borderId="0" xfId="81" applyFont="1" applyFill="1" applyBorder="1" applyAlignment="1">
      <alignment vertical="center"/>
      <protection/>
    </xf>
    <xf numFmtId="223" fontId="22" fillId="0" borderId="0" xfId="61" applyNumberFormat="1" applyFont="1" applyFill="1" applyBorder="1" applyAlignment="1">
      <alignment/>
    </xf>
    <xf numFmtId="223" fontId="22" fillId="0" borderId="0" xfId="61" applyNumberFormat="1" applyFont="1" applyFill="1" applyBorder="1" applyAlignment="1">
      <alignment/>
    </xf>
    <xf numFmtId="0" fontId="44" fillId="0" borderId="0" xfId="81" applyFont="1" applyFill="1">
      <alignment/>
      <protection/>
    </xf>
    <xf numFmtId="0" fontId="76" fillId="0" borderId="0" xfId="81" applyFont="1" applyFill="1">
      <alignment/>
      <protection/>
    </xf>
    <xf numFmtId="0" fontId="62" fillId="0" borderId="0" xfId="81" applyFont="1" applyFill="1" applyBorder="1" applyAlignment="1">
      <alignment vertical="center"/>
      <protection/>
    </xf>
    <xf numFmtId="0" fontId="27" fillId="0" borderId="0" xfId="81" applyFont="1" applyFill="1" applyAlignment="1">
      <alignment/>
      <protection/>
    </xf>
    <xf numFmtId="38" fontId="30" fillId="0" borderId="0" xfId="64" applyFont="1" applyFill="1" applyAlignment="1">
      <alignment/>
    </xf>
    <xf numFmtId="38" fontId="30" fillId="0" borderId="0" xfId="64" applyFont="1" applyFill="1" applyBorder="1" applyAlignment="1">
      <alignment/>
    </xf>
    <xf numFmtId="38" fontId="30" fillId="0" borderId="0" xfId="64" applyFont="1" applyFill="1" applyAlignment="1">
      <alignment/>
    </xf>
    <xf numFmtId="38" fontId="24" fillId="0" borderId="0" xfId="64" applyFont="1" applyFill="1" applyAlignment="1">
      <alignment/>
    </xf>
    <xf numFmtId="38" fontId="24" fillId="0" borderId="0" xfId="64" applyFont="1" applyFill="1" applyAlignment="1">
      <alignment/>
    </xf>
    <xf numFmtId="49" fontId="30" fillId="0" borderId="0" xfId="77" applyNumberFormat="1" applyFont="1" applyFill="1" applyAlignment="1">
      <alignment/>
      <protection/>
    </xf>
    <xf numFmtId="38" fontId="30" fillId="0" borderId="0" xfId="64" applyFont="1" applyFill="1" applyAlignment="1">
      <alignment horizontal="center"/>
    </xf>
    <xf numFmtId="49" fontId="30" fillId="0" borderId="0" xfId="77" applyNumberFormat="1" applyFont="1" applyFill="1" applyAlignment="1">
      <alignment vertical="center"/>
      <protection/>
    </xf>
    <xf numFmtId="38" fontId="30" fillId="0" borderId="0" xfId="64" applyFont="1" applyFill="1" applyBorder="1" applyAlignment="1">
      <alignment/>
    </xf>
    <xf numFmtId="38" fontId="30" fillId="0" borderId="30" xfId="64" applyFont="1" applyFill="1" applyBorder="1" applyAlignment="1">
      <alignment horizontal="center" vertical="center" shrinkToFit="1"/>
    </xf>
    <xf numFmtId="49" fontId="30" fillId="0" borderId="0" xfId="64" applyNumberFormat="1" applyFont="1" applyFill="1" applyBorder="1" applyAlignment="1">
      <alignment vertical="center" shrinkToFit="1"/>
    </xf>
    <xf numFmtId="38" fontId="30" fillId="0" borderId="0" xfId="64" applyFont="1" applyFill="1" applyAlignment="1">
      <alignment vertical="center"/>
    </xf>
    <xf numFmtId="38" fontId="30" fillId="0" borderId="0"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0" xfId="64" applyFont="1" applyFill="1" applyBorder="1" applyAlignment="1">
      <alignment vertical="center"/>
    </xf>
    <xf numFmtId="38" fontId="58" fillId="0" borderId="0" xfId="64" applyFont="1" applyFill="1" applyBorder="1" applyAlignment="1">
      <alignment horizontal="center" vertical="center" shrinkToFit="1"/>
    </xf>
    <xf numFmtId="49" fontId="58" fillId="0" borderId="0" xfId="64" applyNumberFormat="1" applyFont="1" applyFill="1" applyBorder="1" applyAlignment="1">
      <alignment horizontal="center" vertical="center" shrinkToFit="1"/>
    </xf>
    <xf numFmtId="38" fontId="58" fillId="0" borderId="14" xfId="64" applyFont="1" applyFill="1" applyBorder="1" applyAlignment="1" quotePrefix="1">
      <alignment horizontal="center" vertical="center" shrinkToFit="1"/>
    </xf>
    <xf numFmtId="38" fontId="58" fillId="0" borderId="31" xfId="64" applyFont="1" applyFill="1" applyBorder="1" applyAlignment="1" quotePrefix="1">
      <alignment horizontal="center" vertical="center" shrinkToFit="1"/>
    </xf>
    <xf numFmtId="49" fontId="58" fillId="0" borderId="13" xfId="64" applyNumberFormat="1" applyFont="1" applyFill="1" applyBorder="1" applyAlignment="1">
      <alignment horizontal="center" vertical="center" shrinkToFit="1"/>
    </xf>
    <xf numFmtId="49" fontId="58" fillId="0" borderId="0" xfId="64" applyNumberFormat="1" applyFont="1" applyFill="1" applyBorder="1" applyAlignment="1">
      <alignment vertical="center" shrinkToFit="1"/>
    </xf>
    <xf numFmtId="38" fontId="58" fillId="0" borderId="0" xfId="64" applyFont="1" applyFill="1" applyBorder="1" applyAlignment="1">
      <alignment/>
    </xf>
    <xf numFmtId="190" fontId="30" fillId="0" borderId="0" xfId="77" applyNumberFormat="1" applyFont="1" applyFill="1" applyBorder="1" applyAlignment="1">
      <alignment horizontal="right" vertical="center"/>
      <protection/>
    </xf>
    <xf numFmtId="38" fontId="30" fillId="0" borderId="0" xfId="64" applyFont="1" applyFill="1" applyBorder="1" applyAlignment="1">
      <alignment horizontal="right" shrinkToFit="1"/>
    </xf>
    <xf numFmtId="49" fontId="40" fillId="0" borderId="14" xfId="77" applyNumberFormat="1" applyFont="1" applyFill="1" applyBorder="1" applyAlignment="1">
      <alignment horizontal="right" shrinkToFit="1"/>
      <protection/>
    </xf>
    <xf numFmtId="49" fontId="40" fillId="0" borderId="0" xfId="77" applyNumberFormat="1" applyFont="1" applyFill="1" applyBorder="1" applyAlignment="1">
      <alignment horizontal="right" shrinkToFit="1"/>
      <protection/>
    </xf>
    <xf numFmtId="49" fontId="40" fillId="0" borderId="21" xfId="77" applyNumberFormat="1" applyFont="1" applyFill="1" applyBorder="1" applyAlignment="1">
      <alignment horizontal="right" shrinkToFit="1"/>
      <protection/>
    </xf>
    <xf numFmtId="49" fontId="30" fillId="0" borderId="0" xfId="77" applyNumberFormat="1" applyFont="1" applyFill="1" applyBorder="1" applyAlignment="1">
      <alignment horizontal="distributed" shrinkToFit="1"/>
      <protection/>
    </xf>
    <xf numFmtId="190" fontId="30" fillId="0" borderId="0" xfId="77" applyNumberFormat="1" applyFont="1" applyFill="1" applyBorder="1" applyAlignment="1">
      <alignment horizontal="center" vertical="center"/>
      <protection/>
    </xf>
    <xf numFmtId="200" fontId="40" fillId="0" borderId="14" xfId="77" applyNumberFormat="1" applyFont="1" applyFill="1" applyBorder="1" applyAlignment="1">
      <alignment horizontal="right" shrinkToFit="1"/>
      <protection/>
    </xf>
    <xf numFmtId="200" fontId="40" fillId="0" borderId="0" xfId="77" applyNumberFormat="1" applyFont="1" applyFill="1" applyBorder="1" applyAlignment="1">
      <alignment horizontal="right" shrinkToFit="1"/>
      <protection/>
    </xf>
    <xf numFmtId="200" fontId="40" fillId="0" borderId="0" xfId="77" applyNumberFormat="1" applyFont="1" applyFill="1" applyBorder="1" applyAlignment="1">
      <alignment horizontal="right"/>
      <protection/>
    </xf>
    <xf numFmtId="200" fontId="40" fillId="0" borderId="21" xfId="77" applyNumberFormat="1" applyFont="1" applyFill="1" applyBorder="1" applyAlignment="1">
      <alignment horizontal="right"/>
      <protection/>
    </xf>
    <xf numFmtId="49" fontId="30" fillId="0" borderId="0" xfId="77" applyNumberFormat="1" applyFont="1" applyFill="1" applyBorder="1" applyAlignment="1">
      <alignment horizontal="right" shrinkToFit="1"/>
      <protection/>
    </xf>
    <xf numFmtId="200" fontId="40" fillId="0" borderId="21" xfId="77" applyNumberFormat="1" applyFont="1" applyFill="1" applyBorder="1" applyAlignment="1">
      <alignment horizontal="right" shrinkToFit="1"/>
      <protection/>
    </xf>
    <xf numFmtId="38" fontId="30" fillId="0" borderId="12" xfId="64" applyFont="1" applyFill="1" applyBorder="1" applyAlignment="1">
      <alignment/>
    </xf>
    <xf numFmtId="49" fontId="30" fillId="0" borderId="12" xfId="77" applyNumberFormat="1" applyFont="1" applyFill="1" applyBorder="1" applyAlignment="1">
      <alignment horizontal="right" shrinkToFit="1"/>
      <protection/>
    </xf>
    <xf numFmtId="38" fontId="30" fillId="0" borderId="12" xfId="64" applyFont="1" applyFill="1" applyBorder="1" applyAlignment="1">
      <alignment horizontal="right" shrinkToFit="1"/>
    </xf>
    <xf numFmtId="224" fontId="30" fillId="0" borderId="15" xfId="77" applyNumberFormat="1" applyFont="1" applyFill="1" applyBorder="1" applyAlignment="1">
      <alignment horizontal="right" shrinkToFit="1"/>
      <protection/>
    </xf>
    <xf numFmtId="224" fontId="30" fillId="0" borderId="12" xfId="77" applyNumberFormat="1" applyFont="1" applyFill="1" applyBorder="1" applyAlignment="1">
      <alignment horizontal="right" shrinkToFit="1"/>
      <protection/>
    </xf>
    <xf numFmtId="224" fontId="30" fillId="0" borderId="22" xfId="77" applyNumberFormat="1" applyFont="1" applyFill="1" applyBorder="1" applyAlignment="1">
      <alignment horizontal="right" shrinkToFit="1"/>
      <protection/>
    </xf>
    <xf numFmtId="49" fontId="30" fillId="0" borderId="0" xfId="77" applyNumberFormat="1" applyFont="1" applyFill="1" applyAlignment="1">
      <alignment horizontal="right" shrinkToFit="1"/>
      <protection/>
    </xf>
    <xf numFmtId="224" fontId="30" fillId="0" borderId="0" xfId="77" applyNumberFormat="1" applyFont="1" applyFill="1" applyBorder="1" applyAlignment="1">
      <alignment horizontal="right" shrinkToFit="1"/>
      <protection/>
    </xf>
    <xf numFmtId="224" fontId="30" fillId="0" borderId="0" xfId="77" applyNumberFormat="1" applyFont="1" applyFill="1" applyAlignment="1">
      <alignment horizontal="right" shrinkToFit="1"/>
      <protection/>
    </xf>
    <xf numFmtId="3" fontId="30" fillId="0" borderId="0" xfId="77" applyNumberFormat="1" applyFont="1" applyFill="1" applyBorder="1" applyAlignment="1">
      <alignment vertical="center"/>
      <protection/>
    </xf>
    <xf numFmtId="225" fontId="30" fillId="0" borderId="0" xfId="64" applyNumberFormat="1" applyFont="1" applyFill="1" applyBorder="1" applyAlignment="1">
      <alignment horizontal="right" shrinkToFit="1"/>
    </xf>
    <xf numFmtId="225" fontId="30" fillId="0" borderId="0" xfId="64" applyNumberFormat="1" applyFont="1" applyFill="1" applyAlignment="1">
      <alignment horizontal="right" shrinkToFit="1"/>
    </xf>
    <xf numFmtId="226" fontId="30" fillId="0" borderId="0" xfId="64" applyNumberFormat="1" applyFont="1" applyFill="1" applyAlignment="1">
      <alignment horizontal="right"/>
    </xf>
    <xf numFmtId="38" fontId="30" fillId="0" borderId="0" xfId="64" applyFont="1" applyFill="1" applyAlignment="1">
      <alignment horizontal="right" shrinkToFit="1"/>
    </xf>
    <xf numFmtId="38" fontId="30" fillId="0" borderId="0" xfId="64" applyFont="1" applyFill="1" applyBorder="1" applyAlignment="1">
      <alignment horizontal="center" shrinkToFit="1"/>
    </xf>
    <xf numFmtId="0" fontId="30" fillId="0" borderId="30" xfId="77" applyNumberFormat="1" applyFont="1" applyFill="1" applyBorder="1" applyAlignment="1">
      <alignment horizontal="center" vertical="center"/>
      <protection/>
    </xf>
    <xf numFmtId="0" fontId="30" fillId="0" borderId="0" xfId="77" applyNumberFormat="1" applyFont="1" applyFill="1" applyBorder="1" applyAlignment="1">
      <alignment/>
      <protection/>
    </xf>
    <xf numFmtId="0" fontId="30" fillId="0" borderId="0" xfId="77" applyNumberFormat="1" applyFont="1" applyFill="1" applyAlignment="1">
      <alignment/>
      <protection/>
    </xf>
    <xf numFmtId="0" fontId="30" fillId="0" borderId="0" xfId="77" applyNumberFormat="1" applyFont="1" applyFill="1" applyBorder="1" applyAlignment="1">
      <alignment horizontal="center" vertical="center"/>
      <protection/>
    </xf>
    <xf numFmtId="0" fontId="30" fillId="0" borderId="0" xfId="77" applyNumberFormat="1" applyFont="1" applyFill="1" applyBorder="1" applyAlignment="1">
      <alignment vertical="center"/>
      <protection/>
    </xf>
    <xf numFmtId="0" fontId="30" fillId="0" borderId="0" xfId="77" applyNumberFormat="1" applyFont="1" applyFill="1" applyAlignment="1">
      <alignment vertical="center"/>
      <protection/>
    </xf>
    <xf numFmtId="0" fontId="30" fillId="0" borderId="18" xfId="77" applyNumberFormat="1" applyFont="1" applyFill="1" applyBorder="1" applyAlignment="1">
      <alignment horizontal="center" vertical="center"/>
      <protection/>
    </xf>
    <xf numFmtId="0" fontId="58" fillId="0" borderId="0" xfId="77" applyNumberFormat="1" applyFont="1" applyFill="1" applyBorder="1" applyAlignment="1">
      <alignment horizontal="center" vertical="top"/>
      <protection/>
    </xf>
    <xf numFmtId="49" fontId="58" fillId="0" borderId="0" xfId="64" applyNumberFormat="1" applyFont="1" applyFill="1" applyBorder="1" applyAlignment="1">
      <alignment horizontal="center" vertical="top" shrinkToFit="1"/>
    </xf>
    <xf numFmtId="0" fontId="58" fillId="0" borderId="21" xfId="77" applyNumberFormat="1" applyFont="1" applyFill="1" applyBorder="1" applyAlignment="1">
      <alignment horizontal="center" vertical="top"/>
      <protection/>
    </xf>
    <xf numFmtId="0" fontId="58" fillId="0" borderId="31" xfId="77" applyNumberFormat="1" applyFont="1" applyFill="1" applyBorder="1" applyAlignment="1" quotePrefix="1">
      <alignment horizontal="center" vertical="top"/>
      <protection/>
    </xf>
    <xf numFmtId="0" fontId="58" fillId="0" borderId="0" xfId="77" applyNumberFormat="1" applyFont="1" applyFill="1" applyBorder="1" applyAlignment="1" quotePrefix="1">
      <alignment horizontal="center" vertical="top"/>
      <protection/>
    </xf>
    <xf numFmtId="0" fontId="58" fillId="0" borderId="17" xfId="77" applyNumberFormat="1" applyFont="1" applyFill="1" applyBorder="1" applyAlignment="1" quotePrefix="1">
      <alignment horizontal="center" vertical="top"/>
      <protection/>
    </xf>
    <xf numFmtId="0" fontId="58" fillId="0" borderId="0" xfId="77" applyNumberFormat="1" applyFont="1" applyFill="1" applyBorder="1" applyAlignment="1">
      <alignment vertical="top"/>
      <protection/>
    </xf>
    <xf numFmtId="0" fontId="58" fillId="0" borderId="0" xfId="77" applyNumberFormat="1" applyFont="1" applyFill="1" applyAlignment="1">
      <alignment vertical="top"/>
      <protection/>
    </xf>
    <xf numFmtId="0" fontId="30" fillId="0" borderId="21" xfId="77" applyNumberFormat="1" applyFont="1" applyFill="1" applyBorder="1" applyAlignment="1">
      <alignment horizontal="right"/>
      <protection/>
    </xf>
    <xf numFmtId="224" fontId="40" fillId="0" borderId="0" xfId="77" applyNumberFormat="1" applyFont="1" applyFill="1" applyBorder="1" applyAlignment="1">
      <alignment horizontal="right" shrinkToFit="1"/>
      <protection/>
    </xf>
    <xf numFmtId="227" fontId="40" fillId="0" borderId="0" xfId="77" applyNumberFormat="1" applyFont="1" applyFill="1" applyBorder="1" applyAlignment="1">
      <alignment horizontal="right"/>
      <protection/>
    </xf>
    <xf numFmtId="224" fontId="40" fillId="0" borderId="0" xfId="77" applyNumberFormat="1" applyFont="1" applyFill="1" applyBorder="1" applyAlignment="1">
      <alignment horizontal="right"/>
      <protection/>
    </xf>
    <xf numFmtId="227" fontId="40" fillId="0" borderId="21" xfId="77" applyNumberFormat="1" applyFont="1" applyFill="1" applyBorder="1" applyAlignment="1">
      <alignment horizontal="right"/>
      <protection/>
    </xf>
    <xf numFmtId="200" fontId="30" fillId="0" borderId="12" xfId="77" applyNumberFormat="1" applyFont="1" applyFill="1" applyBorder="1" applyAlignment="1">
      <alignment horizontal="right" shrinkToFit="1"/>
      <protection/>
    </xf>
    <xf numFmtId="200" fontId="30" fillId="0" borderId="12" xfId="77" applyNumberFormat="1" applyFont="1" applyFill="1" applyBorder="1" applyAlignment="1">
      <alignment horizontal="right"/>
      <protection/>
    </xf>
    <xf numFmtId="0" fontId="30" fillId="0" borderId="0" xfId="77" applyNumberFormat="1" applyFont="1" applyFill="1" applyBorder="1" applyAlignment="1">
      <alignment horizontal="right"/>
      <protection/>
    </xf>
    <xf numFmtId="224" fontId="30" fillId="0" borderId="0" xfId="77" applyNumberFormat="1" applyFont="1" applyFill="1" applyBorder="1" applyAlignment="1" applyProtection="1">
      <alignment horizontal="right"/>
      <protection/>
    </xf>
    <xf numFmtId="224" fontId="30" fillId="0" borderId="0" xfId="77" applyNumberFormat="1" applyFont="1" applyFill="1" applyAlignment="1" applyProtection="1">
      <alignment horizontal="right"/>
      <protection/>
    </xf>
    <xf numFmtId="224" fontId="30" fillId="0" borderId="0" xfId="77" applyNumberFormat="1" applyFont="1" applyFill="1" applyAlignment="1">
      <alignment horizontal="right"/>
      <protection/>
    </xf>
    <xf numFmtId="228" fontId="30" fillId="0" borderId="0" xfId="77" applyNumberFormat="1" applyFont="1" applyFill="1" applyBorder="1" applyAlignment="1" applyProtection="1">
      <alignment horizontal="center"/>
      <protection/>
    </xf>
    <xf numFmtId="38" fontId="30" fillId="0" borderId="0" xfId="64" applyFont="1" applyFill="1" applyAlignment="1">
      <alignment horizontal="right"/>
    </xf>
    <xf numFmtId="0" fontId="58" fillId="0" borderId="17" xfId="77" applyNumberFormat="1" applyFont="1" applyFill="1" applyBorder="1" applyAlignment="1">
      <alignment horizontal="right" vertical="top"/>
      <protection/>
    </xf>
    <xf numFmtId="228" fontId="58" fillId="0" borderId="31" xfId="64" applyNumberFormat="1" applyFont="1" applyFill="1" applyBorder="1" applyAlignment="1" quotePrefix="1">
      <alignment horizontal="center" vertical="top" shrinkToFit="1"/>
    </xf>
    <xf numFmtId="228" fontId="58" fillId="0" borderId="17" xfId="64" applyNumberFormat="1" applyFont="1" applyFill="1" applyBorder="1" applyAlignment="1" quotePrefix="1">
      <alignment horizontal="center" vertical="top" shrinkToFit="1"/>
    </xf>
    <xf numFmtId="228" fontId="58" fillId="0" borderId="0" xfId="77" applyNumberFormat="1" applyFont="1" applyFill="1" applyBorder="1" applyAlignment="1">
      <alignment vertical="top"/>
      <protection/>
    </xf>
    <xf numFmtId="228" fontId="58" fillId="0" borderId="0" xfId="77" applyNumberFormat="1" applyFont="1" applyFill="1" applyAlignment="1">
      <alignment vertical="top"/>
      <protection/>
    </xf>
    <xf numFmtId="228" fontId="30" fillId="0" borderId="0" xfId="77" applyNumberFormat="1" applyFont="1" applyFill="1" applyBorder="1" applyAlignment="1">
      <alignment/>
      <protection/>
    </xf>
    <xf numFmtId="228" fontId="30" fillId="0" borderId="0" xfId="77" applyNumberFormat="1" applyFont="1" applyFill="1" applyAlignment="1">
      <alignment/>
      <protection/>
    </xf>
    <xf numFmtId="200" fontId="40" fillId="0" borderId="0" xfId="77" applyNumberFormat="1" applyFont="1" applyFill="1" applyBorder="1" applyAlignment="1">
      <alignment/>
      <protection/>
    </xf>
    <xf numFmtId="38" fontId="30" fillId="0" borderId="21" xfId="64" applyFont="1" applyFill="1" applyBorder="1" applyAlignment="1">
      <alignment horizontal="right" shrinkToFit="1"/>
    </xf>
    <xf numFmtId="0" fontId="25" fillId="0" borderId="0" xfId="82" applyFont="1" applyFill="1" applyBorder="1" applyAlignment="1" quotePrefix="1">
      <alignment vertical="center"/>
      <protection/>
    </xf>
    <xf numFmtId="0" fontId="30" fillId="0" borderId="36" xfId="82" applyFont="1" applyFill="1" applyBorder="1" applyAlignment="1">
      <alignment horizontal="center" vertical="center"/>
      <protection/>
    </xf>
    <xf numFmtId="0" fontId="30" fillId="0" borderId="0" xfId="82" applyFont="1" applyFill="1" applyBorder="1" applyAlignment="1">
      <alignment horizontal="center"/>
      <protection/>
    </xf>
    <xf numFmtId="0" fontId="30" fillId="0" borderId="21" xfId="82" applyFont="1" applyFill="1" applyBorder="1" applyAlignment="1">
      <alignment horizontal="center"/>
      <protection/>
    </xf>
    <xf numFmtId="38" fontId="27" fillId="0" borderId="31" xfId="63" applyFont="1" applyFill="1" applyBorder="1" applyAlignment="1" quotePrefix="1">
      <alignment horizontal="right"/>
    </xf>
    <xf numFmtId="38" fontId="27" fillId="0" borderId="0" xfId="63" applyFont="1" applyFill="1" applyBorder="1" applyAlignment="1" quotePrefix="1">
      <alignment horizontal="right"/>
    </xf>
    <xf numFmtId="190" fontId="30" fillId="0" borderId="21" xfId="82" applyNumberFormat="1" applyFont="1" applyFill="1" applyBorder="1" applyAlignment="1">
      <alignment/>
      <protection/>
    </xf>
    <xf numFmtId="190" fontId="30" fillId="0" borderId="0" xfId="82" applyNumberFormat="1" applyFont="1" applyFill="1" applyBorder="1" applyAlignment="1">
      <alignment horizontal="right" shrinkToFit="1"/>
      <protection/>
    </xf>
    <xf numFmtId="38" fontId="40" fillId="0" borderId="0" xfId="63" applyFont="1" applyFill="1" applyBorder="1" applyAlignment="1" quotePrefix="1">
      <alignment horizontal="right"/>
    </xf>
    <xf numFmtId="38" fontId="30" fillId="0" borderId="0" xfId="63" applyFont="1" applyFill="1" applyBorder="1" applyAlignment="1" quotePrefix="1">
      <alignment horizontal="right"/>
    </xf>
    <xf numFmtId="190" fontId="30" fillId="0" borderId="21" xfId="82" applyNumberFormat="1" applyFont="1" applyFill="1" applyBorder="1" applyAlignment="1">
      <alignment horizontal="center"/>
      <protection/>
    </xf>
    <xf numFmtId="38" fontId="30" fillId="0" borderId="0" xfId="63" applyFont="1" applyFill="1" applyBorder="1" applyAlignment="1">
      <alignment horizontal="right"/>
    </xf>
    <xf numFmtId="190" fontId="30" fillId="0" borderId="0" xfId="82" applyNumberFormat="1" applyFont="1" applyFill="1" applyBorder="1" applyAlignment="1">
      <alignment horizontal="left"/>
      <protection/>
    </xf>
    <xf numFmtId="38" fontId="40" fillId="0" borderId="0" xfId="63" applyFont="1" applyFill="1" applyBorder="1" applyAlignment="1">
      <alignment horizontal="right"/>
    </xf>
    <xf numFmtId="38" fontId="30" fillId="0" borderId="0" xfId="63" applyFont="1" applyFill="1" applyBorder="1" applyAlignment="1">
      <alignment horizontal="right" wrapText="1"/>
    </xf>
    <xf numFmtId="190" fontId="30" fillId="0" borderId="21" xfId="82" applyNumberFormat="1" applyFont="1" applyFill="1" applyBorder="1" applyAlignment="1" quotePrefix="1">
      <alignment/>
      <protection/>
    </xf>
    <xf numFmtId="190" fontId="27" fillId="0" borderId="12" xfId="82" applyNumberFormat="1" applyFont="1" applyFill="1" applyBorder="1" applyAlignment="1" quotePrefix="1">
      <alignment horizontal="center"/>
      <protection/>
    </xf>
    <xf numFmtId="38" fontId="27" fillId="0" borderId="15" xfId="63" applyFont="1" applyFill="1" applyBorder="1" applyAlignment="1">
      <alignment horizontal="right"/>
    </xf>
    <xf numFmtId="229" fontId="27" fillId="0" borderId="0" xfId="82" applyNumberFormat="1" applyFont="1" applyFill="1" applyBorder="1" applyAlignment="1">
      <alignment horizontal="right" vertical="center"/>
      <protection/>
    </xf>
    <xf numFmtId="195" fontId="27" fillId="0" borderId="0" xfId="82" applyNumberFormat="1" applyFont="1" applyFill="1" applyBorder="1" applyAlignment="1">
      <alignment horizontal="right" vertical="center"/>
      <protection/>
    </xf>
    <xf numFmtId="190" fontId="25" fillId="0" borderId="0" xfId="82" applyNumberFormat="1" applyFont="1" applyFill="1" applyBorder="1" applyAlignment="1" quotePrefix="1">
      <alignment vertical="center"/>
      <protection/>
    </xf>
    <xf numFmtId="190" fontId="25" fillId="0" borderId="0" xfId="82" applyNumberFormat="1" applyFont="1" applyFill="1" applyBorder="1" applyAlignment="1" quotePrefix="1">
      <alignment horizontal="center" vertical="center"/>
      <protection/>
    </xf>
    <xf numFmtId="229" fontId="25" fillId="0" borderId="0" xfId="82" applyNumberFormat="1" applyFont="1" applyFill="1" applyBorder="1" applyAlignment="1">
      <alignment horizontal="right" vertical="center"/>
      <protection/>
    </xf>
    <xf numFmtId="195" fontId="25" fillId="0" borderId="0" xfId="82" applyNumberFormat="1" applyFont="1" applyFill="1" applyBorder="1" applyAlignment="1">
      <alignment horizontal="right" vertical="center"/>
      <protection/>
    </xf>
    <xf numFmtId="49" fontId="25" fillId="0" borderId="0" xfId="82" applyNumberFormat="1" applyFont="1" applyFill="1" applyBorder="1" applyAlignment="1">
      <alignment horizontal="right" vertical="center"/>
      <protection/>
    </xf>
    <xf numFmtId="0" fontId="27" fillId="0" borderId="0" xfId="82" applyNumberFormat="1" applyFont="1" applyFill="1" applyBorder="1" applyAlignment="1">
      <alignment horizontal="distributed" vertical="center"/>
      <protection/>
    </xf>
    <xf numFmtId="228" fontId="27" fillId="0" borderId="0" xfId="82" applyNumberFormat="1" applyFont="1" applyFill="1" applyBorder="1" applyAlignment="1">
      <alignment vertical="center"/>
      <protection/>
    </xf>
    <xf numFmtId="195" fontId="27" fillId="0" borderId="0" xfId="82" applyNumberFormat="1" applyFont="1" applyFill="1" applyBorder="1" applyAlignment="1">
      <alignment horizontal="distributed" vertical="center"/>
      <protection/>
    </xf>
    <xf numFmtId="0" fontId="30" fillId="0" borderId="37" xfId="82" applyFont="1" applyFill="1" applyBorder="1" applyAlignment="1">
      <alignment horizontal="center" vertical="center"/>
      <protection/>
    </xf>
    <xf numFmtId="0" fontId="30" fillId="0" borderId="31" xfId="82" applyFont="1" applyFill="1" applyBorder="1" applyAlignment="1">
      <alignment horizontal="center"/>
      <protection/>
    </xf>
    <xf numFmtId="0" fontId="30" fillId="0" borderId="17" xfId="82" applyFont="1" applyFill="1" applyBorder="1" applyAlignment="1">
      <alignment horizontal="center"/>
      <protection/>
    </xf>
    <xf numFmtId="38" fontId="27" fillId="0" borderId="0" xfId="63" applyFont="1" applyFill="1" applyAlignment="1" quotePrefix="1">
      <alignment horizontal="right"/>
    </xf>
    <xf numFmtId="38" fontId="40" fillId="0" borderId="0" xfId="63" applyFont="1" applyFill="1" applyAlignment="1" quotePrefix="1">
      <alignment horizontal="right"/>
    </xf>
    <xf numFmtId="38" fontId="30" fillId="0" borderId="0" xfId="63" applyFont="1" applyFill="1" applyAlignment="1" quotePrefix="1">
      <alignment horizontal="right"/>
    </xf>
    <xf numFmtId="38" fontId="30" fillId="0" borderId="0" xfId="63" applyFont="1" applyFill="1" applyBorder="1" applyAlignment="1">
      <alignment horizontal="right" shrinkToFit="1"/>
    </xf>
    <xf numFmtId="38" fontId="40" fillId="0" borderId="0" xfId="63" applyFont="1" applyFill="1" applyAlignment="1">
      <alignment horizontal="right"/>
    </xf>
    <xf numFmtId="38" fontId="30" fillId="0" borderId="0" xfId="63" applyFont="1" applyFill="1" applyAlignment="1">
      <alignment horizontal="right"/>
    </xf>
    <xf numFmtId="190" fontId="27" fillId="0" borderId="0" xfId="82" applyNumberFormat="1" applyFont="1" applyFill="1" applyBorder="1" applyAlignment="1" quotePrefix="1">
      <alignment horizontal="center"/>
      <protection/>
    </xf>
    <xf numFmtId="229" fontId="27" fillId="0" borderId="0" xfId="82" applyNumberFormat="1" applyFont="1" applyFill="1" applyBorder="1" applyAlignment="1">
      <alignment horizontal="right"/>
      <protection/>
    </xf>
    <xf numFmtId="195" fontId="27" fillId="0" borderId="0" xfId="82" applyNumberFormat="1" applyFont="1" applyFill="1" applyBorder="1" applyAlignment="1">
      <alignment horizontal="right"/>
      <protection/>
    </xf>
    <xf numFmtId="49" fontId="27" fillId="0" borderId="0" xfId="82" applyNumberFormat="1" applyFont="1" applyFill="1" applyBorder="1" applyAlignment="1">
      <alignment horizontal="right"/>
      <protection/>
    </xf>
    <xf numFmtId="0" fontId="24" fillId="0" borderId="0" xfId="81" applyFont="1" applyFill="1" applyAlignment="1" quotePrefix="1">
      <alignment horizontal="center" vertical="center"/>
      <protection/>
    </xf>
    <xf numFmtId="0" fontId="27" fillId="0" borderId="0" xfId="81" applyFont="1" applyFill="1" applyBorder="1" applyAlignment="1">
      <alignment horizontal="right" vertical="center"/>
      <protection/>
    </xf>
    <xf numFmtId="49" fontId="27" fillId="0" borderId="18" xfId="81" applyNumberFormat="1" applyFont="1" applyFill="1" applyBorder="1" applyAlignment="1">
      <alignment horizontal="center" vertical="center"/>
      <protection/>
    </xf>
    <xf numFmtId="49" fontId="27" fillId="0" borderId="38" xfId="81" applyNumberFormat="1" applyFont="1" applyFill="1" applyBorder="1" applyAlignment="1">
      <alignment horizontal="center" vertical="center"/>
      <protection/>
    </xf>
    <xf numFmtId="0" fontId="27" fillId="0" borderId="19" xfId="81" applyFont="1" applyFill="1" applyBorder="1" applyAlignment="1">
      <alignment horizontal="center" vertical="center"/>
      <protection/>
    </xf>
    <xf numFmtId="0" fontId="27" fillId="0" borderId="21" xfId="81" applyFont="1" applyFill="1" applyBorder="1" applyAlignment="1">
      <alignment/>
      <protection/>
    </xf>
    <xf numFmtId="38" fontId="27" fillId="0" borderId="0" xfId="61" applyNumberFormat="1" applyFont="1" applyFill="1" applyBorder="1" applyAlignment="1">
      <alignment horizontal="right"/>
    </xf>
    <xf numFmtId="38" fontId="27" fillId="0" borderId="0" xfId="61" applyNumberFormat="1" applyFont="1" applyFill="1" applyAlignment="1">
      <alignment horizontal="right"/>
    </xf>
    <xf numFmtId="41" fontId="43" fillId="0" borderId="0" xfId="61" applyNumberFormat="1" applyFont="1" applyFill="1" applyBorder="1" applyAlignment="1" applyProtection="1">
      <alignment horizontal="right"/>
      <protection/>
    </xf>
    <xf numFmtId="0" fontId="27" fillId="0" borderId="0" xfId="81" applyFont="1" applyFill="1" applyBorder="1" applyAlignment="1">
      <alignment horizontal="left"/>
      <protection/>
    </xf>
    <xf numFmtId="0" fontId="27" fillId="0" borderId="21" xfId="81" applyFont="1" applyFill="1" applyBorder="1" applyAlignment="1">
      <alignment horizontal="left"/>
      <protection/>
    </xf>
    <xf numFmtId="41" fontId="43" fillId="0" borderId="0" xfId="61" applyNumberFormat="1" applyFont="1" applyFill="1" applyBorder="1" applyAlignment="1" applyProtection="1">
      <alignment horizontal="right"/>
      <protection locked="0"/>
    </xf>
    <xf numFmtId="41" fontId="43" fillId="0" borderId="0" xfId="61" applyNumberFormat="1" applyFont="1" applyFill="1" applyBorder="1" applyAlignment="1">
      <alignment horizontal="right"/>
    </xf>
    <xf numFmtId="41" fontId="43" fillId="0" borderId="0" xfId="81" applyNumberFormat="1" applyFont="1" applyFill="1" applyBorder="1" applyAlignment="1" applyProtection="1">
      <alignment vertical="center"/>
      <protection/>
    </xf>
    <xf numFmtId="0" fontId="27" fillId="0" borderId="22" xfId="81" applyFont="1" applyFill="1" applyBorder="1" applyAlignment="1">
      <alignment horizontal="distributed"/>
      <protection/>
    </xf>
    <xf numFmtId="38" fontId="27" fillId="0" borderId="12" xfId="61" applyNumberFormat="1" applyFont="1" applyFill="1" applyBorder="1" applyAlignment="1">
      <alignment horizontal="right"/>
    </xf>
    <xf numFmtId="0" fontId="27" fillId="0" borderId="30" xfId="81" applyFont="1" applyFill="1" applyBorder="1" applyAlignment="1">
      <alignment horizontal="distributed" vertical="center"/>
      <protection/>
    </xf>
    <xf numFmtId="49" fontId="27" fillId="0" borderId="0" xfId="81" applyNumberFormat="1" applyFont="1" applyFill="1" applyAlignment="1">
      <alignment horizontal="left" vertical="center"/>
      <protection/>
    </xf>
    <xf numFmtId="230" fontId="27" fillId="0" borderId="0" xfId="81" applyNumberFormat="1" applyFont="1" applyFill="1" applyBorder="1" applyAlignment="1">
      <alignment vertical="center"/>
      <protection/>
    </xf>
    <xf numFmtId="0" fontId="27" fillId="0" borderId="31" xfId="81" applyFont="1" applyFill="1" applyBorder="1" applyAlignment="1">
      <alignment horizontal="center"/>
      <protection/>
    </xf>
    <xf numFmtId="0" fontId="27" fillId="0" borderId="0" xfId="81" applyFont="1" applyFill="1" applyBorder="1" applyAlignment="1">
      <alignment horizontal="right"/>
      <protection/>
    </xf>
    <xf numFmtId="49" fontId="27" fillId="0" borderId="21" xfId="81" applyNumberFormat="1" applyFont="1" applyFill="1" applyBorder="1" applyAlignment="1">
      <alignment horizontal="center"/>
      <protection/>
    </xf>
    <xf numFmtId="0" fontId="27" fillId="0" borderId="12" xfId="81" applyFont="1" applyFill="1" applyBorder="1" applyAlignment="1">
      <alignment horizontal="center"/>
      <protection/>
    </xf>
    <xf numFmtId="0" fontId="27" fillId="0" borderId="22" xfId="81" applyFont="1" applyFill="1" applyBorder="1" applyAlignment="1">
      <alignment horizontal="center"/>
      <protection/>
    </xf>
    <xf numFmtId="0" fontId="27" fillId="0" borderId="0" xfId="81" applyFont="1" applyFill="1" applyBorder="1" applyAlignment="1">
      <alignment horizontal="center" vertical="center"/>
      <protection/>
    </xf>
    <xf numFmtId="199" fontId="44" fillId="0" borderId="0" xfId="81" applyNumberFormat="1" applyFont="1" applyFill="1" applyAlignment="1">
      <alignment vertical="center"/>
      <protection/>
    </xf>
    <xf numFmtId="0" fontId="44" fillId="0" borderId="0" xfId="81" applyFont="1" applyFill="1" applyAlignment="1">
      <alignment vertical="center"/>
      <protection/>
    </xf>
    <xf numFmtId="230" fontId="27" fillId="0" borderId="0" xfId="81" applyNumberFormat="1" applyFont="1" applyFill="1" applyAlignment="1">
      <alignment vertical="center"/>
      <protection/>
    </xf>
    <xf numFmtId="198" fontId="27" fillId="0" borderId="0" xfId="81" applyNumberFormat="1" applyFont="1" applyFill="1" applyBorder="1" applyAlignment="1">
      <alignment vertical="center"/>
      <protection/>
    </xf>
    <xf numFmtId="0" fontId="27" fillId="0" borderId="38" xfId="81" applyFont="1" applyFill="1" applyBorder="1" applyAlignment="1">
      <alignment vertical="center"/>
      <protection/>
    </xf>
    <xf numFmtId="0" fontId="27" fillId="0" borderId="21" xfId="81" applyFont="1" applyFill="1" applyBorder="1">
      <alignment/>
      <protection/>
    </xf>
    <xf numFmtId="231" fontId="27" fillId="0" borderId="13" xfId="81" applyNumberFormat="1" applyFont="1" applyFill="1" applyBorder="1" applyAlignment="1">
      <alignment horizontal="right"/>
      <protection/>
    </xf>
    <xf numFmtId="231" fontId="27" fillId="0" borderId="31" xfId="81" applyNumberFormat="1" applyFont="1" applyFill="1" applyBorder="1" applyAlignment="1">
      <alignment horizontal="right"/>
      <protection/>
    </xf>
    <xf numFmtId="0" fontId="27" fillId="0" borderId="0" xfId="81" applyFont="1" applyFill="1" applyAlignment="1">
      <alignment horizontal="distributed"/>
      <protection/>
    </xf>
    <xf numFmtId="231" fontId="43" fillId="0" borderId="14" xfId="81" applyNumberFormat="1" applyFont="1" applyFill="1" applyBorder="1" applyAlignment="1">
      <alignment horizontal="right"/>
      <protection/>
    </xf>
    <xf numFmtId="231" fontId="43" fillId="0" borderId="0" xfId="81" applyNumberFormat="1" applyFont="1" applyFill="1" applyBorder="1" applyAlignment="1">
      <alignment horizontal="right"/>
      <protection/>
    </xf>
    <xf numFmtId="0" fontId="27" fillId="0" borderId="12" xfId="81" applyFont="1" applyBorder="1">
      <alignment/>
      <protection/>
    </xf>
    <xf numFmtId="0" fontId="27" fillId="0" borderId="22" xfId="81" applyFont="1" applyBorder="1">
      <alignment/>
      <protection/>
    </xf>
    <xf numFmtId="0" fontId="27" fillId="0" borderId="15" xfId="81" applyFont="1" applyBorder="1">
      <alignment/>
      <protection/>
    </xf>
    <xf numFmtId="0" fontId="27" fillId="0" borderId="0" xfId="81" applyFont="1" applyBorder="1">
      <alignment/>
      <protection/>
    </xf>
    <xf numFmtId="230" fontId="27" fillId="0" borderId="0" xfId="81" applyNumberFormat="1" applyFont="1" applyFill="1">
      <alignment/>
      <protection/>
    </xf>
    <xf numFmtId="0" fontId="27" fillId="0" borderId="0" xfId="83" applyFont="1">
      <alignment vertical="center"/>
      <protection/>
    </xf>
    <xf numFmtId="0" fontId="25" fillId="0" borderId="0" xfId="83" applyFont="1" applyFill="1">
      <alignment vertical="center"/>
      <protection/>
    </xf>
    <xf numFmtId="0" fontId="30" fillId="0" borderId="0" xfId="83" applyFont="1" applyFill="1">
      <alignment vertical="center"/>
      <protection/>
    </xf>
    <xf numFmtId="0" fontId="30" fillId="0" borderId="0" xfId="83" applyFont="1" applyFill="1" applyAlignment="1">
      <alignment horizontal="right" vertical="center"/>
      <protection/>
    </xf>
    <xf numFmtId="0" fontId="27" fillId="0" borderId="0" xfId="83" applyFont="1" applyFill="1">
      <alignment vertical="center"/>
      <protection/>
    </xf>
    <xf numFmtId="0" fontId="30" fillId="0" borderId="34" xfId="83" applyFont="1" applyFill="1" applyBorder="1" applyAlignment="1">
      <alignment horizontal="center" vertical="center"/>
      <protection/>
    </xf>
    <xf numFmtId="0" fontId="30" fillId="0" borderId="16" xfId="83" applyFont="1" applyFill="1" applyBorder="1" applyAlignment="1">
      <alignment horizontal="center" vertical="center"/>
      <protection/>
    </xf>
    <xf numFmtId="0" fontId="30" fillId="0" borderId="41" xfId="83" applyFont="1" applyFill="1" applyBorder="1" applyAlignment="1">
      <alignment horizontal="center" vertical="center" wrapText="1"/>
      <protection/>
    </xf>
    <xf numFmtId="0" fontId="30" fillId="0" borderId="35" xfId="83" applyFont="1" applyFill="1" applyBorder="1" applyAlignment="1">
      <alignment horizontal="center" vertical="center" wrapText="1"/>
      <protection/>
    </xf>
    <xf numFmtId="0" fontId="30" fillId="0" borderId="0" xfId="83" applyFont="1" applyFill="1" applyAlignment="1">
      <alignment horizontal="center"/>
      <protection/>
    </xf>
    <xf numFmtId="0" fontId="27" fillId="0" borderId="21" xfId="83" applyFont="1" applyFill="1" applyBorder="1" applyAlignment="1">
      <alignment horizontal="center"/>
      <protection/>
    </xf>
    <xf numFmtId="0" fontId="30" fillId="0" borderId="33" xfId="83" applyFont="1" applyFill="1" applyBorder="1" applyAlignment="1">
      <alignment horizontal="center"/>
      <protection/>
    </xf>
    <xf numFmtId="0" fontId="40" fillId="0" borderId="0" xfId="83" applyFont="1" applyFill="1" applyBorder="1" applyAlignment="1">
      <alignment horizontal="center"/>
      <protection/>
    </xf>
    <xf numFmtId="38" fontId="40" fillId="0" borderId="0" xfId="65" applyFont="1" applyFill="1" applyAlignment="1">
      <alignment horizontal="right"/>
    </xf>
    <xf numFmtId="49" fontId="40" fillId="0" borderId="0" xfId="65" applyNumberFormat="1" applyFont="1" applyFill="1" applyAlignment="1">
      <alignment horizontal="right"/>
    </xf>
    <xf numFmtId="0" fontId="30" fillId="0" borderId="18" xfId="83" applyFont="1" applyFill="1" applyBorder="1" applyAlignment="1">
      <alignment horizontal="center"/>
      <protection/>
    </xf>
    <xf numFmtId="0" fontId="27" fillId="0" borderId="24" xfId="83" applyFont="1" applyFill="1" applyBorder="1" applyAlignment="1">
      <alignment horizontal="center"/>
      <protection/>
    </xf>
    <xf numFmtId="0" fontId="30" fillId="0" borderId="19" xfId="83" applyFont="1" applyFill="1" applyBorder="1" applyAlignment="1">
      <alignment horizontal="center"/>
      <protection/>
    </xf>
    <xf numFmtId="0" fontId="40" fillId="0" borderId="18" xfId="83" applyFont="1" applyFill="1" applyBorder="1" applyAlignment="1">
      <alignment horizontal="center"/>
      <protection/>
    </xf>
    <xf numFmtId="38" fontId="40" fillId="0" borderId="18" xfId="65" applyFont="1" applyFill="1" applyBorder="1" applyAlignment="1">
      <alignment horizontal="right"/>
    </xf>
    <xf numFmtId="0" fontId="27" fillId="0" borderId="12" xfId="83" applyFont="1" applyFill="1" applyBorder="1" applyAlignment="1">
      <alignment horizontal="center"/>
      <protection/>
    </xf>
    <xf numFmtId="0" fontId="27" fillId="0" borderId="22" xfId="83" applyFont="1" applyFill="1" applyBorder="1" applyAlignment="1">
      <alignment horizontal="center"/>
      <protection/>
    </xf>
    <xf numFmtId="0" fontId="27" fillId="0" borderId="42" xfId="83" applyFont="1" applyFill="1" applyBorder="1" applyAlignment="1">
      <alignment horizontal="center"/>
      <protection/>
    </xf>
    <xf numFmtId="38" fontId="27" fillId="0" borderId="12" xfId="65" applyFont="1" applyFill="1" applyBorder="1" applyAlignment="1">
      <alignment horizontal="right"/>
    </xf>
    <xf numFmtId="0" fontId="30" fillId="0" borderId="0" xfId="83" applyFont="1" applyFill="1" applyAlignment="1">
      <alignment/>
      <protection/>
    </xf>
    <xf numFmtId="0" fontId="30" fillId="0" borderId="21" xfId="83" applyFont="1" applyFill="1" applyBorder="1" applyAlignment="1">
      <alignment/>
      <protection/>
    </xf>
    <xf numFmtId="0" fontId="40" fillId="0" borderId="0" xfId="83" applyFont="1" applyFill="1" applyBorder="1" applyAlignment="1">
      <alignment/>
      <protection/>
    </xf>
    <xf numFmtId="40" fontId="40" fillId="0" borderId="0" xfId="65" applyNumberFormat="1" applyFont="1" applyFill="1" applyAlignment="1">
      <alignment horizontal="right"/>
    </xf>
    <xf numFmtId="0" fontId="27" fillId="0" borderId="12" xfId="83" applyFont="1" applyFill="1" applyBorder="1" applyAlignment="1">
      <alignment/>
      <protection/>
    </xf>
    <xf numFmtId="0" fontId="27" fillId="0" borderId="22" xfId="83" applyFont="1" applyFill="1" applyBorder="1" applyAlignment="1">
      <alignment/>
      <protection/>
    </xf>
    <xf numFmtId="0" fontId="40" fillId="0" borderId="12" xfId="83" applyFont="1" applyFill="1" applyBorder="1" applyAlignment="1">
      <alignment/>
      <protection/>
    </xf>
    <xf numFmtId="40" fontId="40" fillId="0" borderId="12" xfId="65" applyNumberFormat="1" applyFont="1" applyFill="1" applyBorder="1" applyAlignment="1">
      <alignment horizontal="right"/>
    </xf>
    <xf numFmtId="0" fontId="24" fillId="0" borderId="0" xfId="83" applyFont="1" applyFill="1" applyAlignment="1">
      <alignment horizontal="center" vertical="center"/>
      <protection/>
    </xf>
    <xf numFmtId="0" fontId="24" fillId="0" borderId="0" xfId="83" applyFont="1" applyFill="1">
      <alignment vertical="center"/>
      <protection/>
    </xf>
    <xf numFmtId="0" fontId="30" fillId="0" borderId="23" xfId="83" applyFont="1" applyFill="1" applyBorder="1">
      <alignment vertical="center"/>
      <protection/>
    </xf>
    <xf numFmtId="0" fontId="27" fillId="0" borderId="0" xfId="83" applyFont="1" applyFill="1" applyBorder="1" applyAlignment="1">
      <alignment horizontal="center" vertical="center"/>
      <protection/>
    </xf>
    <xf numFmtId="0" fontId="30" fillId="0" borderId="24" xfId="83" applyFont="1" applyFill="1" applyBorder="1">
      <alignment vertical="center"/>
      <protection/>
    </xf>
    <xf numFmtId="0" fontId="30" fillId="0" borderId="0" xfId="83" applyFont="1" applyFill="1" applyBorder="1" applyAlignment="1">
      <alignment/>
      <protection/>
    </xf>
    <xf numFmtId="40" fontId="40" fillId="0" borderId="0" xfId="65" applyNumberFormat="1" applyFont="1" applyFill="1" applyBorder="1" applyAlignment="1">
      <alignment horizontal="right"/>
    </xf>
    <xf numFmtId="0" fontId="30" fillId="0" borderId="12" xfId="83" applyFont="1" applyFill="1" applyBorder="1" applyAlignment="1">
      <alignment/>
      <protection/>
    </xf>
    <xf numFmtId="0" fontId="30" fillId="0" borderId="22" xfId="83" applyFont="1" applyFill="1" applyBorder="1" applyAlignment="1">
      <alignment/>
      <protection/>
    </xf>
    <xf numFmtId="0" fontId="40" fillId="0" borderId="12" xfId="83" applyFont="1" applyFill="1" applyBorder="1">
      <alignment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Alignment="1">
      <alignment vertical="center"/>
      <protection/>
    </xf>
    <xf numFmtId="180" fontId="27" fillId="0" borderId="0" xfId="81" applyNumberFormat="1" applyFont="1" applyFill="1" applyAlignment="1">
      <alignment horizontal="center" vertical="center"/>
      <protection/>
    </xf>
    <xf numFmtId="180" fontId="27" fillId="0" borderId="0" xfId="81" applyNumberFormat="1" applyFont="1" applyFill="1" applyBorder="1" applyAlignment="1">
      <alignment vertical="center"/>
      <protection/>
    </xf>
    <xf numFmtId="180" fontId="27" fillId="0" borderId="23" xfId="81" applyNumberFormat="1" applyFont="1" applyFill="1" applyBorder="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21" xfId="81" applyNumberFormat="1" applyFont="1" applyFill="1" applyBorder="1" applyAlignment="1">
      <alignment horizontal="center" vertical="center"/>
      <protection/>
    </xf>
    <xf numFmtId="180" fontId="27" fillId="0" borderId="24" xfId="81" applyNumberFormat="1" applyFont="1" applyFill="1" applyBorder="1" applyAlignment="1">
      <alignment horizontal="center" vertical="center"/>
      <protection/>
    </xf>
    <xf numFmtId="180" fontId="27" fillId="0" borderId="38"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shrinkToFit="1"/>
      <protection/>
    </xf>
    <xf numFmtId="180" fontId="27" fillId="0" borderId="36" xfId="81" applyNumberFormat="1" applyFont="1" applyFill="1" applyBorder="1" applyAlignment="1">
      <alignment horizontal="center" vertical="center"/>
      <protection/>
    </xf>
    <xf numFmtId="180" fontId="27" fillId="0" borderId="31" xfId="81" applyNumberFormat="1" applyFont="1" applyFill="1" applyBorder="1" applyAlignment="1">
      <alignment/>
      <protection/>
    </xf>
    <xf numFmtId="180" fontId="27" fillId="0" borderId="21" xfId="81" applyNumberFormat="1" applyFont="1" applyFill="1" applyBorder="1" applyAlignment="1">
      <alignment/>
      <protection/>
    </xf>
    <xf numFmtId="180" fontId="27" fillId="0" borderId="0" xfId="81" applyNumberFormat="1" applyFont="1" applyFill="1" applyBorder="1" applyAlignment="1">
      <alignment horizontal="right"/>
      <protection/>
    </xf>
    <xf numFmtId="180" fontId="27" fillId="0" borderId="0" xfId="81" applyNumberFormat="1" applyFont="1" applyFill="1" applyBorder="1" applyAlignment="1">
      <alignment horizontal="center"/>
      <protection/>
    </xf>
    <xf numFmtId="180" fontId="27" fillId="0" borderId="21" xfId="81" applyNumberFormat="1" applyFont="1" applyFill="1" applyBorder="1" applyAlignment="1">
      <alignment horizontal="center"/>
      <protection/>
    </xf>
    <xf numFmtId="180" fontId="27" fillId="0" borderId="21" xfId="81" applyNumberFormat="1" applyFont="1" applyFill="1" applyBorder="1" applyAlignment="1" quotePrefix="1">
      <alignment horizontal="right"/>
      <protection/>
    </xf>
    <xf numFmtId="38" fontId="43" fillId="0" borderId="0" xfId="61" applyFont="1" applyFill="1" applyBorder="1" applyAlignment="1" quotePrefix="1">
      <alignment horizontal="right"/>
    </xf>
    <xf numFmtId="180" fontId="27" fillId="0" borderId="12" xfId="81" applyNumberFormat="1" applyFont="1" applyFill="1" applyBorder="1" applyAlignment="1" quotePrefix="1">
      <alignment horizontal="right"/>
      <protection/>
    </xf>
    <xf numFmtId="180" fontId="27" fillId="0" borderId="22" xfId="81" applyNumberFormat="1" applyFont="1" applyFill="1" applyBorder="1" applyAlignment="1" quotePrefix="1">
      <alignment horizontal="right"/>
      <protection/>
    </xf>
    <xf numFmtId="38" fontId="27" fillId="0" borderId="12" xfId="61" applyFont="1" applyFill="1" applyBorder="1" applyAlignment="1" quotePrefix="1">
      <alignment horizontal="right"/>
    </xf>
    <xf numFmtId="180" fontId="27"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alignment vertical="center"/>
      <protection/>
    </xf>
    <xf numFmtId="180" fontId="65" fillId="0" borderId="0" xfId="81" applyNumberFormat="1" applyFont="1" applyFill="1" applyAlignment="1">
      <alignment vertical="center"/>
      <protection/>
    </xf>
    <xf numFmtId="180" fontId="27" fillId="0" borderId="37" xfId="81" applyNumberFormat="1" applyFont="1" applyFill="1" applyBorder="1" applyAlignment="1">
      <alignment horizontal="center" vertical="center" wrapText="1"/>
      <protection/>
    </xf>
    <xf numFmtId="180" fontId="27" fillId="0" borderId="20"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shrinkToFit="1"/>
      <protection/>
    </xf>
    <xf numFmtId="181" fontId="27" fillId="0" borderId="0" xfId="61" applyNumberFormat="1" applyFont="1" applyFill="1" applyBorder="1" applyAlignment="1">
      <alignment horizontal="right"/>
    </xf>
    <xf numFmtId="0" fontId="27" fillId="0" borderId="12" xfId="81" applyFont="1" applyFill="1" applyBorder="1" applyAlignment="1" quotePrefix="1">
      <alignment/>
      <protection/>
    </xf>
    <xf numFmtId="0" fontId="27" fillId="0" borderId="22" xfId="81" applyFont="1" applyFill="1" applyBorder="1" applyAlignment="1" quotePrefix="1">
      <alignment/>
      <protection/>
    </xf>
    <xf numFmtId="181" fontId="27" fillId="0" borderId="12" xfId="61" applyNumberFormat="1" applyFont="1" applyFill="1" applyBorder="1" applyAlignment="1">
      <alignment horizontal="right"/>
    </xf>
    <xf numFmtId="179" fontId="27" fillId="0" borderId="12" xfId="81" applyNumberFormat="1" applyFont="1" applyFill="1" applyBorder="1" applyAlignment="1">
      <alignment horizontal="right"/>
      <protection/>
    </xf>
    <xf numFmtId="0" fontId="27" fillId="0" borderId="0" xfId="81" applyFont="1" applyFill="1" applyBorder="1" applyAlignment="1" quotePrefix="1">
      <alignment vertical="center"/>
      <protection/>
    </xf>
    <xf numFmtId="179" fontId="27" fillId="0" borderId="0" xfId="81" applyNumberFormat="1" applyFont="1" applyFill="1" applyBorder="1" applyAlignment="1">
      <alignment vertical="center"/>
      <protection/>
    </xf>
    <xf numFmtId="179" fontId="27" fillId="0" borderId="0" xfId="81" applyNumberFormat="1" applyFont="1" applyFill="1" applyBorder="1" applyAlignment="1">
      <alignment horizontal="right" vertical="center"/>
      <protection/>
    </xf>
    <xf numFmtId="187" fontId="27" fillId="0" borderId="0" xfId="81" applyNumberFormat="1" applyFont="1" applyFill="1" applyBorder="1" applyAlignment="1">
      <alignment vertical="center"/>
      <protection/>
    </xf>
    <xf numFmtId="191" fontId="27" fillId="0" borderId="0" xfId="81" applyNumberFormat="1" applyFont="1" applyFill="1" applyBorder="1" applyAlignment="1">
      <alignment vertical="center"/>
      <protection/>
    </xf>
    <xf numFmtId="0" fontId="27" fillId="0" borderId="0" xfId="81" applyFont="1" applyFill="1" applyAlignment="1">
      <alignment horizontal="left" vertical="center"/>
      <protection/>
    </xf>
    <xf numFmtId="0" fontId="27" fillId="0" borderId="0" xfId="81" applyFont="1" applyFill="1" applyBorder="1" applyAlignment="1" quotePrefix="1">
      <alignment horizontal="left" vertical="center"/>
      <protection/>
    </xf>
    <xf numFmtId="0" fontId="27" fillId="0" borderId="21" xfId="81" applyFont="1" applyFill="1" applyBorder="1" applyAlignment="1">
      <alignment vertical="center"/>
      <protection/>
    </xf>
    <xf numFmtId="0" fontId="27" fillId="0" borderId="33" xfId="81" applyFont="1" applyFill="1" applyBorder="1" applyAlignment="1">
      <alignment vertical="center"/>
      <protection/>
    </xf>
    <xf numFmtId="0" fontId="27" fillId="0" borderId="14" xfId="81" applyFont="1" applyFill="1" applyBorder="1" applyAlignment="1">
      <alignment vertical="center"/>
      <protection/>
    </xf>
    <xf numFmtId="0" fontId="27" fillId="0" borderId="14" xfId="81" applyFont="1" applyFill="1" applyBorder="1" applyAlignment="1">
      <alignment horizontal="center" vertical="center"/>
      <protection/>
    </xf>
    <xf numFmtId="0" fontId="27" fillId="0" borderId="21" xfId="81" applyFont="1" applyFill="1" applyBorder="1" applyAlignment="1">
      <alignment horizontal="center" vertical="center" wrapText="1"/>
      <protection/>
    </xf>
    <xf numFmtId="0" fontId="27" fillId="0" borderId="21" xfId="81" applyFont="1" applyFill="1" applyBorder="1" applyAlignment="1">
      <alignment horizontal="center" vertical="center"/>
      <protection/>
    </xf>
    <xf numFmtId="0" fontId="27" fillId="0" borderId="18" xfId="81" applyFont="1" applyFill="1" applyBorder="1" applyAlignment="1">
      <alignment vertical="center"/>
      <protection/>
    </xf>
    <xf numFmtId="38" fontId="27" fillId="0" borderId="0" xfId="61" applyFont="1" applyFill="1" applyBorder="1" applyAlignment="1">
      <alignment horizontal="center"/>
    </xf>
    <xf numFmtId="0" fontId="27" fillId="0" borderId="0" xfId="81" applyFont="1" applyFill="1" applyBorder="1" applyAlignment="1">
      <alignment horizontal="distributed" vertical="center" wrapText="1"/>
      <protection/>
    </xf>
    <xf numFmtId="38" fontId="43" fillId="0" borderId="0" xfId="61" applyFont="1" applyFill="1" applyBorder="1" applyAlignment="1">
      <alignment horizontal="right" vertical="center"/>
    </xf>
    <xf numFmtId="38" fontId="27" fillId="0" borderId="21" xfId="61" applyFont="1" applyFill="1" applyBorder="1" applyAlignment="1">
      <alignment horizontal="right" vertical="center"/>
    </xf>
    <xf numFmtId="38" fontId="27" fillId="0" borderId="0" xfId="61" applyFont="1" applyFill="1" applyBorder="1" applyAlignment="1">
      <alignment horizontal="center" vertical="center"/>
    </xf>
    <xf numFmtId="232" fontId="27" fillId="0" borderId="0" xfId="81" applyNumberFormat="1" applyFont="1" applyFill="1" applyBorder="1" applyAlignment="1">
      <alignment horizontal="right" vertical="center"/>
      <protection/>
    </xf>
    <xf numFmtId="0" fontId="27" fillId="0" borderId="21" xfId="81" applyFont="1" applyFill="1" applyBorder="1" applyAlignment="1" quotePrefix="1">
      <alignment horizontal="left"/>
      <protection/>
    </xf>
    <xf numFmtId="0" fontId="43" fillId="0" borderId="0" xfId="81" applyFont="1" applyFill="1" applyAlignment="1">
      <alignment vertical="center"/>
      <protection/>
    </xf>
    <xf numFmtId="38" fontId="27" fillId="0" borderId="12" xfId="61" applyFont="1" applyFill="1" applyBorder="1" applyAlignment="1">
      <alignment horizontal="center"/>
    </xf>
    <xf numFmtId="0" fontId="27" fillId="0" borderId="0" xfId="81" applyFont="1" applyFill="1" applyBorder="1" applyAlignment="1">
      <alignment horizontal="left" vertical="center"/>
      <protection/>
    </xf>
    <xf numFmtId="217" fontId="43" fillId="0" borderId="0" xfId="82" applyNumberFormat="1" applyFont="1" applyFill="1" applyBorder="1" applyAlignment="1">
      <alignment horizontal="right" vertical="center"/>
      <protection/>
    </xf>
    <xf numFmtId="195" fontId="27" fillId="0" borderId="12" xfId="82" applyNumberFormat="1" applyFont="1" applyFill="1" applyBorder="1" applyAlignment="1">
      <alignment horizontal="right" vertical="center"/>
      <protection/>
    </xf>
    <xf numFmtId="217" fontId="43" fillId="0" borderId="0" xfId="82" applyNumberFormat="1" applyFont="1" applyFill="1" applyBorder="1" applyAlignment="1" quotePrefix="1">
      <alignment horizontal="right" vertical="center"/>
      <protection/>
    </xf>
    <xf numFmtId="0" fontId="30" fillId="0" borderId="0" xfId="87" applyFont="1" applyFill="1" applyBorder="1" applyAlignment="1">
      <alignment horizontal="right"/>
      <protection/>
    </xf>
    <xf numFmtId="190" fontId="30" fillId="0" borderId="0" xfId="82" applyNumberFormat="1" applyFont="1" applyFill="1" applyBorder="1" applyAlignment="1">
      <alignment horizontal="right"/>
      <protection/>
    </xf>
    <xf numFmtId="0" fontId="66" fillId="0" borderId="0" xfId="0" applyFont="1" applyAlignment="1">
      <alignment vertical="center"/>
    </xf>
    <xf numFmtId="0" fontId="67" fillId="0" borderId="0" xfId="52" applyFont="1" applyAlignment="1" applyProtection="1">
      <alignment vertical="center"/>
      <protection/>
    </xf>
    <xf numFmtId="49" fontId="66" fillId="0" borderId="0" xfId="0" applyNumberFormat="1" applyFont="1" applyAlignment="1">
      <alignment horizontal="right" vertical="center"/>
    </xf>
    <xf numFmtId="38" fontId="43" fillId="0" borderId="12" xfId="63" applyFont="1" applyBorder="1" applyAlignment="1">
      <alignment vertical="center"/>
    </xf>
    <xf numFmtId="38" fontId="43" fillId="0" borderId="12" xfId="58" applyFont="1" applyBorder="1" applyAlignment="1">
      <alignment vertical="center"/>
    </xf>
    <xf numFmtId="176" fontId="43" fillId="0" borderId="15" xfId="58" applyNumberFormat="1" applyFont="1" applyBorder="1" applyAlignment="1">
      <alignment vertical="center"/>
    </xf>
    <xf numFmtId="176" fontId="43" fillId="0" borderId="12" xfId="58" applyNumberFormat="1" applyFont="1" applyBorder="1" applyAlignment="1">
      <alignment vertical="center"/>
    </xf>
    <xf numFmtId="38" fontId="68" fillId="0" borderId="0" xfId="61" applyFont="1" applyFill="1" applyBorder="1" applyAlignment="1" quotePrefix="1">
      <alignment horizontal="right"/>
    </xf>
    <xf numFmtId="180" fontId="31" fillId="0" borderId="0" xfId="94" applyNumberFormat="1" applyFont="1" applyFill="1" applyBorder="1" applyAlignment="1">
      <alignment horizontal="right" vertical="center"/>
      <protection/>
    </xf>
    <xf numFmtId="180" fontId="37" fillId="0" borderId="0" xfId="94" applyNumberFormat="1" applyFont="1" applyFill="1" applyBorder="1" applyAlignment="1">
      <alignment horizontal="right" vertical="center"/>
      <protection/>
    </xf>
    <xf numFmtId="49" fontId="40" fillId="0" borderId="0" xfId="84" applyNumberFormat="1" applyFont="1" applyFill="1" applyAlignment="1">
      <alignment/>
      <protection/>
    </xf>
    <xf numFmtId="177" fontId="40" fillId="0" borderId="0" xfId="94" applyNumberFormat="1" applyFont="1" applyFill="1" applyBorder="1" applyAlignment="1">
      <alignment horizontal="left" vertical="center"/>
      <protection/>
    </xf>
    <xf numFmtId="49" fontId="30" fillId="0" borderId="0" xfId="84" applyNumberFormat="1" applyFont="1" applyFill="1" applyAlignment="1">
      <alignment horizontal="right"/>
      <protection/>
    </xf>
    <xf numFmtId="38" fontId="43" fillId="0" borderId="0" xfId="66" applyNumberFormat="1" applyFont="1" applyFill="1" applyBorder="1" applyAlignment="1">
      <alignment/>
    </xf>
    <xf numFmtId="197" fontId="43" fillId="0" borderId="0" xfId="82" applyNumberFormat="1" applyFont="1" applyFill="1" applyBorder="1" applyAlignment="1">
      <alignment vertical="center"/>
      <protection/>
    </xf>
    <xf numFmtId="0" fontId="32" fillId="0" borderId="12" xfId="79" applyFont="1" applyBorder="1" applyAlignment="1">
      <alignment vertical="center"/>
      <protection/>
    </xf>
    <xf numFmtId="49" fontId="30" fillId="0" borderId="12" xfId="79" applyNumberFormat="1" applyFont="1" applyFill="1" applyBorder="1" applyAlignment="1">
      <alignment horizontal="left" vertical="center"/>
      <protection/>
    </xf>
    <xf numFmtId="49" fontId="33" fillId="0" borderId="12" xfId="79" applyNumberFormat="1" applyFont="1" applyFill="1" applyBorder="1" applyAlignment="1">
      <alignment horizontal="left" vertical="center"/>
      <protection/>
    </xf>
    <xf numFmtId="0" fontId="33" fillId="0" borderId="0" xfId="79" applyNumberFormat="1" applyFont="1" applyBorder="1" applyAlignment="1">
      <alignment vertical="center"/>
      <protection/>
    </xf>
    <xf numFmtId="38" fontId="40" fillId="0" borderId="0" xfId="58" applyFont="1" applyFill="1" applyBorder="1" applyAlignment="1">
      <alignment horizontal="right" vertical="center"/>
    </xf>
    <xf numFmtId="38" fontId="40" fillId="0" borderId="27" xfId="58" applyFont="1" applyFill="1" applyBorder="1" applyAlignment="1">
      <alignment horizontal="right" vertical="center"/>
    </xf>
    <xf numFmtId="38" fontId="40" fillId="0" borderId="21" xfId="58" applyFont="1" applyFill="1" applyBorder="1" applyAlignment="1">
      <alignment horizontal="right" vertical="center"/>
    </xf>
    <xf numFmtId="38" fontId="40" fillId="0" borderId="21" xfId="58" applyFont="1" applyFill="1" applyBorder="1" applyAlignment="1">
      <alignment vertical="center"/>
    </xf>
    <xf numFmtId="42" fontId="43" fillId="0" borderId="14" xfId="82" applyNumberFormat="1" applyFont="1" applyFill="1" applyBorder="1" applyAlignment="1" quotePrefix="1">
      <alignment horizontal="right" vertical="center"/>
      <protection/>
    </xf>
    <xf numFmtId="49" fontId="30" fillId="0" borderId="0" xfId="79" applyNumberFormat="1" applyFont="1" applyAlignment="1">
      <alignment horizontal="left" vertical="center"/>
      <protection/>
    </xf>
    <xf numFmtId="0" fontId="30" fillId="0" borderId="12" xfId="90" applyNumberFormat="1" applyFont="1" applyFill="1" applyBorder="1" applyAlignment="1">
      <alignment horizontal="right" vertical="center"/>
      <protection/>
    </xf>
    <xf numFmtId="49" fontId="30" fillId="0" borderId="30" xfId="79" applyNumberFormat="1" applyFont="1" applyBorder="1" applyAlignment="1">
      <alignment vertical="center"/>
      <protection/>
    </xf>
    <xf numFmtId="49" fontId="27" fillId="0" borderId="17" xfId="79" applyNumberFormat="1" applyFont="1" applyFill="1" applyBorder="1" applyAlignment="1">
      <alignment horizontal="right"/>
      <protection/>
    </xf>
    <xf numFmtId="49" fontId="27" fillId="0" borderId="21" xfId="79" applyNumberFormat="1" applyFont="1" applyFill="1" applyBorder="1" applyAlignment="1">
      <alignment horizontal="distributed"/>
      <protection/>
    </xf>
    <xf numFmtId="49" fontId="27" fillId="0" borderId="21" xfId="79" applyNumberFormat="1" applyFont="1" applyFill="1" applyBorder="1" applyAlignment="1">
      <alignment/>
      <protection/>
    </xf>
    <xf numFmtId="49" fontId="27" fillId="0" borderId="22" xfId="79" applyNumberFormat="1" applyFont="1" applyFill="1" applyBorder="1" applyAlignment="1">
      <alignment/>
      <protection/>
    </xf>
    <xf numFmtId="0" fontId="40" fillId="0" borderId="0" xfId="83" applyFont="1" applyFill="1">
      <alignment vertical="center"/>
      <protection/>
    </xf>
    <xf numFmtId="0" fontId="27" fillId="0" borderId="14" xfId="88" applyFont="1" applyFill="1" applyBorder="1">
      <alignment/>
      <protection/>
    </xf>
    <xf numFmtId="0" fontId="27" fillId="0" borderId="14" xfId="85" applyFont="1" applyFill="1" applyBorder="1">
      <alignment/>
      <protection/>
    </xf>
    <xf numFmtId="1" fontId="27" fillId="0" borderId="0" xfId="86" applyNumberFormat="1" applyFont="1" applyFill="1" applyAlignment="1">
      <alignment vertical="center"/>
      <protection/>
    </xf>
    <xf numFmtId="233" fontId="43" fillId="0" borderId="0" xfId="62" applyNumberFormat="1" applyFont="1" applyFill="1" applyBorder="1" applyAlignment="1">
      <alignment/>
    </xf>
    <xf numFmtId="0" fontId="40" fillId="0" borderId="0" xfId="77" applyNumberFormat="1" applyFont="1" applyFill="1" applyBorder="1" applyAlignment="1">
      <alignment horizontal="right" shrinkToFit="1"/>
      <protection/>
    </xf>
    <xf numFmtId="38" fontId="33" fillId="0" borderId="33" xfId="58" applyFont="1" applyFill="1" applyBorder="1" applyAlignment="1">
      <alignment horizontal="center" vertical="center"/>
    </xf>
    <xf numFmtId="0" fontId="0" fillId="0" borderId="19" xfId="0" applyFont="1" applyBorder="1" applyAlignment="1">
      <alignment horizontal="center" vertical="center"/>
    </xf>
    <xf numFmtId="49" fontId="34" fillId="0" borderId="0" xfId="0" applyNumberFormat="1" applyFont="1" applyFill="1" applyAlignment="1">
      <alignment horizontal="center"/>
    </xf>
    <xf numFmtId="0" fontId="34" fillId="0" borderId="0" xfId="0" applyFont="1" applyAlignment="1">
      <alignment/>
    </xf>
    <xf numFmtId="49" fontId="25" fillId="0" borderId="0" xfId="0" applyNumberFormat="1" applyFont="1" applyFill="1" applyAlignment="1">
      <alignment horizontal="center"/>
    </xf>
    <xf numFmtId="0" fontId="29" fillId="0" borderId="0" xfId="0" applyFont="1" applyAlignment="1">
      <alignment horizontal="center"/>
    </xf>
    <xf numFmtId="180" fontId="25" fillId="0" borderId="0" xfId="94" applyNumberFormat="1" applyFont="1" applyFill="1" applyAlignment="1">
      <alignment horizontal="center"/>
      <protection/>
    </xf>
    <xf numFmtId="180" fontId="32" fillId="0" borderId="30" xfId="94" applyNumberFormat="1" applyFont="1" applyFill="1" applyBorder="1" applyAlignment="1">
      <alignment horizontal="center" vertical="center" wrapText="1"/>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0" fontId="33" fillId="0" borderId="43" xfId="0" applyFont="1" applyFill="1" applyBorder="1" applyAlignment="1">
      <alignment horizontal="center" vertical="center"/>
    </xf>
    <xf numFmtId="0" fontId="33" fillId="0" borderId="41" xfId="0" applyFont="1" applyBorder="1" applyAlignment="1">
      <alignment horizontal="center" vertical="center"/>
    </xf>
    <xf numFmtId="0" fontId="33" fillId="0" borderId="35" xfId="0" applyNumberFormat="1" applyFont="1" applyFill="1" applyBorder="1" applyAlignment="1">
      <alignment horizontal="center" vertical="center"/>
    </xf>
    <xf numFmtId="0" fontId="33" fillId="0" borderId="34" xfId="0" applyFont="1" applyBorder="1" applyAlignment="1">
      <alignment horizontal="center" vertical="center"/>
    </xf>
    <xf numFmtId="0" fontId="0" fillId="0" borderId="34" xfId="0" applyFont="1" applyBorder="1" applyAlignment="1">
      <alignment horizontal="center" vertical="center"/>
    </xf>
    <xf numFmtId="38" fontId="33" fillId="0" borderId="20" xfId="58" applyFont="1" applyFill="1" applyBorder="1" applyAlignment="1">
      <alignment horizontal="center" vertical="center"/>
    </xf>
    <xf numFmtId="0" fontId="33" fillId="0" borderId="20" xfId="0" applyFont="1" applyBorder="1" applyAlignment="1">
      <alignment horizontal="center" vertical="center"/>
    </xf>
    <xf numFmtId="38" fontId="33" fillId="0" borderId="40" xfId="58" applyFont="1" applyFill="1" applyBorder="1" applyAlignment="1">
      <alignment horizontal="center" vertical="center"/>
    </xf>
    <xf numFmtId="0" fontId="33" fillId="0" borderId="19" xfId="0" applyFont="1" applyFill="1" applyBorder="1" applyAlignment="1">
      <alignment horizontal="center" vertical="center"/>
    </xf>
    <xf numFmtId="38" fontId="33" fillId="0" borderId="24" xfId="58" applyFont="1" applyFill="1" applyBorder="1" applyAlignment="1">
      <alignment horizontal="center" vertical="center"/>
    </xf>
    <xf numFmtId="0" fontId="0" fillId="0" borderId="37" xfId="0" applyFont="1" applyBorder="1" applyAlignment="1">
      <alignment horizontal="center" vertical="center"/>
    </xf>
    <xf numFmtId="0" fontId="33" fillId="0" borderId="40" xfId="0" applyFont="1" applyFill="1" applyBorder="1" applyAlignment="1">
      <alignment horizontal="center" vertical="center"/>
    </xf>
    <xf numFmtId="0" fontId="33" fillId="0" borderId="33" xfId="0" applyFont="1" applyFill="1" applyBorder="1" applyAlignment="1">
      <alignment horizontal="center" vertical="center"/>
    </xf>
    <xf numFmtId="182" fontId="32" fillId="0" borderId="0" xfId="94" applyNumberFormat="1" applyFont="1" applyFill="1" applyBorder="1" applyAlignment="1">
      <alignment horizontal="left" vertical="center"/>
      <protection/>
    </xf>
    <xf numFmtId="180" fontId="32" fillId="0" borderId="32" xfId="94" applyNumberFormat="1" applyFont="1" applyFill="1" applyBorder="1" applyAlignment="1">
      <alignment horizontal="center" vertical="center" textRotation="255"/>
      <protection/>
    </xf>
    <xf numFmtId="180" fontId="32" fillId="0" borderId="14" xfId="94" applyNumberFormat="1" applyFont="1" applyFill="1" applyBorder="1" applyAlignment="1">
      <alignment horizontal="center" vertical="center" textRotation="255"/>
      <protection/>
    </xf>
    <xf numFmtId="180" fontId="32" fillId="0" borderId="38" xfId="94" applyNumberFormat="1" applyFont="1" applyFill="1" applyBorder="1" applyAlignment="1">
      <alignment horizontal="center" vertical="center" textRotation="255"/>
      <protection/>
    </xf>
    <xf numFmtId="0" fontId="33" fillId="0" borderId="13" xfId="0" applyFont="1" applyFill="1" applyBorder="1" applyAlignment="1">
      <alignment horizontal="center" vertical="center"/>
    </xf>
    <xf numFmtId="0" fontId="0" fillId="0" borderId="2" xfId="0" applyFont="1" applyBorder="1" applyAlignment="1">
      <alignment horizontal="center" vertical="center"/>
    </xf>
    <xf numFmtId="0" fontId="0" fillId="0" borderId="33" xfId="0" applyFont="1" applyBorder="1" applyAlignment="1">
      <alignment horizontal="center" vertical="center"/>
    </xf>
    <xf numFmtId="0" fontId="33" fillId="0" borderId="40" xfId="0" applyNumberFormat="1" applyFont="1" applyFill="1" applyBorder="1" applyAlignment="1">
      <alignment horizontal="center" vertical="center"/>
    </xf>
    <xf numFmtId="0" fontId="33" fillId="0" borderId="40"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19" xfId="0" applyFont="1" applyBorder="1" applyAlignment="1">
      <alignment horizontal="center" vertical="center" wrapText="1"/>
    </xf>
    <xf numFmtId="0" fontId="33" fillId="0"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180" fontId="32" fillId="0" borderId="32"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xf>
    <xf numFmtId="180" fontId="32" fillId="0" borderId="38" xfId="0" applyNumberFormat="1" applyFont="1" applyFill="1" applyBorder="1" applyAlignment="1">
      <alignment horizontal="center" vertical="center"/>
    </xf>
    <xf numFmtId="180" fontId="32" fillId="0" borderId="30" xfId="94" applyNumberFormat="1" applyFont="1" applyFill="1" applyBorder="1" applyAlignment="1">
      <alignment horizontal="center" vertical="center" textRotation="255"/>
      <protection/>
    </xf>
    <xf numFmtId="180" fontId="32" fillId="0" borderId="0" xfId="94" applyNumberFormat="1" applyFont="1" applyFill="1" applyBorder="1" applyAlignment="1">
      <alignment horizontal="center" vertical="center" textRotation="255"/>
      <protection/>
    </xf>
    <xf numFmtId="180" fontId="32" fillId="0" borderId="18" xfId="94" applyNumberFormat="1" applyFont="1" applyFill="1" applyBorder="1" applyAlignment="1">
      <alignment horizontal="center" vertical="center" textRotation="255"/>
      <protection/>
    </xf>
    <xf numFmtId="180" fontId="32" fillId="0" borderId="43" xfId="0" applyNumberFormat="1" applyFont="1" applyFill="1" applyBorder="1" applyAlignment="1">
      <alignment horizontal="center" vertical="center"/>
    </xf>
    <xf numFmtId="180" fontId="32" fillId="0" borderId="33" xfId="0" applyNumberFormat="1" applyFont="1" applyFill="1" applyBorder="1" applyAlignment="1">
      <alignment horizontal="center" vertical="center"/>
    </xf>
    <xf numFmtId="180" fontId="32" fillId="0" borderId="19" xfId="0" applyNumberFormat="1" applyFont="1" applyFill="1" applyBorder="1" applyAlignment="1">
      <alignment horizontal="center" vertical="center"/>
    </xf>
    <xf numFmtId="182" fontId="32" fillId="0" borderId="12" xfId="94" applyNumberFormat="1" applyFont="1" applyFill="1" applyBorder="1" applyAlignment="1">
      <alignment horizontal="left" vertical="center"/>
      <protection/>
    </xf>
    <xf numFmtId="180" fontId="32" fillId="0" borderId="23" xfId="0" applyNumberFormat="1" applyFont="1" applyFill="1" applyBorder="1" applyAlignment="1">
      <alignment horizontal="center" vertical="center"/>
    </xf>
    <xf numFmtId="180" fontId="32" fillId="0" borderId="21" xfId="0" applyNumberFormat="1" applyFont="1" applyFill="1" applyBorder="1" applyAlignment="1">
      <alignment horizontal="center" vertical="center"/>
    </xf>
    <xf numFmtId="180" fontId="32" fillId="0" borderId="24" xfId="0" applyNumberFormat="1" applyFont="1" applyFill="1" applyBorder="1" applyAlignment="1">
      <alignment horizontal="center" vertical="center"/>
    </xf>
    <xf numFmtId="180" fontId="35" fillId="0" borderId="0" xfId="94" applyNumberFormat="1" applyFont="1" applyFill="1" applyAlignment="1">
      <alignment horizontal="center" vertical="top"/>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180" fontId="32" fillId="0" borderId="43" xfId="0" applyNumberFormat="1" applyFont="1" applyFill="1" applyBorder="1" applyAlignment="1">
      <alignment horizontal="center" vertical="center" wrapText="1"/>
    </xf>
    <xf numFmtId="180" fontId="32" fillId="0" borderId="33" xfId="0" applyNumberFormat="1" applyFont="1" applyFill="1" applyBorder="1" applyAlignment="1">
      <alignment horizontal="center" vertical="center" wrapText="1"/>
    </xf>
    <xf numFmtId="0" fontId="33" fillId="0" borderId="44" xfId="0" applyFont="1" applyFill="1" applyBorder="1" applyAlignment="1">
      <alignment horizontal="center" vertical="center"/>
    </xf>
    <xf numFmtId="0" fontId="33" fillId="0" borderId="21" xfId="0" applyFont="1" applyFill="1" applyBorder="1" applyAlignment="1">
      <alignment horizontal="center" vertical="center" wrapText="1"/>
    </xf>
    <xf numFmtId="0" fontId="33" fillId="0" borderId="21"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33" xfId="0" applyFont="1" applyFill="1" applyBorder="1" applyAlignment="1">
      <alignment horizontal="center" vertical="center" wrapText="1"/>
    </xf>
    <xf numFmtId="0" fontId="33" fillId="0" borderId="23" xfId="0" applyFont="1" applyFill="1" applyBorder="1" applyAlignment="1">
      <alignment horizontal="center" vertical="center"/>
    </xf>
    <xf numFmtId="41" fontId="25" fillId="0" borderId="0" xfId="94" applyNumberFormat="1" applyFont="1" applyFill="1" applyAlignment="1">
      <alignment horizontal="center" vertical="center"/>
      <protection/>
    </xf>
    <xf numFmtId="0" fontId="25" fillId="0" borderId="0" xfId="94" applyFont="1" applyFill="1" applyAlignment="1">
      <alignment horizontal="center" vertical="top"/>
      <protection/>
    </xf>
    <xf numFmtId="0" fontId="33" fillId="0" borderId="0" xfId="94" applyFont="1" applyFill="1" applyBorder="1" applyAlignment="1">
      <alignment horizontal="center" vertical="center" wrapText="1"/>
      <protection/>
    </xf>
    <xf numFmtId="0" fontId="33" fillId="0" borderId="21" xfId="0" applyFont="1" applyFill="1" applyBorder="1" applyAlignment="1">
      <alignment vertical="center"/>
    </xf>
    <xf numFmtId="0" fontId="33" fillId="0" borderId="0" xfId="0" applyFont="1" applyFill="1" applyAlignment="1">
      <alignment vertical="center"/>
    </xf>
    <xf numFmtId="0" fontId="33" fillId="0" borderId="45" xfId="0" applyFont="1" applyFill="1" applyBorder="1" applyAlignment="1">
      <alignment vertical="center"/>
    </xf>
    <xf numFmtId="0" fontId="33" fillId="0" borderId="29" xfId="0" applyFont="1" applyFill="1" applyBorder="1" applyAlignment="1">
      <alignment vertical="center"/>
    </xf>
    <xf numFmtId="58" fontId="33" fillId="0" borderId="12" xfId="94" applyNumberFormat="1" applyFont="1" applyFill="1" applyBorder="1" applyAlignment="1">
      <alignment horizontal="left" vertical="center"/>
      <protection/>
    </xf>
    <xf numFmtId="0" fontId="33" fillId="0" borderId="14" xfId="94" applyFont="1" applyFill="1" applyBorder="1" applyAlignment="1">
      <alignment horizontal="center" vertical="center" textRotation="255"/>
      <protection/>
    </xf>
    <xf numFmtId="0" fontId="33" fillId="0" borderId="38" xfId="94" applyFont="1" applyFill="1" applyBorder="1" applyAlignment="1">
      <alignment horizontal="center" vertical="center" textRotation="255"/>
      <protection/>
    </xf>
    <xf numFmtId="49" fontId="24" fillId="0" borderId="0" xfId="94" applyNumberFormat="1" applyFont="1" applyAlignment="1">
      <alignment horizontal="center" vertical="center"/>
      <protection/>
    </xf>
    <xf numFmtId="0" fontId="27" fillId="0" borderId="30" xfId="94" applyFont="1" applyBorder="1" applyAlignment="1">
      <alignment horizontal="center" vertical="center" wrapText="1"/>
      <protection/>
    </xf>
    <xf numFmtId="0" fontId="27" fillId="0" borderId="0" xfId="94" applyFont="1" applyBorder="1" applyAlignment="1">
      <alignment horizontal="center" vertical="center" wrapText="1"/>
      <protection/>
    </xf>
    <xf numFmtId="0" fontId="27" fillId="0" borderId="45" xfId="94" applyFont="1" applyBorder="1" applyAlignment="1">
      <alignment horizontal="center" vertical="center" wrapText="1"/>
      <protection/>
    </xf>
    <xf numFmtId="176" fontId="27" fillId="0" borderId="21" xfId="0" applyNumberFormat="1" applyFont="1" applyFill="1" applyBorder="1" applyAlignment="1">
      <alignment horizontal="center" vertical="center" wrapText="1"/>
    </xf>
    <xf numFmtId="0" fontId="27" fillId="0" borderId="21" xfId="0" applyFont="1" applyFill="1" applyBorder="1" applyAlignment="1">
      <alignment vertical="center"/>
    </xf>
    <xf numFmtId="0" fontId="27" fillId="0" borderId="29" xfId="0" applyFont="1" applyFill="1" applyBorder="1" applyAlignment="1">
      <alignment vertical="center"/>
    </xf>
    <xf numFmtId="0" fontId="27" fillId="0" borderId="1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0" xfId="0"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13" xfId="0" applyFont="1" applyFill="1" applyBorder="1" applyAlignment="1">
      <alignment horizontal="center" vertical="center" wrapText="1"/>
    </xf>
    <xf numFmtId="49" fontId="24" fillId="0" borderId="0" xfId="79" applyNumberFormat="1" applyFont="1" applyAlignment="1">
      <alignment horizontal="center" vertical="center"/>
      <protection/>
    </xf>
    <xf numFmtId="49" fontId="27" fillId="0" borderId="34" xfId="79" applyNumberFormat="1" applyFont="1" applyFill="1" applyBorder="1" applyAlignment="1">
      <alignment horizontal="center" vertical="center" wrapText="1"/>
      <protection/>
    </xf>
    <xf numFmtId="49" fontId="27" fillId="0" borderId="2" xfId="79" applyNumberFormat="1" applyFont="1" applyFill="1" applyBorder="1" applyAlignment="1">
      <alignment horizontal="center" vertical="center" wrapText="1"/>
      <protection/>
    </xf>
    <xf numFmtId="49" fontId="27" fillId="0" borderId="34" xfId="79" applyNumberFormat="1" applyFont="1" applyFill="1" applyBorder="1" applyAlignment="1">
      <alignment horizontal="center" vertical="center"/>
      <protection/>
    </xf>
    <xf numFmtId="49" fontId="27" fillId="0" borderId="2" xfId="79" applyNumberFormat="1" applyFont="1" applyFill="1" applyBorder="1" applyAlignment="1">
      <alignment horizontal="center" vertical="center"/>
      <protection/>
    </xf>
    <xf numFmtId="0" fontId="27" fillId="0" borderId="32" xfId="90" applyNumberFormat="1" applyFont="1" applyFill="1" applyBorder="1" applyAlignment="1">
      <alignment horizontal="center" vertical="center" wrapText="1"/>
      <protection/>
    </xf>
    <xf numFmtId="0" fontId="27" fillId="0" borderId="14" xfId="90" applyNumberFormat="1" applyFont="1" applyFill="1" applyBorder="1" applyAlignment="1">
      <alignment horizontal="center" vertical="center" wrapText="1"/>
      <protection/>
    </xf>
    <xf numFmtId="0" fontId="27" fillId="0" borderId="38" xfId="90" applyNumberFormat="1" applyFont="1" applyFill="1" applyBorder="1" applyAlignment="1">
      <alignment horizontal="center" vertical="center" wrapText="1"/>
      <protection/>
    </xf>
    <xf numFmtId="0" fontId="27" fillId="0" borderId="40" xfId="90" applyNumberFormat="1" applyFont="1" applyFill="1" applyBorder="1" applyAlignment="1">
      <alignment horizontal="center" vertical="center" wrapText="1"/>
      <protection/>
    </xf>
    <xf numFmtId="0" fontId="27" fillId="0" borderId="19" xfId="90" applyNumberFormat="1" applyFont="1" applyFill="1" applyBorder="1" applyAlignment="1">
      <alignment horizontal="center" vertical="center" wrapText="1"/>
      <protection/>
    </xf>
    <xf numFmtId="49" fontId="24" fillId="0" borderId="0" xfId="79" applyNumberFormat="1" applyFont="1" applyFill="1" applyBorder="1" applyAlignment="1">
      <alignment horizontal="center" vertical="center"/>
      <protection/>
    </xf>
    <xf numFmtId="0" fontId="33" fillId="0" borderId="40" xfId="90" applyNumberFormat="1" applyFont="1" applyFill="1" applyBorder="1" applyAlignment="1">
      <alignment horizontal="center" vertical="center"/>
      <protection/>
    </xf>
    <xf numFmtId="0" fontId="33" fillId="0" borderId="33" xfId="90" applyNumberFormat="1" applyFont="1" applyFill="1" applyBorder="1" applyAlignment="1">
      <alignment horizontal="center" vertical="center"/>
      <protection/>
    </xf>
    <xf numFmtId="0" fontId="33" fillId="0" borderId="19" xfId="90" applyNumberFormat="1" applyFont="1" applyFill="1" applyBorder="1" applyAlignment="1">
      <alignment horizontal="center" vertical="center"/>
      <protection/>
    </xf>
    <xf numFmtId="49" fontId="33" fillId="0" borderId="30" xfId="79" applyNumberFormat="1" applyFont="1" applyBorder="1" applyAlignment="1">
      <alignment horizontal="center" vertical="center" wrapText="1"/>
      <protection/>
    </xf>
    <xf numFmtId="49" fontId="33" fillId="0" borderId="0" xfId="79" applyNumberFormat="1" applyFont="1" applyBorder="1" applyAlignment="1">
      <alignment horizontal="center" vertical="center" wrapText="1"/>
      <protection/>
    </xf>
    <xf numFmtId="49" fontId="33" fillId="0" borderId="18" xfId="79" applyNumberFormat="1" applyFont="1" applyBorder="1" applyAlignment="1">
      <alignment horizontal="center" vertical="center" wrapText="1"/>
      <protection/>
    </xf>
    <xf numFmtId="49" fontId="33" fillId="0" borderId="35" xfId="90" applyNumberFormat="1" applyFont="1" applyFill="1" applyBorder="1" applyAlignment="1">
      <alignment horizontal="center" vertical="center"/>
      <protection/>
    </xf>
    <xf numFmtId="0" fontId="32" fillId="0" borderId="34" xfId="79" applyFont="1" applyBorder="1" applyAlignment="1">
      <alignment horizontal="center" vertical="center"/>
      <protection/>
    </xf>
    <xf numFmtId="49" fontId="33" fillId="0" borderId="34" xfId="90" applyNumberFormat="1" applyFont="1" applyFill="1" applyBorder="1" applyAlignment="1">
      <alignment horizontal="center" vertical="center"/>
      <protection/>
    </xf>
    <xf numFmtId="49" fontId="33" fillId="0" borderId="16" xfId="90" applyNumberFormat="1" applyFont="1" applyFill="1" applyBorder="1" applyAlignment="1">
      <alignment horizontal="center" vertical="center"/>
      <protection/>
    </xf>
    <xf numFmtId="0" fontId="33" fillId="0" borderId="35" xfId="90" applyNumberFormat="1" applyFont="1" applyFill="1" applyBorder="1" applyAlignment="1">
      <alignment horizontal="center" vertical="center"/>
      <protection/>
    </xf>
    <xf numFmtId="0" fontId="33" fillId="0" borderId="34" xfId="90" applyNumberFormat="1" applyFont="1" applyFill="1" applyBorder="1" applyAlignment="1">
      <alignment horizontal="center" vertical="center"/>
      <protection/>
    </xf>
    <xf numFmtId="0" fontId="33" fillId="0" borderId="17" xfId="90" applyNumberFormat="1" applyFont="1" applyFill="1" applyBorder="1" applyAlignment="1">
      <alignment horizontal="center" vertical="center"/>
      <protection/>
    </xf>
    <xf numFmtId="0" fontId="33" fillId="0" borderId="21" xfId="90" applyNumberFormat="1" applyFont="1" applyFill="1" applyBorder="1" applyAlignment="1">
      <alignment horizontal="center" vertical="center"/>
      <protection/>
    </xf>
    <xf numFmtId="0" fontId="33" fillId="0" borderId="24" xfId="90" applyNumberFormat="1" applyFont="1" applyFill="1" applyBorder="1" applyAlignment="1">
      <alignment horizontal="center" vertical="center"/>
      <protection/>
    </xf>
    <xf numFmtId="49" fontId="24" fillId="0" borderId="0" xfId="79" applyNumberFormat="1" applyFont="1" applyBorder="1" applyAlignment="1">
      <alignment horizontal="center" vertical="center"/>
      <protection/>
    </xf>
    <xf numFmtId="0" fontId="33" fillId="0" borderId="16" xfId="90" applyNumberFormat="1" applyFont="1" applyFill="1" applyBorder="1" applyAlignment="1">
      <alignment horizontal="center" vertical="center"/>
      <protection/>
    </xf>
    <xf numFmtId="49" fontId="33" fillId="0" borderId="35" xfId="90" applyNumberFormat="1" applyFont="1" applyFill="1" applyBorder="1" applyAlignment="1">
      <alignment horizontal="center" vertical="center" wrapText="1"/>
      <protection/>
    </xf>
    <xf numFmtId="49" fontId="33" fillId="0" borderId="36" xfId="90" applyNumberFormat="1" applyFont="1" applyFill="1" applyBorder="1" applyAlignment="1">
      <alignment horizontal="center" vertical="center" wrapText="1"/>
      <protection/>
    </xf>
    <xf numFmtId="0" fontId="33" fillId="0" borderId="40" xfId="79" applyNumberFormat="1" applyFont="1" applyFill="1" applyBorder="1" applyAlignment="1">
      <alignment horizontal="center" vertical="center"/>
      <protection/>
    </xf>
    <xf numFmtId="0" fontId="33" fillId="0" borderId="33" xfId="79" applyNumberFormat="1" applyFont="1" applyFill="1" applyBorder="1" applyAlignment="1">
      <alignment horizontal="center" vertical="center"/>
      <protection/>
    </xf>
    <xf numFmtId="0" fontId="33" fillId="0" borderId="19" xfId="79" applyNumberFormat="1" applyFont="1" applyFill="1" applyBorder="1" applyAlignment="1">
      <alignment horizontal="center" vertical="center"/>
      <protection/>
    </xf>
    <xf numFmtId="49" fontId="33" fillId="0" borderId="32" xfId="90" applyNumberFormat="1" applyFont="1" applyFill="1" applyBorder="1" applyAlignment="1">
      <alignment horizontal="center" vertical="center" wrapText="1"/>
      <protection/>
    </xf>
    <xf numFmtId="49" fontId="33" fillId="0" borderId="14" xfId="90" applyNumberFormat="1" applyFont="1" applyFill="1" applyBorder="1" applyAlignment="1">
      <alignment horizontal="center" vertical="center" wrapText="1"/>
      <protection/>
    </xf>
    <xf numFmtId="49" fontId="33" fillId="0" borderId="38" xfId="90" applyNumberFormat="1" applyFont="1" applyFill="1" applyBorder="1" applyAlignment="1">
      <alignment horizontal="center" vertical="center" wrapText="1"/>
      <protection/>
    </xf>
    <xf numFmtId="49" fontId="33" fillId="0" borderId="12" xfId="79" applyNumberFormat="1" applyFont="1" applyBorder="1" applyAlignment="1">
      <alignment horizontal="left" vertical="center"/>
      <protection/>
    </xf>
    <xf numFmtId="0" fontId="33" fillId="0" borderId="40" xfId="90" applyNumberFormat="1" applyFont="1" applyFill="1" applyBorder="1" applyAlignment="1">
      <alignment horizontal="center" vertical="center" wrapText="1"/>
      <protection/>
    </xf>
    <xf numFmtId="0" fontId="33" fillId="0" borderId="36" xfId="90" applyNumberFormat="1" applyFont="1" applyFill="1" applyBorder="1" applyAlignment="1">
      <alignment horizontal="center" vertical="center"/>
      <protection/>
    </xf>
    <xf numFmtId="0" fontId="33" fillId="0" borderId="2" xfId="90" applyNumberFormat="1" applyFont="1" applyFill="1" applyBorder="1" applyAlignment="1">
      <alignment horizontal="center" vertical="center"/>
      <protection/>
    </xf>
    <xf numFmtId="0" fontId="33" fillId="0" borderId="37" xfId="90" applyNumberFormat="1" applyFont="1" applyFill="1" applyBorder="1" applyAlignment="1">
      <alignment horizontal="center" vertical="center"/>
      <protection/>
    </xf>
    <xf numFmtId="0" fontId="33" fillId="0" borderId="13" xfId="90" applyNumberFormat="1" applyFont="1" applyFill="1" applyBorder="1" applyAlignment="1">
      <alignment horizontal="center" vertical="center" wrapText="1" shrinkToFit="1"/>
      <protection/>
    </xf>
    <xf numFmtId="0" fontId="33" fillId="0" borderId="17" xfId="90" applyNumberFormat="1" applyFont="1" applyFill="1" applyBorder="1" applyAlignment="1">
      <alignment horizontal="center" vertical="center" shrinkToFit="1"/>
      <protection/>
    </xf>
    <xf numFmtId="0" fontId="33" fillId="0" borderId="38" xfId="90" applyNumberFormat="1" applyFont="1" applyFill="1" applyBorder="1" applyAlignment="1">
      <alignment horizontal="center" vertical="center" shrinkToFit="1"/>
      <protection/>
    </xf>
    <xf numFmtId="0" fontId="33" fillId="0" borderId="24" xfId="90" applyNumberFormat="1" applyFont="1" applyFill="1" applyBorder="1" applyAlignment="1">
      <alignment horizontal="center" vertical="center" shrinkToFit="1"/>
      <protection/>
    </xf>
    <xf numFmtId="0" fontId="33" fillId="0" borderId="36" xfId="90" applyNumberFormat="1" applyFont="1" applyFill="1" applyBorder="1" applyAlignment="1">
      <alignment horizontal="center" vertical="center" shrinkToFit="1"/>
      <protection/>
    </xf>
    <xf numFmtId="0" fontId="33" fillId="0" borderId="37" xfId="90" applyNumberFormat="1" applyFont="1" applyFill="1" applyBorder="1" applyAlignment="1">
      <alignment horizontal="center" vertical="center" shrinkToFit="1"/>
      <protection/>
    </xf>
    <xf numFmtId="0" fontId="33" fillId="0" borderId="17" xfId="90" applyNumberFormat="1" applyFont="1" applyFill="1" applyBorder="1" applyAlignment="1">
      <alignment horizontal="center" vertical="center" wrapText="1"/>
      <protection/>
    </xf>
    <xf numFmtId="49" fontId="33" fillId="0" borderId="32" xfId="79" applyNumberFormat="1" applyFont="1" applyBorder="1" applyAlignment="1">
      <alignment horizontal="center" vertical="center" textRotation="255"/>
      <protection/>
    </xf>
    <xf numFmtId="49" fontId="33" fillId="0" borderId="14" xfId="79" applyNumberFormat="1" applyFont="1" applyBorder="1" applyAlignment="1">
      <alignment horizontal="center" vertical="center" textRotation="255"/>
      <protection/>
    </xf>
    <xf numFmtId="49" fontId="33" fillId="0" borderId="38" xfId="79" applyNumberFormat="1" applyFont="1" applyBorder="1" applyAlignment="1">
      <alignment horizontal="center" vertical="center" textRotation="255"/>
      <protection/>
    </xf>
    <xf numFmtId="0" fontId="33" fillId="0" borderId="37" xfId="90" applyFont="1" applyFill="1" applyBorder="1" applyAlignment="1">
      <alignment horizontal="center" vertical="center"/>
      <protection/>
    </xf>
    <xf numFmtId="49" fontId="25" fillId="0" borderId="0" xfId="79" applyNumberFormat="1" applyFont="1" applyAlignment="1">
      <alignment horizontal="center" vertical="center"/>
      <protection/>
    </xf>
    <xf numFmtId="49" fontId="33" fillId="0" borderId="30" xfId="79" applyNumberFormat="1" applyFont="1" applyBorder="1" applyAlignment="1">
      <alignment horizontal="center" vertical="center"/>
      <protection/>
    </xf>
    <xf numFmtId="49" fontId="33" fillId="0" borderId="0" xfId="79" applyNumberFormat="1" applyFont="1" applyBorder="1" applyAlignment="1">
      <alignment horizontal="center" vertical="center"/>
      <protection/>
    </xf>
    <xf numFmtId="49" fontId="33" fillId="0" borderId="18" xfId="79" applyNumberFormat="1" applyFont="1" applyBorder="1" applyAlignment="1">
      <alignment horizontal="center" vertical="center"/>
      <protection/>
    </xf>
    <xf numFmtId="0" fontId="33" fillId="0" borderId="23" xfId="90" applyNumberFormat="1" applyFont="1" applyFill="1" applyBorder="1" applyAlignment="1">
      <alignment horizontal="center" vertical="center" wrapText="1"/>
      <protection/>
    </xf>
    <xf numFmtId="0" fontId="33" fillId="0" borderId="21" xfId="90" applyNumberFormat="1" applyFont="1" applyFill="1" applyBorder="1" applyAlignment="1">
      <alignment horizontal="center" vertical="center" wrapText="1"/>
      <protection/>
    </xf>
    <xf numFmtId="0" fontId="33" fillId="0" borderId="24" xfId="90" applyNumberFormat="1" applyFont="1" applyFill="1" applyBorder="1" applyAlignment="1">
      <alignment horizontal="center" vertical="center" wrapText="1"/>
      <protection/>
    </xf>
    <xf numFmtId="0" fontId="33" fillId="0" borderId="43" xfId="90" applyNumberFormat="1" applyFont="1" applyFill="1" applyBorder="1" applyAlignment="1">
      <alignment horizontal="center" vertical="center" wrapText="1"/>
      <protection/>
    </xf>
    <xf numFmtId="0" fontId="33" fillId="0" borderId="33" xfId="90" applyNumberFormat="1" applyFont="1" applyFill="1" applyBorder="1" applyAlignment="1">
      <alignment horizontal="center" vertical="center" wrapText="1"/>
      <protection/>
    </xf>
    <xf numFmtId="0" fontId="33" fillId="0" borderId="19" xfId="90" applyNumberFormat="1" applyFont="1" applyFill="1" applyBorder="1" applyAlignment="1">
      <alignment horizontal="center" vertical="center" wrapText="1"/>
      <protection/>
    </xf>
    <xf numFmtId="0" fontId="33" fillId="0" borderId="13" xfId="90" applyNumberFormat="1" applyFont="1" applyFill="1" applyBorder="1" applyAlignment="1">
      <alignment horizontal="center" vertical="center" wrapText="1"/>
      <protection/>
    </xf>
    <xf numFmtId="0" fontId="33" fillId="0" borderId="38" xfId="90" applyNumberFormat="1" applyFont="1" applyFill="1" applyBorder="1" applyAlignment="1">
      <alignment horizontal="center" vertical="center"/>
      <protection/>
    </xf>
    <xf numFmtId="0" fontId="33" fillId="0" borderId="13" xfId="90" applyNumberFormat="1" applyFont="1" applyFill="1" applyBorder="1" applyAlignment="1">
      <alignment horizontal="center" vertical="center"/>
      <protection/>
    </xf>
    <xf numFmtId="0" fontId="33" fillId="0" borderId="14" xfId="90" applyNumberFormat="1" applyFont="1" applyFill="1" applyBorder="1" applyAlignment="1">
      <alignment horizontal="center" vertical="center"/>
      <protection/>
    </xf>
    <xf numFmtId="3" fontId="33" fillId="0" borderId="40" xfId="90" applyNumberFormat="1" applyFont="1" applyFill="1" applyBorder="1" applyAlignment="1">
      <alignment horizontal="center" vertical="center"/>
      <protection/>
    </xf>
    <xf numFmtId="3" fontId="33" fillId="0" borderId="33" xfId="90" applyNumberFormat="1" applyFont="1" applyFill="1" applyBorder="1" applyAlignment="1">
      <alignment horizontal="center" vertical="center"/>
      <protection/>
    </xf>
    <xf numFmtId="3" fontId="33" fillId="0" borderId="19" xfId="90" applyNumberFormat="1" applyFont="1" applyFill="1" applyBorder="1" applyAlignment="1">
      <alignment horizontal="center" vertical="center"/>
      <protection/>
    </xf>
    <xf numFmtId="3" fontId="33" fillId="0" borderId="13" xfId="90" applyNumberFormat="1" applyFont="1" applyFill="1" applyBorder="1" applyAlignment="1">
      <alignment horizontal="center" vertical="center"/>
      <protection/>
    </xf>
    <xf numFmtId="3" fontId="33" fillId="0" borderId="14" xfId="90" applyNumberFormat="1" applyFont="1" applyFill="1" applyBorder="1" applyAlignment="1">
      <alignment horizontal="center" vertical="center"/>
      <protection/>
    </xf>
    <xf numFmtId="3" fontId="33" fillId="0" borderId="38" xfId="90" applyNumberFormat="1" applyFont="1" applyFill="1" applyBorder="1" applyAlignment="1">
      <alignment horizontal="center" vertical="center"/>
      <protection/>
    </xf>
    <xf numFmtId="49" fontId="25" fillId="0" borderId="0" xfId="90" applyNumberFormat="1" applyFont="1" applyFill="1" applyBorder="1" applyAlignment="1">
      <alignment horizontal="center" vertical="center"/>
      <protection/>
    </xf>
    <xf numFmtId="0" fontId="35" fillId="0" borderId="0" xfId="79" applyFont="1" applyAlignment="1">
      <alignment horizontal="center" vertical="center"/>
      <protection/>
    </xf>
    <xf numFmtId="49" fontId="33" fillId="0" borderId="30" xfId="79" applyNumberFormat="1" applyFont="1" applyFill="1" applyBorder="1" applyAlignment="1">
      <alignment horizontal="center" vertical="center" wrapText="1"/>
      <protection/>
    </xf>
    <xf numFmtId="49" fontId="33" fillId="0" borderId="0" xfId="79" applyNumberFormat="1" applyFont="1" applyFill="1" applyBorder="1" applyAlignment="1">
      <alignment horizontal="center" vertical="center" wrapText="1"/>
      <protection/>
    </xf>
    <xf numFmtId="49" fontId="33" fillId="0" borderId="18" xfId="79" applyNumberFormat="1" applyFont="1" applyFill="1" applyBorder="1" applyAlignment="1">
      <alignment horizontal="center" vertical="center" wrapText="1"/>
      <protection/>
    </xf>
    <xf numFmtId="49" fontId="33" fillId="0" borderId="30" xfId="79" applyNumberFormat="1" applyFont="1" applyFill="1" applyBorder="1" applyAlignment="1">
      <alignment horizontal="center" vertical="center"/>
      <protection/>
    </xf>
    <xf numFmtId="49" fontId="33" fillId="0" borderId="0" xfId="79" applyNumberFormat="1" applyFont="1" applyFill="1" applyBorder="1" applyAlignment="1">
      <alignment horizontal="center" vertical="center"/>
      <protection/>
    </xf>
    <xf numFmtId="49" fontId="33" fillId="0" borderId="18" xfId="79" applyNumberFormat="1" applyFont="1" applyFill="1" applyBorder="1" applyAlignment="1">
      <alignment horizontal="center" vertical="center"/>
      <protection/>
    </xf>
    <xf numFmtId="3" fontId="30" fillId="0" borderId="40" xfId="90" applyNumberFormat="1" applyFont="1" applyFill="1" applyBorder="1" applyAlignment="1">
      <alignment horizontal="center" vertical="center"/>
      <protection/>
    </xf>
    <xf numFmtId="3" fontId="30" fillId="0" borderId="33" xfId="90" applyNumberFormat="1" applyFont="1" applyFill="1" applyBorder="1" applyAlignment="1">
      <alignment horizontal="center" vertical="center"/>
      <protection/>
    </xf>
    <xf numFmtId="3" fontId="30" fillId="0" borderId="19" xfId="90" applyNumberFormat="1" applyFont="1" applyFill="1" applyBorder="1" applyAlignment="1">
      <alignment horizontal="center" vertical="center"/>
      <protection/>
    </xf>
    <xf numFmtId="3" fontId="30" fillId="0" borderId="13" xfId="90" applyNumberFormat="1" applyFont="1" applyFill="1" applyBorder="1" applyAlignment="1">
      <alignment horizontal="center" vertical="center"/>
      <protection/>
    </xf>
    <xf numFmtId="3" fontId="30" fillId="0" borderId="14" xfId="90" applyNumberFormat="1" applyFont="1" applyFill="1" applyBorder="1" applyAlignment="1">
      <alignment horizontal="center" vertical="center"/>
      <protection/>
    </xf>
    <xf numFmtId="3" fontId="30" fillId="0" borderId="38" xfId="90" applyNumberFormat="1" applyFont="1" applyFill="1" applyBorder="1" applyAlignment="1">
      <alignment horizontal="center" vertical="center"/>
      <protection/>
    </xf>
    <xf numFmtId="49" fontId="24" fillId="0" borderId="0" xfId="90" applyNumberFormat="1" applyFont="1" applyFill="1" applyBorder="1" applyAlignment="1">
      <alignment horizontal="center" vertical="center"/>
      <protection/>
    </xf>
    <xf numFmtId="49" fontId="46" fillId="0" borderId="0" xfId="79" applyNumberFormat="1" applyFont="1" applyAlignment="1">
      <alignment horizontal="center" vertical="center"/>
      <protection/>
    </xf>
    <xf numFmtId="49" fontId="30" fillId="0" borderId="30" xfId="79" applyNumberFormat="1" applyFont="1" applyFill="1" applyBorder="1" applyAlignment="1">
      <alignment horizontal="center" vertical="center" wrapText="1"/>
      <protection/>
    </xf>
    <xf numFmtId="49" fontId="30" fillId="0" borderId="0" xfId="79" applyNumberFormat="1" applyFont="1" applyFill="1" applyBorder="1" applyAlignment="1">
      <alignment horizontal="center" vertical="center" wrapText="1"/>
      <protection/>
    </xf>
    <xf numFmtId="49" fontId="30" fillId="0" borderId="18" xfId="79" applyNumberFormat="1" applyFont="1" applyFill="1" applyBorder="1" applyAlignment="1">
      <alignment horizontal="center" vertical="center" wrapText="1"/>
      <protection/>
    </xf>
    <xf numFmtId="49" fontId="30" fillId="0" borderId="30" xfId="79" applyNumberFormat="1" applyFont="1" applyFill="1" applyBorder="1" applyAlignment="1">
      <alignment horizontal="center" vertical="center"/>
      <protection/>
    </xf>
    <xf numFmtId="49" fontId="30" fillId="0" borderId="0" xfId="79" applyNumberFormat="1" applyFont="1" applyFill="1" applyBorder="1" applyAlignment="1">
      <alignment horizontal="center" vertical="center"/>
      <protection/>
    </xf>
    <xf numFmtId="49" fontId="30" fillId="0" borderId="18" xfId="79" applyNumberFormat="1" applyFont="1" applyFill="1" applyBorder="1" applyAlignment="1">
      <alignment horizontal="center" vertical="center"/>
      <protection/>
    </xf>
    <xf numFmtId="0" fontId="23" fillId="0" borderId="43" xfId="79" applyNumberFormat="1" applyFont="1" applyFill="1" applyBorder="1" applyAlignment="1">
      <alignment horizontal="center" vertical="center" wrapText="1"/>
      <protection/>
    </xf>
    <xf numFmtId="0" fontId="23" fillId="0" borderId="33" xfId="79" applyNumberFormat="1" applyFont="1" applyFill="1" applyBorder="1" applyAlignment="1">
      <alignment horizontal="center" vertical="center" wrapText="1"/>
      <protection/>
    </xf>
    <xf numFmtId="0" fontId="56" fillId="0" borderId="19" xfId="79" applyFont="1" applyBorder="1" applyAlignment="1">
      <alignment horizontal="center" vertical="center" wrapText="1"/>
      <protection/>
    </xf>
    <xf numFmtId="0" fontId="23" fillId="0" borderId="32" xfId="79" applyNumberFormat="1" applyFont="1" applyFill="1" applyBorder="1" applyAlignment="1">
      <alignment horizontal="center" vertical="center" wrapText="1"/>
      <protection/>
    </xf>
    <xf numFmtId="0" fontId="56" fillId="0" borderId="23" xfId="79" applyFont="1" applyBorder="1" applyAlignment="1">
      <alignment horizontal="center" vertical="center" wrapText="1"/>
      <protection/>
    </xf>
    <xf numFmtId="0" fontId="56" fillId="0" borderId="38" xfId="79" applyFont="1" applyBorder="1" applyAlignment="1">
      <alignment horizontal="center" vertical="center" wrapText="1"/>
      <protection/>
    </xf>
    <xf numFmtId="0" fontId="56" fillId="0" borderId="24" xfId="79" applyFont="1" applyBorder="1" applyAlignment="1">
      <alignment horizontal="center" vertical="center" wrapText="1"/>
      <protection/>
    </xf>
    <xf numFmtId="0" fontId="56" fillId="0" borderId="30" xfId="79" applyFont="1" applyBorder="1" applyAlignment="1">
      <alignment horizontal="center" vertical="center" wrapText="1"/>
      <protection/>
    </xf>
    <xf numFmtId="0" fontId="56" fillId="0" borderId="18" xfId="79" applyFont="1" applyBorder="1" applyAlignment="1">
      <alignment horizontal="center" vertical="center" wrapText="1"/>
      <protection/>
    </xf>
    <xf numFmtId="49" fontId="30" fillId="0" borderId="32" xfId="79" applyNumberFormat="1" applyFont="1" applyFill="1" applyBorder="1" applyAlignment="1">
      <alignment horizontal="center" vertical="center" textRotation="255"/>
      <protection/>
    </xf>
    <xf numFmtId="49" fontId="30" fillId="0" borderId="14" xfId="79" applyNumberFormat="1" applyFont="1" applyFill="1" applyBorder="1" applyAlignment="1">
      <alignment horizontal="center" vertical="center" textRotation="255"/>
      <protection/>
    </xf>
    <xf numFmtId="49" fontId="30" fillId="0" borderId="38" xfId="79" applyNumberFormat="1" applyFont="1" applyFill="1" applyBorder="1" applyAlignment="1">
      <alignment horizontal="center" vertical="center" textRotation="255"/>
      <protection/>
    </xf>
    <xf numFmtId="49" fontId="24" fillId="0" borderId="0" xfId="90" applyNumberFormat="1" applyFont="1" applyFill="1" applyBorder="1" applyAlignment="1">
      <alignment horizontal="left" vertical="center" wrapText="1"/>
      <protection/>
    </xf>
    <xf numFmtId="49" fontId="24" fillId="0" borderId="0" xfId="90" applyNumberFormat="1" applyFont="1" applyFill="1" applyBorder="1" applyAlignment="1">
      <alignment horizontal="left" vertical="center"/>
      <protection/>
    </xf>
    <xf numFmtId="0" fontId="56" fillId="0" borderId="0" xfId="79" applyFont="1" applyBorder="1" applyAlignment="1">
      <alignment horizontal="center" vertical="center" wrapText="1"/>
      <protection/>
    </xf>
    <xf numFmtId="49" fontId="30" fillId="0" borderId="16" xfId="79" applyNumberFormat="1" applyFont="1" applyFill="1" applyBorder="1" applyAlignment="1">
      <alignment horizontal="center" vertical="center"/>
      <protection/>
    </xf>
    <xf numFmtId="49" fontId="30" fillId="0" borderId="37" xfId="79" applyNumberFormat="1" applyFont="1" applyFill="1" applyBorder="1" applyAlignment="1">
      <alignment horizontal="center" vertical="center"/>
      <protection/>
    </xf>
    <xf numFmtId="49" fontId="24" fillId="0" borderId="0" xfId="93" applyNumberFormat="1" applyFont="1" applyFill="1" applyBorder="1" applyAlignment="1">
      <alignment horizontal="center" vertical="center" wrapText="1" shrinkToFit="1"/>
      <protection/>
    </xf>
    <xf numFmtId="49" fontId="24" fillId="0" borderId="0" xfId="92" applyNumberFormat="1" applyFont="1" applyFill="1" applyBorder="1" applyAlignment="1">
      <alignment horizontal="center" vertical="center"/>
      <protection/>
    </xf>
    <xf numFmtId="49" fontId="27" fillId="0" borderId="30" xfId="93" applyNumberFormat="1" applyFont="1" applyFill="1" applyBorder="1" applyAlignment="1">
      <alignment horizontal="center" vertical="center" wrapText="1"/>
      <protection/>
    </xf>
    <xf numFmtId="49" fontId="27" fillId="0" borderId="0" xfId="93" applyNumberFormat="1" applyFont="1" applyFill="1" applyBorder="1" applyAlignment="1">
      <alignment horizontal="center" vertical="center" wrapText="1"/>
      <protection/>
    </xf>
    <xf numFmtId="49" fontId="27" fillId="0" borderId="18" xfId="93" applyNumberFormat="1" applyFont="1" applyFill="1" applyBorder="1" applyAlignment="1">
      <alignment horizontal="center" vertical="center" wrapText="1"/>
      <protection/>
    </xf>
    <xf numFmtId="0" fontId="27" fillId="0" borderId="33" xfId="90" applyNumberFormat="1" applyFont="1" applyFill="1" applyBorder="1" applyAlignment="1">
      <alignment horizontal="center" vertical="center" wrapText="1"/>
      <protection/>
    </xf>
    <xf numFmtId="0" fontId="27" fillId="0" borderId="33" xfId="90" applyNumberFormat="1" applyFont="1" applyFill="1" applyBorder="1" applyAlignment="1">
      <alignment horizontal="center" vertical="center"/>
      <protection/>
    </xf>
    <xf numFmtId="0" fontId="27" fillId="0" borderId="19" xfId="90" applyNumberFormat="1" applyFont="1" applyFill="1" applyBorder="1" applyAlignment="1">
      <alignment horizontal="center" vertical="center"/>
      <protection/>
    </xf>
    <xf numFmtId="0" fontId="27" fillId="0" borderId="14" xfId="90" applyNumberFormat="1" applyFont="1" applyFill="1" applyBorder="1" applyAlignment="1">
      <alignment horizontal="center" vertical="center"/>
      <protection/>
    </xf>
    <xf numFmtId="0" fontId="27" fillId="0" borderId="38" xfId="90" applyNumberFormat="1" applyFont="1" applyFill="1" applyBorder="1" applyAlignment="1">
      <alignment horizontal="center" vertical="center"/>
      <protection/>
    </xf>
    <xf numFmtId="49" fontId="27" fillId="0" borderId="0" xfId="93" applyNumberFormat="1" applyFont="1" applyFill="1" applyBorder="1" applyAlignment="1">
      <alignment horizontal="center" vertical="center" textRotation="255"/>
      <protection/>
    </xf>
    <xf numFmtId="0" fontId="27" fillId="0" borderId="0" xfId="81" applyFont="1" applyFill="1" applyBorder="1" applyAlignment="1">
      <alignment horizontal="center" vertical="center" textRotation="255"/>
      <protection/>
    </xf>
    <xf numFmtId="0" fontId="27" fillId="0" borderId="18" xfId="81" applyFont="1" applyFill="1" applyBorder="1" applyAlignment="1">
      <alignment horizontal="center" vertical="center" textRotation="255"/>
      <protection/>
    </xf>
    <xf numFmtId="0" fontId="27" fillId="0" borderId="40" xfId="90" applyNumberFormat="1" applyFont="1" applyFill="1" applyBorder="1" applyAlignment="1">
      <alignment horizontal="center" vertical="center"/>
      <protection/>
    </xf>
    <xf numFmtId="0" fontId="27" fillId="0" borderId="17" xfId="90" applyNumberFormat="1" applyFont="1" applyFill="1" applyBorder="1" applyAlignment="1">
      <alignment horizontal="center" vertical="center" wrapText="1"/>
      <protection/>
    </xf>
    <xf numFmtId="0" fontId="27" fillId="0" borderId="21" xfId="90" applyNumberFormat="1" applyFont="1" applyFill="1" applyBorder="1" applyAlignment="1">
      <alignment horizontal="center" vertical="center"/>
      <protection/>
    </xf>
    <xf numFmtId="0" fontId="27" fillId="0" borderId="24" xfId="90" applyNumberFormat="1" applyFont="1" applyFill="1" applyBorder="1" applyAlignment="1">
      <alignment horizontal="center" vertical="center"/>
      <protection/>
    </xf>
    <xf numFmtId="0" fontId="27" fillId="0" borderId="13" xfId="90" applyNumberFormat="1" applyFont="1" applyFill="1" applyBorder="1" applyAlignment="1">
      <alignment horizontal="center" vertical="center"/>
      <protection/>
    </xf>
    <xf numFmtId="49" fontId="24" fillId="0" borderId="0" xfId="79" applyNumberFormat="1" applyFont="1" applyFill="1" applyAlignment="1">
      <alignment horizontal="center" vertical="center"/>
      <protection/>
    </xf>
    <xf numFmtId="49" fontId="46" fillId="0" borderId="0" xfId="79" applyNumberFormat="1" applyFont="1" applyFill="1" applyAlignment="1">
      <alignment horizontal="center" vertical="center"/>
      <protection/>
    </xf>
    <xf numFmtId="49" fontId="27" fillId="0" borderId="12" xfId="79" applyNumberFormat="1" applyFont="1" applyFill="1" applyBorder="1" applyAlignment="1">
      <alignment horizontal="left" vertical="center"/>
      <protection/>
    </xf>
    <xf numFmtId="49" fontId="32" fillId="0" borderId="12" xfId="79" applyNumberFormat="1" applyFont="1" applyFill="1" applyBorder="1" applyAlignment="1">
      <alignment horizontal="left" vertical="center"/>
      <protection/>
    </xf>
    <xf numFmtId="49" fontId="27" fillId="0" borderId="18" xfId="79" applyNumberFormat="1" applyFont="1" applyFill="1" applyBorder="1" applyAlignment="1">
      <alignment horizontal="center" vertical="center"/>
      <protection/>
    </xf>
    <xf numFmtId="0" fontId="27" fillId="0" borderId="18" xfId="90" applyNumberFormat="1" applyFont="1" applyFill="1" applyBorder="1" applyAlignment="1">
      <alignment horizontal="center" vertical="center"/>
      <protection/>
    </xf>
    <xf numFmtId="0" fontId="27" fillId="0" borderId="35" xfId="90" applyNumberFormat="1" applyFont="1" applyFill="1" applyBorder="1" applyAlignment="1">
      <alignment horizontal="center" vertical="center"/>
      <protection/>
    </xf>
    <xf numFmtId="0" fontId="27" fillId="0" borderId="34" xfId="90" applyNumberFormat="1" applyFont="1" applyFill="1" applyBorder="1" applyAlignment="1">
      <alignment horizontal="center" vertical="center"/>
      <protection/>
    </xf>
    <xf numFmtId="0" fontId="27" fillId="0" borderId="17" xfId="88" applyFont="1" applyFill="1" applyBorder="1" applyAlignment="1">
      <alignment horizontal="center" vertical="center" shrinkToFit="1"/>
      <protection/>
    </xf>
    <xf numFmtId="0" fontId="27" fillId="0" borderId="24" xfId="88" applyFont="1" applyFill="1" applyBorder="1" applyAlignment="1">
      <alignment horizontal="center" vertical="center" shrinkToFit="1"/>
      <protection/>
    </xf>
    <xf numFmtId="0" fontId="27" fillId="0" borderId="40" xfId="88" applyFont="1" applyFill="1" applyBorder="1" applyAlignment="1">
      <alignment horizontal="center" vertical="center"/>
      <protection/>
    </xf>
    <xf numFmtId="0" fontId="27" fillId="0" borderId="19" xfId="88" applyFont="1" applyFill="1" applyBorder="1" applyAlignment="1">
      <alignment horizontal="center" vertical="center"/>
      <protection/>
    </xf>
    <xf numFmtId="0" fontId="27" fillId="0" borderId="40" xfId="88" applyFont="1" applyFill="1" applyBorder="1" applyAlignment="1">
      <alignment horizontal="center" vertical="center" shrinkToFit="1"/>
      <protection/>
    </xf>
    <xf numFmtId="0" fontId="27" fillId="0" borderId="19" xfId="88" applyFont="1" applyFill="1" applyBorder="1" applyAlignment="1">
      <alignment horizontal="center" vertical="center" shrinkToFit="1"/>
      <protection/>
    </xf>
    <xf numFmtId="49" fontId="24" fillId="0" borderId="0" xfId="85" applyNumberFormat="1" applyFont="1" applyFill="1" applyAlignment="1">
      <alignment horizontal="center" vertical="center"/>
      <protection/>
    </xf>
    <xf numFmtId="0" fontId="27" fillId="0" borderId="34" xfId="88" applyFont="1" applyFill="1" applyBorder="1" applyAlignment="1">
      <alignment horizontal="center" vertical="center"/>
      <protection/>
    </xf>
    <xf numFmtId="0" fontId="27" fillId="0" borderId="16" xfId="88" applyFont="1" applyFill="1" applyBorder="1" applyAlignment="1">
      <alignment horizontal="center" vertical="center"/>
      <protection/>
    </xf>
    <xf numFmtId="0" fontId="27" fillId="0" borderId="35" xfId="88" applyFont="1" applyFill="1" applyBorder="1" applyAlignment="1">
      <alignment horizontal="center" vertical="center"/>
      <protection/>
    </xf>
    <xf numFmtId="0" fontId="24" fillId="0" borderId="0" xfId="85" applyFont="1" applyFill="1" applyAlignment="1">
      <alignment horizontal="center" vertical="center"/>
      <protection/>
    </xf>
    <xf numFmtId="0" fontId="27" fillId="0" borderId="30" xfId="85" applyFont="1" applyFill="1" applyBorder="1" applyAlignment="1">
      <alignment horizontal="center" vertical="center"/>
      <protection/>
    </xf>
    <xf numFmtId="0" fontId="27" fillId="0" borderId="18" xfId="85" applyFont="1" applyFill="1" applyBorder="1" applyAlignment="1">
      <alignment horizontal="center" vertical="center"/>
      <protection/>
    </xf>
    <xf numFmtId="0" fontId="27" fillId="0" borderId="34" xfId="85" applyFont="1" applyFill="1" applyBorder="1" applyAlignment="1">
      <alignment horizontal="center" vertical="center"/>
      <protection/>
    </xf>
    <xf numFmtId="0" fontId="27" fillId="0" borderId="35" xfId="85" applyFont="1" applyFill="1" applyBorder="1" applyAlignment="1">
      <alignment horizontal="center" vertical="center"/>
      <protection/>
    </xf>
    <xf numFmtId="0" fontId="27" fillId="0" borderId="16" xfId="85" applyFont="1" applyFill="1" applyBorder="1" applyAlignment="1">
      <alignment horizontal="center" vertical="center"/>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0" fontId="24" fillId="0" borderId="0" xfId="81" applyFont="1" applyFill="1" applyAlignment="1">
      <alignment horizontal="center" vertical="center"/>
      <protection/>
    </xf>
    <xf numFmtId="0" fontId="27" fillId="0" borderId="30" xfId="81" applyFont="1" applyFill="1" applyBorder="1" applyAlignment="1">
      <alignment horizontal="center" vertical="center"/>
      <protection/>
    </xf>
    <xf numFmtId="0" fontId="27" fillId="0" borderId="18" xfId="81" applyFont="1" applyFill="1" applyBorder="1" applyAlignment="1">
      <alignment horizontal="center" vertical="center"/>
      <protection/>
    </xf>
    <xf numFmtId="0" fontId="27" fillId="0" borderId="32" xfId="81" applyFont="1" applyFill="1" applyBorder="1" applyAlignment="1">
      <alignment horizontal="center" vertical="center" wrapText="1"/>
      <protection/>
    </xf>
    <xf numFmtId="0" fontId="47" fillId="0" borderId="46" xfId="81" applyBorder="1" applyAlignment="1">
      <alignment horizontal="center" vertical="center" wrapText="1"/>
      <protection/>
    </xf>
    <xf numFmtId="0" fontId="27" fillId="0" borderId="38" xfId="81" applyFont="1" applyFill="1" applyBorder="1" applyAlignment="1">
      <alignment horizontal="center" vertical="center" wrapText="1"/>
      <protection/>
    </xf>
    <xf numFmtId="0" fontId="47" fillId="0" borderId="47" xfId="81" applyBorder="1" applyAlignment="1">
      <alignment horizontal="center" vertical="center" wrapText="1"/>
      <protection/>
    </xf>
    <xf numFmtId="0" fontId="27" fillId="0" borderId="48" xfId="81" applyFont="1" applyFill="1" applyBorder="1" applyAlignment="1">
      <alignment horizontal="center" vertical="center" wrapText="1"/>
      <protection/>
    </xf>
    <xf numFmtId="0" fontId="47" fillId="0" borderId="23" xfId="81" applyBorder="1" applyAlignment="1">
      <alignment horizontal="center" vertical="center" wrapText="1"/>
      <protection/>
    </xf>
    <xf numFmtId="0" fontId="27" fillId="0" borderId="49" xfId="81" applyFont="1" applyFill="1" applyBorder="1" applyAlignment="1">
      <alignment horizontal="center" vertical="center" wrapText="1"/>
      <protection/>
    </xf>
    <xf numFmtId="0" fontId="47" fillId="0" borderId="24" xfId="81" applyBorder="1" applyAlignment="1">
      <alignment horizontal="center" vertical="center" wrapText="1"/>
      <protection/>
    </xf>
    <xf numFmtId="0" fontId="27" fillId="0" borderId="30" xfId="81" applyFont="1" applyFill="1" applyBorder="1" applyAlignment="1">
      <alignment horizontal="left" vertical="center"/>
      <protection/>
    </xf>
    <xf numFmtId="0" fontId="47" fillId="0" borderId="30" xfId="81" applyBorder="1" applyAlignment="1">
      <alignment horizontal="left" vertical="center"/>
      <protection/>
    </xf>
    <xf numFmtId="38" fontId="43" fillId="0" borderId="15" xfId="61" applyFont="1" applyFill="1" applyBorder="1" applyAlignment="1">
      <alignment horizontal="right"/>
    </xf>
    <xf numFmtId="0" fontId="47" fillId="0" borderId="50" xfId="81" applyBorder="1" applyAlignment="1">
      <alignment horizontal="right"/>
      <protection/>
    </xf>
    <xf numFmtId="56" fontId="27" fillId="0" borderId="51" xfId="81" applyNumberFormat="1" applyFont="1" applyFill="1" applyBorder="1" applyAlignment="1">
      <alignment/>
      <protection/>
    </xf>
    <xf numFmtId="0" fontId="47" fillId="0" borderId="22" xfId="81" applyBorder="1" applyAlignment="1">
      <alignment/>
      <protection/>
    </xf>
    <xf numFmtId="38" fontId="43" fillId="0" borderId="13" xfId="61" applyFont="1" applyFill="1" applyBorder="1" applyAlignment="1">
      <alignment horizontal="right"/>
    </xf>
    <xf numFmtId="38" fontId="43" fillId="0" borderId="52" xfId="61" applyFont="1" applyFill="1" applyBorder="1" applyAlignment="1">
      <alignment horizontal="right"/>
    </xf>
    <xf numFmtId="0" fontId="27" fillId="0" borderId="53" xfId="81" applyFont="1" applyFill="1" applyBorder="1" applyAlignment="1">
      <alignment/>
      <protection/>
    </xf>
    <xf numFmtId="0" fontId="47" fillId="0" borderId="17" xfId="81" applyBorder="1" applyAlignment="1">
      <alignment/>
      <protection/>
    </xf>
    <xf numFmtId="38" fontId="43" fillId="0" borderId="14" xfId="61" applyFont="1" applyFill="1" applyBorder="1" applyAlignment="1">
      <alignment horizontal="center"/>
    </xf>
    <xf numFmtId="38" fontId="43" fillId="0" borderId="54" xfId="61" applyFont="1" applyFill="1" applyBorder="1" applyAlignment="1">
      <alignment horizontal="center"/>
    </xf>
    <xf numFmtId="56" fontId="27" fillId="0" borderId="55" xfId="81" applyNumberFormat="1" applyFont="1" applyFill="1" applyBorder="1" applyAlignment="1">
      <alignment horizontal="center"/>
      <protection/>
    </xf>
    <xf numFmtId="0" fontId="47" fillId="0" borderId="21" xfId="81" applyBorder="1" applyAlignment="1">
      <alignment horizontal="center"/>
      <protection/>
    </xf>
    <xf numFmtId="0" fontId="47" fillId="0" borderId="54" xfId="81" applyBorder="1" applyAlignment="1">
      <alignment horizontal="center"/>
      <protection/>
    </xf>
    <xf numFmtId="190" fontId="33" fillId="0" borderId="30" xfId="81" applyNumberFormat="1" applyFont="1" applyFill="1" applyBorder="1" applyAlignment="1">
      <alignment horizontal="center" vertical="center"/>
      <protection/>
    </xf>
    <xf numFmtId="190" fontId="33" fillId="0" borderId="18" xfId="81" applyNumberFormat="1" applyFont="1" applyFill="1" applyBorder="1" applyAlignment="1">
      <alignment horizontal="center" vertical="center"/>
      <protection/>
    </xf>
    <xf numFmtId="190" fontId="33" fillId="0" borderId="16" xfId="81" applyNumberFormat="1" applyFont="1" applyFill="1" applyBorder="1" applyAlignment="1">
      <alignment horizontal="center" vertical="center"/>
      <protection/>
    </xf>
    <xf numFmtId="190" fontId="33" fillId="0" borderId="41" xfId="81" applyNumberFormat="1" applyFont="1" applyFill="1" applyBorder="1" applyAlignment="1">
      <alignment horizontal="center" vertical="center"/>
      <protection/>
    </xf>
    <xf numFmtId="190" fontId="33" fillId="0" borderId="35" xfId="81" applyNumberFormat="1" applyFont="1" applyFill="1" applyBorder="1" applyAlignment="1">
      <alignment horizontal="center" vertical="center"/>
      <protection/>
    </xf>
    <xf numFmtId="0" fontId="25" fillId="0" borderId="0" xfId="81" applyFont="1" applyAlignment="1">
      <alignment horizontal="center" vertical="center"/>
      <protection/>
    </xf>
    <xf numFmtId="0" fontId="25" fillId="0" borderId="0" xfId="81" applyFont="1" applyAlignment="1" quotePrefix="1">
      <alignment horizontal="center" vertical="center"/>
      <protection/>
    </xf>
    <xf numFmtId="0" fontId="33" fillId="0" borderId="30" xfId="81" applyFont="1" applyBorder="1" applyAlignment="1">
      <alignment horizontal="center" vertical="center"/>
      <protection/>
    </xf>
    <xf numFmtId="0" fontId="33" fillId="0" borderId="18" xfId="81" applyFont="1" applyBorder="1" applyAlignment="1">
      <alignment horizontal="center" vertical="center"/>
      <protection/>
    </xf>
    <xf numFmtId="0" fontId="33" fillId="0" borderId="35" xfId="81" applyFont="1" applyBorder="1" applyAlignment="1">
      <alignment horizontal="center" vertical="center"/>
      <protection/>
    </xf>
    <xf numFmtId="0" fontId="33" fillId="0" borderId="34" xfId="81" applyFont="1" applyBorder="1" applyAlignment="1">
      <alignment horizontal="center" vertical="center"/>
      <protection/>
    </xf>
    <xf numFmtId="0" fontId="33" fillId="0" borderId="16" xfId="81" applyFont="1" applyBorder="1" applyAlignment="1">
      <alignment horizontal="center" vertical="center"/>
      <protection/>
    </xf>
    <xf numFmtId="190" fontId="25" fillId="0" borderId="0" xfId="81" applyNumberFormat="1" applyFont="1" applyFill="1" applyAlignment="1">
      <alignment horizontal="center" vertical="center"/>
      <protection/>
    </xf>
    <xf numFmtId="0" fontId="59" fillId="0" borderId="0" xfId="81" applyFont="1" applyAlignment="1">
      <alignment horizontal="center" vertical="center"/>
      <protection/>
    </xf>
    <xf numFmtId="190" fontId="30" fillId="0" borderId="0" xfId="81" applyNumberFormat="1" applyFont="1" applyFill="1" applyAlignment="1">
      <alignment horizontal="right" vertical="center"/>
      <protection/>
    </xf>
    <xf numFmtId="49" fontId="27" fillId="0" borderId="14" xfId="0" applyNumberFormat="1" applyFont="1" applyFill="1" applyBorder="1" applyAlignment="1">
      <alignment horizontal="center" vertical="center" wrapText="1"/>
    </xf>
    <xf numFmtId="49" fontId="27" fillId="0" borderId="38" xfId="0" applyNumberFormat="1" applyFont="1" applyFill="1" applyBorder="1" applyAlignment="1">
      <alignment horizontal="center" vertical="center" wrapText="1"/>
    </xf>
    <xf numFmtId="49" fontId="27" fillId="0" borderId="40" xfId="0" applyNumberFormat="1" applyFont="1" applyFill="1" applyBorder="1" applyAlignment="1">
      <alignment horizontal="center" vertical="center" wrapText="1" shrinkToFit="1"/>
    </xf>
    <xf numFmtId="49" fontId="27" fillId="0" borderId="19" xfId="0" applyNumberFormat="1" applyFont="1" applyFill="1" applyBorder="1" applyAlignment="1">
      <alignment horizontal="center" vertical="center" shrinkToFit="1"/>
    </xf>
    <xf numFmtId="49" fontId="27" fillId="0" borderId="40" xfId="0" applyNumberFormat="1" applyFont="1" applyFill="1" applyBorder="1" applyAlignment="1">
      <alignment horizontal="center" vertical="center" wrapText="1"/>
    </xf>
    <xf numFmtId="49" fontId="27" fillId="0" borderId="19"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49" fontId="27" fillId="0" borderId="0" xfId="0" applyNumberFormat="1" applyFont="1" applyFill="1" applyAlignment="1">
      <alignment horizontal="distributed" shrinkToFit="1"/>
    </xf>
    <xf numFmtId="49" fontId="24" fillId="0" borderId="0" xfId="0" applyNumberFormat="1" applyFont="1" applyFill="1" applyBorder="1" applyAlignment="1">
      <alignment horizontal="center" vertical="center" shrinkToFit="1"/>
    </xf>
    <xf numFmtId="190" fontId="27" fillId="0" borderId="0" xfId="0" applyNumberFormat="1" applyFont="1" applyFill="1" applyAlignment="1">
      <alignment horizontal="right" vertical="center"/>
    </xf>
    <xf numFmtId="49" fontId="27" fillId="0" borderId="30"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18" xfId="0" applyNumberFormat="1" applyFont="1" applyFill="1" applyBorder="1" applyAlignment="1">
      <alignment horizontal="center" vertical="center" shrinkToFit="1"/>
    </xf>
    <xf numFmtId="49" fontId="27" fillId="0" borderId="35" xfId="0" applyNumberFormat="1" applyFont="1" applyFill="1" applyBorder="1" applyAlignment="1">
      <alignment horizontal="center" vertical="center" shrinkToFit="1"/>
    </xf>
    <xf numFmtId="49" fontId="27" fillId="0" borderId="34" xfId="0" applyNumberFormat="1" applyFont="1" applyFill="1" applyBorder="1" applyAlignment="1">
      <alignment horizontal="center" vertical="center" shrinkToFit="1"/>
    </xf>
    <xf numFmtId="49" fontId="27" fillId="0" borderId="16" xfId="0" applyNumberFormat="1" applyFont="1" applyFill="1" applyBorder="1" applyAlignment="1">
      <alignment horizontal="center" vertical="center" shrinkToFit="1"/>
    </xf>
    <xf numFmtId="0" fontId="27" fillId="0" borderId="0" xfId="86" applyFont="1" applyFill="1" applyBorder="1" applyAlignment="1">
      <alignment horizontal="distributed"/>
      <protection/>
    </xf>
    <xf numFmtId="0" fontId="24" fillId="0" borderId="0" xfId="86" applyFont="1" applyFill="1" applyAlignment="1">
      <alignment horizontal="center" vertical="center"/>
      <protection/>
    </xf>
    <xf numFmtId="0" fontId="27" fillId="0" borderId="30" xfId="86" applyFont="1" applyFill="1" applyBorder="1" applyAlignment="1">
      <alignment horizontal="center" vertical="center"/>
      <protection/>
    </xf>
    <xf numFmtId="0" fontId="27" fillId="0" borderId="18" xfId="86" applyFont="1" applyFill="1" applyBorder="1" applyAlignment="1">
      <alignment horizontal="center" vertical="center"/>
      <protection/>
    </xf>
    <xf numFmtId="0" fontId="27" fillId="0" borderId="35" xfId="86" applyFont="1" applyFill="1" applyBorder="1" applyAlignment="1">
      <alignment horizontal="center" vertical="center"/>
      <protection/>
    </xf>
    <xf numFmtId="0" fontId="27" fillId="0" borderId="16" xfId="86" applyFont="1" applyFill="1" applyBorder="1" applyAlignment="1">
      <alignment horizontal="center" vertical="center"/>
      <protection/>
    </xf>
    <xf numFmtId="0" fontId="27" fillId="0" borderId="34" xfId="86" applyFont="1" applyFill="1" applyBorder="1" applyAlignment="1">
      <alignment horizontal="center" vertical="center"/>
      <protection/>
    </xf>
    <xf numFmtId="0" fontId="27" fillId="0" borderId="0" xfId="81" applyFont="1" applyFill="1" applyBorder="1" applyAlignment="1">
      <alignment horizontal="distributed"/>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7" fillId="0" borderId="35" xfId="81" applyFont="1" applyFill="1" applyBorder="1" applyAlignment="1">
      <alignment horizontal="center" vertical="center"/>
      <protection/>
    </xf>
    <xf numFmtId="0" fontId="27" fillId="0" borderId="16" xfId="81" applyFont="1" applyFill="1" applyBorder="1" applyAlignment="1">
      <alignment horizontal="center" vertical="center"/>
      <protection/>
    </xf>
    <xf numFmtId="0" fontId="27" fillId="0" borderId="34" xfId="81" applyFont="1" applyFill="1" applyBorder="1" applyAlignment="1" quotePrefix="1">
      <alignment horizontal="center" vertical="center"/>
      <protection/>
    </xf>
    <xf numFmtId="190" fontId="27" fillId="0" borderId="36" xfId="82" applyNumberFormat="1" applyFont="1" applyFill="1" applyBorder="1" applyAlignment="1">
      <alignment horizontal="center" vertical="center" wrapText="1"/>
      <protection/>
    </xf>
    <xf numFmtId="190" fontId="27" fillId="0" borderId="2"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protection/>
    </xf>
    <xf numFmtId="190" fontId="27" fillId="0" borderId="2" xfId="82" applyNumberFormat="1" applyFont="1" applyFill="1" applyBorder="1" applyAlignment="1">
      <alignment horizontal="center" vertical="center"/>
      <protection/>
    </xf>
    <xf numFmtId="190" fontId="27" fillId="0" borderId="37" xfId="82" applyNumberFormat="1" applyFont="1" applyFill="1" applyBorder="1" applyAlignment="1">
      <alignment horizontal="center" vertical="center"/>
      <protection/>
    </xf>
    <xf numFmtId="190" fontId="27" fillId="0" borderId="20" xfId="82" applyNumberFormat="1" applyFont="1" applyFill="1" applyBorder="1" applyAlignment="1">
      <alignment horizontal="center" vertical="center"/>
      <protection/>
    </xf>
    <xf numFmtId="190" fontId="27" fillId="0" borderId="56" xfId="82" applyNumberFormat="1" applyFont="1" applyFill="1" applyBorder="1" applyAlignment="1">
      <alignment horizontal="center" vertical="center"/>
      <protection/>
    </xf>
    <xf numFmtId="190" fontId="27" fillId="0" borderId="57" xfId="82" applyNumberFormat="1" applyFont="1" applyFill="1" applyBorder="1" applyAlignment="1">
      <alignment horizontal="center" vertical="center"/>
      <protection/>
    </xf>
    <xf numFmtId="190" fontId="27" fillId="0" borderId="58" xfId="82" applyNumberFormat="1" applyFont="1" applyFill="1" applyBorder="1" applyAlignment="1">
      <alignment horizontal="center" vertical="center"/>
      <protection/>
    </xf>
    <xf numFmtId="190" fontId="27" fillId="0" borderId="59" xfId="82" applyNumberFormat="1" applyFont="1" applyFill="1" applyBorder="1" applyAlignment="1">
      <alignment horizontal="center" vertical="center"/>
      <protection/>
    </xf>
    <xf numFmtId="190" fontId="27" fillId="0" borderId="60" xfId="82" applyNumberFormat="1" applyFont="1" applyFill="1" applyBorder="1" applyAlignment="1">
      <alignment horizontal="center" vertical="center"/>
      <protection/>
    </xf>
    <xf numFmtId="190" fontId="27" fillId="0" borderId="61" xfId="82" applyNumberFormat="1" applyFont="1" applyFill="1" applyBorder="1" applyAlignment="1">
      <alignment horizontal="center" vertical="center"/>
      <protection/>
    </xf>
    <xf numFmtId="190" fontId="24" fillId="0" borderId="0" xfId="82" applyNumberFormat="1" applyFont="1" applyFill="1" applyAlignment="1">
      <alignment horizontal="center" vertical="top"/>
      <protection/>
    </xf>
    <xf numFmtId="190" fontId="38" fillId="0" borderId="0" xfId="82" applyNumberFormat="1" applyFont="1" applyFill="1" applyAlignment="1">
      <alignment horizontal="center" vertical="top"/>
      <protection/>
    </xf>
    <xf numFmtId="190" fontId="27" fillId="0" borderId="18" xfId="82" applyNumberFormat="1" applyFont="1" applyFill="1" applyBorder="1" applyAlignment="1">
      <alignment horizontal="center" vertical="center"/>
      <protection/>
    </xf>
    <xf numFmtId="190" fontId="27" fillId="0" borderId="18" xfId="82" applyNumberFormat="1" applyFont="1" applyFill="1" applyBorder="1" applyAlignment="1">
      <alignment horizontal="center" vertical="center" wrapText="1"/>
      <protection/>
    </xf>
    <xf numFmtId="190" fontId="27" fillId="0" borderId="14" xfId="82" applyNumberFormat="1" applyFont="1" applyFill="1" applyBorder="1" applyAlignment="1">
      <alignment horizontal="center" vertical="center" textRotation="255"/>
      <protection/>
    </xf>
    <xf numFmtId="190" fontId="27" fillId="0" borderId="38" xfId="82" applyNumberFormat="1" applyFont="1" applyFill="1" applyBorder="1" applyAlignment="1">
      <alignment horizontal="center" vertical="center" textRotation="255"/>
      <protection/>
    </xf>
    <xf numFmtId="190" fontId="27" fillId="0" borderId="31" xfId="82" applyNumberFormat="1" applyFont="1" applyFill="1" applyBorder="1" applyAlignment="1">
      <alignment horizontal="center" vertical="center" wrapText="1"/>
      <protection/>
    </xf>
    <xf numFmtId="190" fontId="27" fillId="0" borderId="17" xfId="82" applyNumberFormat="1" applyFont="1" applyFill="1" applyBorder="1" applyAlignment="1">
      <alignment horizontal="center" vertical="center" wrapText="1"/>
      <protection/>
    </xf>
    <xf numFmtId="190" fontId="27" fillId="0" borderId="21" xfId="82" applyNumberFormat="1" applyFont="1" applyFill="1" applyBorder="1" applyAlignment="1">
      <alignment horizontal="center" vertical="center" wrapText="1"/>
      <protection/>
    </xf>
    <xf numFmtId="190" fontId="27" fillId="0" borderId="24" xfId="82" applyNumberFormat="1" applyFont="1" applyFill="1" applyBorder="1" applyAlignment="1">
      <alignment horizontal="center" vertical="center" wrapText="1"/>
      <protection/>
    </xf>
    <xf numFmtId="190" fontId="27" fillId="0" borderId="20"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protection/>
    </xf>
    <xf numFmtId="190" fontId="27" fillId="0" borderId="31" xfId="82" applyNumberFormat="1" applyFont="1" applyFill="1" applyBorder="1" applyAlignment="1">
      <alignment horizontal="center" vertical="center"/>
      <protection/>
    </xf>
    <xf numFmtId="190" fontId="27" fillId="0" borderId="17" xfId="82" applyNumberFormat="1" applyFont="1" applyFill="1" applyBorder="1" applyAlignment="1">
      <alignment horizontal="center" vertical="center"/>
      <protection/>
    </xf>
    <xf numFmtId="190" fontId="27" fillId="0" borderId="56" xfId="82" applyNumberFormat="1" applyFont="1" applyFill="1" applyBorder="1" applyAlignment="1">
      <alignment horizontal="center" vertical="center" wrapText="1"/>
      <protection/>
    </xf>
    <xf numFmtId="190" fontId="27" fillId="0" borderId="57" xfId="82" applyNumberFormat="1" applyFont="1" applyFill="1" applyBorder="1" applyAlignment="1">
      <alignment horizontal="center" vertical="center" wrapText="1"/>
      <protection/>
    </xf>
    <xf numFmtId="190" fontId="27" fillId="0" borderId="58" xfId="82" applyNumberFormat="1" applyFont="1" applyFill="1" applyBorder="1" applyAlignment="1">
      <alignment horizontal="center" vertical="center" wrapText="1"/>
      <protection/>
    </xf>
    <xf numFmtId="190" fontId="27" fillId="0" borderId="59" xfId="82" applyNumberFormat="1" applyFont="1" applyFill="1" applyBorder="1" applyAlignment="1">
      <alignment horizontal="center" vertical="center" wrapText="1"/>
      <protection/>
    </xf>
    <xf numFmtId="190" fontId="27" fillId="0" borderId="60" xfId="82" applyNumberFormat="1" applyFont="1" applyFill="1" applyBorder="1" applyAlignment="1">
      <alignment horizontal="center" vertical="center" wrapText="1"/>
      <protection/>
    </xf>
    <xf numFmtId="190" fontId="27" fillId="0" borderId="61"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wrapText="1"/>
      <protection/>
    </xf>
    <xf numFmtId="190" fontId="27" fillId="0" borderId="38" xfId="82" applyNumberFormat="1" applyFont="1" applyFill="1" applyBorder="1" applyAlignment="1">
      <alignment horizontal="center" vertical="center" wrapText="1"/>
      <protection/>
    </xf>
    <xf numFmtId="190" fontId="27" fillId="0" borderId="0" xfId="82" applyNumberFormat="1" applyFont="1" applyFill="1" applyBorder="1" applyAlignment="1" quotePrefix="1">
      <alignment horizontal="center" vertical="center"/>
      <protection/>
    </xf>
    <xf numFmtId="190" fontId="27" fillId="0" borderId="13" xfId="82" applyNumberFormat="1" applyFont="1" applyFill="1" applyBorder="1" applyAlignment="1">
      <alignment horizontal="distributed" vertical="center" wrapText="1"/>
      <protection/>
    </xf>
    <xf numFmtId="190" fontId="27" fillId="0" borderId="31" xfId="82" applyNumberFormat="1" applyFont="1" applyFill="1" applyBorder="1" applyAlignment="1">
      <alignment horizontal="distributed" vertical="center" wrapText="1"/>
      <protection/>
    </xf>
    <xf numFmtId="190" fontId="27" fillId="0" borderId="17" xfId="82" applyNumberFormat="1" applyFont="1" applyFill="1" applyBorder="1" applyAlignment="1">
      <alignment horizontal="distributed" vertical="center" wrapText="1"/>
      <protection/>
    </xf>
    <xf numFmtId="190" fontId="27" fillId="0" borderId="38" xfId="82" applyNumberFormat="1" applyFont="1" applyFill="1" applyBorder="1" applyAlignment="1">
      <alignment horizontal="distributed" vertical="center" wrapText="1"/>
      <protection/>
    </xf>
    <xf numFmtId="190" fontId="27" fillId="0" borderId="18" xfId="82" applyNumberFormat="1" applyFont="1" applyFill="1" applyBorder="1" applyAlignment="1">
      <alignment horizontal="distributed" vertical="center" wrapText="1"/>
      <protection/>
    </xf>
    <xf numFmtId="190" fontId="27" fillId="0" borderId="24" xfId="82" applyNumberFormat="1" applyFont="1" applyFill="1" applyBorder="1" applyAlignment="1">
      <alignment horizontal="distributed" vertical="center" wrapText="1"/>
      <protection/>
    </xf>
    <xf numFmtId="190" fontId="27" fillId="0" borderId="14" xfId="82" applyNumberFormat="1" applyFont="1" applyFill="1" applyBorder="1" applyAlignment="1">
      <alignment horizontal="center" vertical="center" wrapText="1"/>
      <protection/>
    </xf>
    <xf numFmtId="190" fontId="27" fillId="0" borderId="62" xfId="82" applyNumberFormat="1" applyFont="1" applyFill="1" applyBorder="1" applyAlignment="1">
      <alignment horizontal="center" vertical="center" wrapText="1"/>
      <protection/>
    </xf>
    <xf numFmtId="190" fontId="27" fillId="0" borderId="63" xfId="82" applyNumberFormat="1" applyFont="1" applyFill="1" applyBorder="1" applyAlignment="1">
      <alignment horizontal="center" vertical="center" wrapText="1"/>
      <protection/>
    </xf>
    <xf numFmtId="190" fontId="27" fillId="0" borderId="64" xfId="82" applyNumberFormat="1" applyFont="1" applyFill="1" applyBorder="1" applyAlignment="1">
      <alignment horizontal="center" vertical="center" wrapText="1"/>
      <protection/>
    </xf>
    <xf numFmtId="190" fontId="27" fillId="0" borderId="65" xfId="82" applyNumberFormat="1" applyFont="1" applyFill="1" applyBorder="1" applyAlignment="1">
      <alignment horizontal="center" vertical="center" wrapText="1"/>
      <protection/>
    </xf>
    <xf numFmtId="190" fontId="27" fillId="0" borderId="66" xfId="82" applyNumberFormat="1" applyFont="1" applyFill="1" applyBorder="1" applyAlignment="1">
      <alignment horizontal="center" vertical="center" wrapText="1"/>
      <protection/>
    </xf>
    <xf numFmtId="190" fontId="27" fillId="0" borderId="67" xfId="82" applyNumberFormat="1" applyFont="1" applyFill="1" applyBorder="1" applyAlignment="1">
      <alignment horizontal="center" vertical="center" wrapText="1"/>
      <protection/>
    </xf>
    <xf numFmtId="190" fontId="27" fillId="0" borderId="68" xfId="82" applyNumberFormat="1" applyFont="1" applyFill="1" applyBorder="1" applyAlignment="1">
      <alignment horizontal="center" vertical="center" wrapText="1"/>
      <protection/>
    </xf>
    <xf numFmtId="190" fontId="27" fillId="0" borderId="69" xfId="82" applyNumberFormat="1" applyFont="1" applyFill="1" applyBorder="1" applyAlignment="1">
      <alignment horizontal="center" vertical="center" wrapText="1"/>
      <protection/>
    </xf>
    <xf numFmtId="190" fontId="27" fillId="0" borderId="70" xfId="82" applyNumberFormat="1" applyFont="1" applyFill="1" applyBorder="1" applyAlignment="1">
      <alignment horizontal="center" vertical="center" wrapText="1"/>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31"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distributed" vertical="center"/>
      <protection/>
    </xf>
    <xf numFmtId="200" fontId="43" fillId="0" borderId="0" xfId="82" applyNumberFormat="1" applyFont="1" applyFill="1" applyBorder="1" applyAlignment="1">
      <alignment vertical="center"/>
      <protection/>
    </xf>
    <xf numFmtId="0" fontId="43" fillId="0" borderId="0" xfId="82" applyFont="1" applyAlignment="1">
      <alignment vertical="center"/>
      <protection/>
    </xf>
    <xf numFmtId="49" fontId="27" fillId="0" borderId="31" xfId="82" applyNumberFormat="1" applyFont="1" applyFill="1" applyBorder="1" applyAlignment="1">
      <alignment horizontal="center" vertical="center"/>
      <protection/>
    </xf>
    <xf numFmtId="49" fontId="27" fillId="0" borderId="17" xfId="82" applyNumberFormat="1" applyFont="1" applyFill="1" applyBorder="1" applyAlignment="1">
      <alignment horizontal="center" vertical="center"/>
      <protection/>
    </xf>
    <xf numFmtId="0" fontId="43" fillId="0" borderId="21" xfId="82" applyFont="1" applyBorder="1" applyAlignment="1">
      <alignment vertical="center"/>
      <protection/>
    </xf>
    <xf numFmtId="200" fontId="43" fillId="0" borderId="0" xfId="82" applyNumberFormat="1" applyFont="1" applyFill="1" applyBorder="1" applyAlignment="1">
      <alignment horizontal="center" vertical="center"/>
      <protection/>
    </xf>
    <xf numFmtId="200" fontId="43" fillId="0" borderId="0" xfId="82" applyNumberFormat="1" applyFont="1" applyFill="1" applyBorder="1" applyAlignment="1">
      <alignment horizontal="right" vertical="center"/>
      <protection/>
    </xf>
    <xf numFmtId="200" fontId="43" fillId="0" borderId="21" xfId="82" applyNumberFormat="1" applyFont="1" applyFill="1" applyBorder="1" applyAlignment="1">
      <alignment horizontal="right" vertical="center"/>
      <protection/>
    </xf>
    <xf numFmtId="0" fontId="43" fillId="0" borderId="0" xfId="82" applyFont="1" applyAlignment="1">
      <alignment horizontal="right" vertical="center"/>
      <protection/>
    </xf>
    <xf numFmtId="200" fontId="43" fillId="0" borderId="14" xfId="82" applyNumberFormat="1" applyFont="1" applyFill="1" applyBorder="1" applyAlignment="1">
      <alignment vertical="center"/>
      <protection/>
    </xf>
    <xf numFmtId="201" fontId="27" fillId="0" borderId="12" xfId="82" applyNumberFormat="1" applyFont="1" applyFill="1" applyBorder="1" applyAlignment="1">
      <alignment horizontal="center" vertical="center"/>
      <protection/>
    </xf>
    <xf numFmtId="190" fontId="27" fillId="0" borderId="21" xfId="82" applyNumberFormat="1" applyFont="1" applyFill="1" applyBorder="1" applyAlignment="1">
      <alignment horizontal="left" vertical="center" wrapText="1"/>
      <protection/>
    </xf>
    <xf numFmtId="190" fontId="27" fillId="0" borderId="24" xfId="82" applyNumberFormat="1" applyFont="1" applyFill="1" applyBorder="1" applyAlignment="1">
      <alignment horizontal="left" vertical="center" wrapText="1"/>
      <protection/>
    </xf>
    <xf numFmtId="190" fontId="27" fillId="0" borderId="36" xfId="82" applyNumberFormat="1" applyFont="1" applyFill="1" applyBorder="1" applyAlignment="1">
      <alignment horizontal="center" vertical="center" shrinkToFit="1"/>
      <protection/>
    </xf>
    <xf numFmtId="190" fontId="27" fillId="0" borderId="2" xfId="82" applyNumberFormat="1" applyFont="1" applyFill="1" applyBorder="1" applyAlignment="1">
      <alignment horizontal="center" vertical="center" shrinkToFit="1"/>
      <protection/>
    </xf>
    <xf numFmtId="190" fontId="27" fillId="0" borderId="37" xfId="82" applyNumberFormat="1" applyFont="1" applyFill="1" applyBorder="1" applyAlignment="1">
      <alignment horizontal="center" vertical="center" shrinkToFit="1"/>
      <protection/>
    </xf>
    <xf numFmtId="190" fontId="27" fillId="0" borderId="38" xfId="82" applyNumberFormat="1" applyFont="1" applyFill="1" applyBorder="1" applyAlignment="1">
      <alignment horizontal="center" vertical="center"/>
      <protection/>
    </xf>
    <xf numFmtId="190" fontId="27" fillId="0" borderId="14" xfId="82" applyNumberFormat="1" applyFont="1" applyFill="1" applyBorder="1" applyAlignment="1">
      <alignment horizontal="distributed" vertical="center" wrapText="1" indent="1"/>
      <protection/>
    </xf>
    <xf numFmtId="190" fontId="27" fillId="0" borderId="0" xfId="82" applyNumberFormat="1" applyFont="1" applyFill="1" applyBorder="1" applyAlignment="1">
      <alignment horizontal="distributed" vertical="center" wrapText="1" indent="1"/>
      <protection/>
    </xf>
    <xf numFmtId="190" fontId="27" fillId="0" borderId="21" xfId="82" applyNumberFormat="1" applyFont="1" applyFill="1" applyBorder="1" applyAlignment="1">
      <alignment horizontal="distributed" vertical="center" wrapText="1" indent="1"/>
      <protection/>
    </xf>
    <xf numFmtId="190" fontId="27" fillId="0" borderId="38" xfId="82" applyNumberFormat="1" applyFont="1" applyFill="1" applyBorder="1" applyAlignment="1">
      <alignment horizontal="distributed" vertical="center" wrapText="1" indent="1"/>
      <protection/>
    </xf>
    <xf numFmtId="190" fontId="27" fillId="0" borderId="18" xfId="82" applyNumberFormat="1" applyFont="1" applyFill="1" applyBorder="1" applyAlignment="1">
      <alignment horizontal="distributed" vertical="center" wrapText="1" indent="1"/>
      <protection/>
    </xf>
    <xf numFmtId="190" fontId="27" fillId="0" borderId="24" xfId="82" applyNumberFormat="1" applyFont="1" applyFill="1" applyBorder="1" applyAlignment="1">
      <alignment horizontal="distributed" vertical="center" wrapText="1" indent="1"/>
      <protection/>
    </xf>
    <xf numFmtId="49" fontId="27" fillId="0" borderId="31" xfId="82" applyNumberFormat="1" applyFont="1" applyFill="1" applyBorder="1" applyAlignment="1" quotePrefix="1">
      <alignment horizontal="center" vertical="center"/>
      <protection/>
    </xf>
    <xf numFmtId="190" fontId="38" fillId="0" borderId="0" xfId="82" applyNumberFormat="1" applyFont="1" applyFill="1" applyAlignment="1">
      <alignment horizontal="center" vertical="center"/>
      <protection/>
    </xf>
    <xf numFmtId="190" fontId="27" fillId="0" borderId="0" xfId="82" applyNumberFormat="1" applyFont="1" applyFill="1" applyBorder="1" applyAlignment="1">
      <alignment horizontal="right" vertical="center"/>
      <protection/>
    </xf>
    <xf numFmtId="190" fontId="27" fillId="0" borderId="14" xfId="82" applyNumberFormat="1" applyFont="1" applyFill="1" applyBorder="1" applyAlignment="1">
      <alignment horizontal="center" vertical="center" wrapText="1" shrinkToFit="1"/>
      <protection/>
    </xf>
    <xf numFmtId="190" fontId="27" fillId="0" borderId="0" xfId="82" applyNumberFormat="1" applyFont="1" applyFill="1" applyBorder="1" applyAlignment="1">
      <alignment horizontal="center" vertical="center" wrapText="1" shrinkToFit="1"/>
      <protection/>
    </xf>
    <xf numFmtId="190" fontId="27" fillId="0" borderId="21" xfId="82" applyNumberFormat="1" applyFont="1" applyFill="1" applyBorder="1" applyAlignment="1">
      <alignment horizontal="center" vertical="center" wrapText="1" shrinkToFit="1"/>
      <protection/>
    </xf>
    <xf numFmtId="190" fontId="27" fillId="0" borderId="38" xfId="82" applyNumberFormat="1" applyFont="1" applyFill="1" applyBorder="1" applyAlignment="1">
      <alignment horizontal="center" vertical="center" wrapText="1" shrinkToFit="1"/>
      <protection/>
    </xf>
    <xf numFmtId="190" fontId="27" fillId="0" borderId="18" xfId="82" applyNumberFormat="1" applyFont="1" applyFill="1" applyBorder="1" applyAlignment="1">
      <alignment horizontal="center" vertical="center" wrapText="1" shrinkToFit="1"/>
      <protection/>
    </xf>
    <xf numFmtId="190" fontId="27" fillId="0" borderId="24" xfId="82" applyNumberFormat="1" applyFont="1" applyFill="1" applyBorder="1" applyAlignment="1">
      <alignment horizontal="center" vertical="center" wrapText="1" shrinkToFit="1"/>
      <protection/>
    </xf>
    <xf numFmtId="49" fontId="27" fillId="0" borderId="0" xfId="82" applyNumberFormat="1" applyFont="1" applyFill="1" applyBorder="1" applyAlignment="1">
      <alignment horizontal="center" vertical="center" wrapText="1"/>
      <protection/>
    </xf>
    <xf numFmtId="200" fontId="43" fillId="0" borderId="14" xfId="82" applyNumberFormat="1" applyFont="1" applyFill="1" applyBorder="1" applyAlignment="1">
      <alignment horizontal="right" vertical="center"/>
      <protection/>
    </xf>
    <xf numFmtId="200" fontId="43" fillId="0" borderId="0" xfId="82" applyNumberFormat="1" applyFont="1" applyFill="1" applyBorder="1" applyAlignment="1" quotePrefix="1">
      <alignment horizontal="right" vertical="center"/>
      <protection/>
    </xf>
    <xf numFmtId="200" fontId="43" fillId="0" borderId="0" xfId="82" applyNumberFormat="1" applyFont="1" applyFill="1" applyBorder="1" applyAlignment="1" quotePrefix="1">
      <alignment horizontal="center" vertical="center"/>
      <protection/>
    </xf>
    <xf numFmtId="200" fontId="43" fillId="0" borderId="21" xfId="82" applyNumberFormat="1" applyFont="1" applyFill="1" applyBorder="1" applyAlignment="1" quotePrefix="1">
      <alignment horizontal="center" vertical="center"/>
      <protection/>
    </xf>
    <xf numFmtId="0" fontId="43" fillId="0" borderId="21" xfId="82" applyFont="1" applyBorder="1" applyAlignment="1">
      <alignment horizontal="right" vertical="center"/>
      <protection/>
    </xf>
    <xf numFmtId="200" fontId="43" fillId="0" borderId="0" xfId="82" applyNumberFormat="1" applyFont="1" applyFill="1" applyBorder="1" applyAlignment="1" quotePrefix="1">
      <alignment vertical="center"/>
      <protection/>
    </xf>
    <xf numFmtId="38" fontId="43" fillId="0" borderId="0" xfId="63" applyFont="1" applyFill="1" applyAlignment="1">
      <alignment vertical="center"/>
    </xf>
    <xf numFmtId="38" fontId="43" fillId="0" borderId="21" xfId="63" applyFont="1" applyFill="1" applyBorder="1" applyAlignment="1">
      <alignment vertical="center"/>
    </xf>
    <xf numFmtId="38" fontId="43" fillId="0" borderId="0" xfId="63" applyFont="1" applyAlignment="1">
      <alignment vertical="center"/>
    </xf>
    <xf numFmtId="0" fontId="0" fillId="0" borderId="0" xfId="0" applyAlignment="1">
      <alignment vertical="center"/>
    </xf>
    <xf numFmtId="38" fontId="43" fillId="0" borderId="12" xfId="63" applyFont="1" applyFill="1" applyBorder="1" applyAlignment="1">
      <alignment horizontal="center" vertical="center"/>
    </xf>
    <xf numFmtId="38" fontId="43" fillId="0" borderId="12" xfId="63" applyFont="1" applyFill="1" applyBorder="1" applyAlignment="1" quotePrefix="1">
      <alignment horizontal="center" vertical="center"/>
    </xf>
    <xf numFmtId="38" fontId="43" fillId="0" borderId="22" xfId="63" applyFont="1" applyFill="1" applyBorder="1" applyAlignment="1" quotePrefix="1">
      <alignment horizontal="center" vertical="center"/>
    </xf>
    <xf numFmtId="201" fontId="43" fillId="0" borderId="12" xfId="82" applyNumberFormat="1" applyFont="1" applyFill="1" applyBorder="1" applyAlignment="1">
      <alignment horizontal="right" vertical="center"/>
      <protection/>
    </xf>
    <xf numFmtId="195" fontId="43" fillId="0" borderId="12" xfId="82" applyNumberFormat="1" applyFont="1" applyFill="1" applyBorder="1" applyAlignment="1">
      <alignment horizontal="center" vertical="center"/>
      <protection/>
    </xf>
    <xf numFmtId="201" fontId="43" fillId="0" borderId="12" xfId="82" applyNumberFormat="1" applyFont="1" applyFill="1" applyBorder="1" applyAlignment="1">
      <alignment vertical="center"/>
      <protection/>
    </xf>
    <xf numFmtId="190" fontId="27" fillId="0" borderId="35" xfId="82" applyNumberFormat="1" applyFont="1" applyFill="1" applyBorder="1" applyAlignment="1">
      <alignment horizontal="center" vertical="center"/>
      <protection/>
    </xf>
    <xf numFmtId="190" fontId="27" fillId="0" borderId="34" xfId="82" applyNumberFormat="1" applyFont="1" applyFill="1" applyBorder="1" applyAlignment="1">
      <alignment horizontal="center" vertical="center"/>
      <protection/>
    </xf>
    <xf numFmtId="190" fontId="27" fillId="0" borderId="16"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190" fontId="27" fillId="0" borderId="13" xfId="82" applyNumberFormat="1" applyFont="1" applyFill="1" applyBorder="1" applyAlignment="1">
      <alignment horizontal="center" vertical="center" shrinkToFit="1"/>
      <protection/>
    </xf>
    <xf numFmtId="190" fontId="27" fillId="0" borderId="31"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center" vertical="center" shrinkToFit="1"/>
      <protection/>
    </xf>
    <xf numFmtId="190" fontId="27" fillId="0" borderId="38" xfId="82" applyNumberFormat="1" applyFont="1" applyFill="1" applyBorder="1" applyAlignment="1">
      <alignment horizontal="center" vertical="center" shrinkToFit="1"/>
      <protection/>
    </xf>
    <xf numFmtId="190" fontId="27" fillId="0" borderId="18" xfId="82" applyNumberFormat="1" applyFont="1" applyFill="1" applyBorder="1" applyAlignment="1">
      <alignment horizontal="center" vertical="center" shrinkToFit="1"/>
      <protection/>
    </xf>
    <xf numFmtId="190" fontId="27" fillId="0" borderId="24" xfId="82" applyNumberFormat="1" applyFont="1" applyFill="1" applyBorder="1" applyAlignment="1">
      <alignment horizontal="center" vertical="center" shrinkToFit="1"/>
      <protection/>
    </xf>
    <xf numFmtId="190" fontId="27" fillId="0" borderId="30" xfId="82" applyNumberFormat="1" applyFont="1" applyFill="1" applyBorder="1" applyAlignment="1">
      <alignment horizontal="center" vertical="center"/>
      <protection/>
    </xf>
    <xf numFmtId="190" fontId="27" fillId="0" borderId="30" xfId="82" applyNumberFormat="1" applyFont="1" applyFill="1" applyBorder="1" applyAlignment="1">
      <alignment horizontal="center" vertical="center" wrapText="1"/>
      <protection/>
    </xf>
    <xf numFmtId="190" fontId="27" fillId="0" borderId="23" xfId="82" applyNumberFormat="1" applyFont="1" applyFill="1" applyBorder="1" applyAlignment="1">
      <alignment horizontal="center" vertical="center" wrapText="1"/>
      <protection/>
    </xf>
    <xf numFmtId="190" fontId="27" fillId="0" borderId="0" xfId="82" applyNumberFormat="1" applyFont="1" applyFill="1" applyBorder="1" applyAlignment="1" quotePrefix="1">
      <alignment horizontal="right" vertical="center"/>
      <protection/>
    </xf>
    <xf numFmtId="190" fontId="27" fillId="0" borderId="31" xfId="82" applyNumberFormat="1" applyFont="1" applyFill="1" applyBorder="1" applyAlignment="1">
      <alignment horizontal="right" vertical="center"/>
      <protection/>
    </xf>
    <xf numFmtId="190" fontId="38" fillId="0" borderId="0" xfId="82" applyNumberFormat="1" applyFont="1" applyFill="1" applyBorder="1" applyAlignment="1">
      <alignment vertical="top"/>
      <protection/>
    </xf>
    <xf numFmtId="49" fontId="27" fillId="0" borderId="0" xfId="82" applyNumberFormat="1" applyFont="1" applyFill="1" applyBorder="1" applyAlignment="1">
      <alignment horizontal="right" vertical="center"/>
      <protection/>
    </xf>
    <xf numFmtId="3" fontId="43" fillId="0" borderId="0" xfId="82" applyNumberFormat="1" applyFont="1" applyFill="1" applyBorder="1" applyAlignment="1" quotePrefix="1">
      <alignment vertical="center"/>
      <protection/>
    </xf>
    <xf numFmtId="3" fontId="43" fillId="0" borderId="0" xfId="82" applyNumberFormat="1" applyFont="1" applyFill="1" applyBorder="1" applyAlignment="1">
      <alignment vertical="center"/>
      <protection/>
    </xf>
    <xf numFmtId="190" fontId="43" fillId="0" borderId="0" xfId="82" applyNumberFormat="1" applyFont="1" applyFill="1" applyBorder="1" applyAlignment="1" quotePrefix="1">
      <alignment horizontal="center" vertical="center"/>
      <protection/>
    </xf>
    <xf numFmtId="190" fontId="27" fillId="0" borderId="31" xfId="82" applyNumberFormat="1" applyFont="1" applyFill="1" applyBorder="1" applyAlignment="1" quotePrefix="1">
      <alignment horizontal="right" vertical="center"/>
      <protection/>
    </xf>
    <xf numFmtId="3" fontId="43" fillId="0" borderId="0" xfId="82" applyNumberFormat="1" applyFont="1" applyFill="1" applyBorder="1" applyAlignment="1">
      <alignment horizontal="right" vertical="center"/>
      <protection/>
    </xf>
    <xf numFmtId="203" fontId="43" fillId="0" borderId="14" xfId="82" applyNumberFormat="1" applyFont="1" applyFill="1" applyBorder="1" applyAlignment="1">
      <alignment vertical="center"/>
      <protection/>
    </xf>
    <xf numFmtId="203" fontId="43"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shrinkToFit="1"/>
      <protection/>
    </xf>
    <xf numFmtId="3" fontId="43" fillId="0" borderId="14" xfId="82" applyNumberFormat="1" applyFont="1" applyFill="1" applyBorder="1" applyAlignment="1">
      <alignment vertical="center"/>
      <protection/>
    </xf>
    <xf numFmtId="203" fontId="43" fillId="0" borderId="14" xfId="82" applyNumberFormat="1" applyFont="1" applyFill="1" applyBorder="1" applyAlignment="1">
      <alignment horizontal="right" vertical="center"/>
      <protection/>
    </xf>
    <xf numFmtId="203" fontId="43" fillId="0" borderId="0" xfId="82" applyNumberFormat="1" applyFont="1" applyFill="1" applyBorder="1" applyAlignment="1">
      <alignment horizontal="right" vertical="center"/>
      <protection/>
    </xf>
    <xf numFmtId="203" fontId="27" fillId="0" borderId="0" xfId="82" applyNumberFormat="1" applyFont="1" applyFill="1" applyBorder="1" applyAlignment="1">
      <alignment vertical="center"/>
      <protection/>
    </xf>
    <xf numFmtId="203" fontId="27" fillId="0" borderId="12" xfId="82" applyNumberFormat="1" applyFont="1" applyFill="1" applyBorder="1" applyAlignment="1">
      <alignment vertical="center"/>
      <protection/>
    </xf>
    <xf numFmtId="201" fontId="27" fillId="0" borderId="12" xfId="82" applyNumberFormat="1" applyFont="1" applyFill="1" applyBorder="1" applyAlignment="1">
      <alignment horizontal="right" vertical="center"/>
      <protection/>
    </xf>
    <xf numFmtId="205" fontId="27" fillId="0" borderId="12" xfId="82" applyNumberFormat="1" applyFont="1" applyFill="1" applyBorder="1" applyAlignment="1">
      <alignment horizontal="right" vertical="center"/>
      <protection/>
    </xf>
    <xf numFmtId="201" fontId="27" fillId="0" borderId="0" xfId="82" applyNumberFormat="1" applyFont="1" applyFill="1" applyBorder="1" applyAlignment="1">
      <alignment horizontal="right" vertical="center"/>
      <protection/>
    </xf>
    <xf numFmtId="38" fontId="43" fillId="0" borderId="0" xfId="58" applyFont="1" applyFill="1" applyAlignment="1">
      <alignment vertical="center"/>
    </xf>
    <xf numFmtId="38" fontId="43" fillId="0" borderId="0" xfId="58" applyFont="1" applyAlignment="1">
      <alignment vertical="center"/>
    </xf>
    <xf numFmtId="38" fontId="43" fillId="0" borderId="14" xfId="58" applyFont="1" applyFill="1" applyBorder="1" applyAlignment="1">
      <alignment vertical="center"/>
    </xf>
    <xf numFmtId="38" fontId="0" fillId="0" borderId="0" xfId="58" applyFont="1" applyAlignment="1">
      <alignment vertical="center"/>
    </xf>
    <xf numFmtId="190" fontId="27" fillId="0" borderId="71" xfId="82" applyNumberFormat="1" applyFont="1" applyFill="1" applyBorder="1" applyAlignment="1">
      <alignment horizontal="center" vertical="center"/>
      <protection/>
    </xf>
    <xf numFmtId="190" fontId="27" fillId="0" borderId="72" xfId="82" applyNumberFormat="1" applyFont="1" applyFill="1" applyBorder="1" applyAlignment="1">
      <alignment horizontal="center" vertical="center"/>
      <protection/>
    </xf>
    <xf numFmtId="190" fontId="27" fillId="0" borderId="73" xfId="82" applyNumberFormat="1" applyFont="1" applyFill="1" applyBorder="1" applyAlignment="1">
      <alignment horizontal="center" vertical="center"/>
      <protection/>
    </xf>
    <xf numFmtId="190" fontId="27" fillId="0" borderId="40" xfId="82" applyNumberFormat="1" applyFont="1" applyFill="1" applyBorder="1" applyAlignment="1">
      <alignment horizontal="center" vertical="center" wrapText="1"/>
      <protection/>
    </xf>
    <xf numFmtId="190" fontId="27" fillId="0" borderId="19"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left" vertical="center" wrapText="1"/>
      <protection/>
    </xf>
    <xf numFmtId="190" fontId="27" fillId="0" borderId="33" xfId="82" applyNumberFormat="1" applyFont="1" applyFill="1" applyBorder="1" applyAlignment="1">
      <alignment horizontal="center" vertical="center" wrapText="1"/>
      <protection/>
    </xf>
    <xf numFmtId="190" fontId="24" fillId="0" borderId="0" xfId="82" applyNumberFormat="1" applyFont="1" applyFill="1" applyAlignment="1">
      <alignment horizontal="center" vertical="center"/>
      <protection/>
    </xf>
    <xf numFmtId="190" fontId="38" fillId="0" borderId="0" xfId="82" applyNumberFormat="1" applyFont="1" applyFill="1" applyAlignment="1">
      <alignment horizontal="center"/>
      <protection/>
    </xf>
    <xf numFmtId="190" fontId="30" fillId="0" borderId="12" xfId="82" applyNumberFormat="1" applyFont="1" applyFill="1" applyBorder="1" applyAlignment="1">
      <alignment horizontal="right" vertical="center"/>
      <protection/>
    </xf>
    <xf numFmtId="190" fontId="27" fillId="0" borderId="32" xfId="82" applyNumberFormat="1" applyFont="1" applyFill="1" applyBorder="1" applyAlignment="1">
      <alignment horizontal="center" vertical="center" textRotation="255"/>
      <protection/>
    </xf>
    <xf numFmtId="190" fontId="27" fillId="0" borderId="13" xfId="82" applyNumberFormat="1" applyFont="1" applyFill="1" applyBorder="1" applyAlignment="1">
      <alignment vertical="center" wrapText="1"/>
      <protection/>
    </xf>
    <xf numFmtId="190" fontId="27" fillId="0" borderId="31" xfId="82" applyNumberFormat="1" applyFont="1" applyFill="1" applyBorder="1" applyAlignment="1">
      <alignment vertical="center" wrapText="1"/>
      <protection/>
    </xf>
    <xf numFmtId="190" fontId="27" fillId="0" borderId="17" xfId="82" applyNumberFormat="1" applyFont="1" applyFill="1" applyBorder="1" applyAlignment="1">
      <alignment vertical="center" wrapText="1"/>
      <protection/>
    </xf>
    <xf numFmtId="190" fontId="27" fillId="0" borderId="13" xfId="82" applyNumberFormat="1" applyFont="1" applyFill="1" applyBorder="1" applyAlignment="1">
      <alignment horizontal="left" vertical="center" wrapText="1"/>
      <protection/>
    </xf>
    <xf numFmtId="190" fontId="27" fillId="0" borderId="31" xfId="82" applyNumberFormat="1" applyFont="1" applyFill="1" applyBorder="1" applyAlignment="1">
      <alignment horizontal="left" vertical="center" wrapText="1"/>
      <protection/>
    </xf>
    <xf numFmtId="190" fontId="43" fillId="0" borderId="31" xfId="82" applyNumberFormat="1" applyFont="1" applyFill="1" applyBorder="1" applyAlignment="1" quotePrefix="1">
      <alignment horizontal="center" vertical="center"/>
      <protection/>
    </xf>
    <xf numFmtId="206" fontId="43" fillId="0" borderId="12" xfId="82" applyNumberFormat="1" applyFont="1" applyFill="1" applyBorder="1" applyAlignment="1">
      <alignment horizontal="right" vertical="center"/>
      <protection/>
    </xf>
    <xf numFmtId="206" fontId="43" fillId="0" borderId="12" xfId="82" applyNumberFormat="1" applyFont="1" applyFill="1" applyBorder="1" applyAlignment="1">
      <alignment vertical="center"/>
      <protection/>
    </xf>
    <xf numFmtId="190" fontId="30" fillId="0" borderId="0" xfId="82" applyNumberFormat="1" applyFont="1" applyFill="1" applyAlignment="1">
      <alignment horizontal="center" vertical="top"/>
      <protection/>
    </xf>
    <xf numFmtId="190" fontId="30" fillId="0" borderId="0" xfId="82" applyNumberFormat="1" applyFont="1" applyFill="1" applyAlignment="1">
      <alignment horizontal="center" vertical="center"/>
      <protection/>
    </xf>
    <xf numFmtId="190" fontId="27" fillId="0" borderId="14" xfId="82" applyNumberFormat="1" applyFont="1" applyFill="1" applyBorder="1" applyAlignment="1">
      <alignment horizontal="center" vertical="center"/>
      <protection/>
    </xf>
    <xf numFmtId="190" fontId="27" fillId="0" borderId="21" xfId="82" applyNumberFormat="1" applyFont="1" applyFill="1" applyBorder="1" applyAlignment="1">
      <alignment horizontal="center" vertical="center"/>
      <protection/>
    </xf>
    <xf numFmtId="190" fontId="38" fillId="0" borderId="0" xfId="82" applyNumberFormat="1" applyFont="1" applyFill="1" applyAlignment="1">
      <alignment horizontal="left"/>
      <protection/>
    </xf>
    <xf numFmtId="190" fontId="27" fillId="0" borderId="32" xfId="82" applyNumberFormat="1" applyFont="1" applyFill="1" applyBorder="1" applyAlignment="1">
      <alignment horizontal="center" vertical="center" wrapText="1"/>
      <protection/>
    </xf>
    <xf numFmtId="190" fontId="27" fillId="0" borderId="32" xfId="82" applyNumberFormat="1" applyFont="1" applyFill="1" applyBorder="1" applyAlignment="1">
      <alignment horizontal="distributed" vertical="center" wrapText="1"/>
      <protection/>
    </xf>
    <xf numFmtId="190" fontId="27" fillId="0" borderId="30" xfId="82" applyNumberFormat="1" applyFont="1" applyFill="1" applyBorder="1" applyAlignment="1">
      <alignment horizontal="distributed" vertical="center" wrapText="1"/>
      <protection/>
    </xf>
    <xf numFmtId="190" fontId="27" fillId="0" borderId="23" xfId="82" applyNumberFormat="1" applyFont="1" applyFill="1" applyBorder="1" applyAlignment="1">
      <alignment horizontal="distributed" vertical="center" wrapText="1"/>
      <protection/>
    </xf>
    <xf numFmtId="190" fontId="27" fillId="0" borderId="14" xfId="82" applyNumberFormat="1" applyFont="1" applyFill="1" applyBorder="1" applyAlignment="1">
      <alignment horizontal="distributed" vertical="center" wrapText="1"/>
      <protection/>
    </xf>
    <xf numFmtId="190" fontId="27" fillId="0" borderId="0" xfId="82" applyNumberFormat="1" applyFont="1" applyFill="1" applyBorder="1" applyAlignment="1">
      <alignment horizontal="distributed" vertical="center" wrapText="1"/>
      <protection/>
    </xf>
    <xf numFmtId="190" fontId="27" fillId="0" borderId="21" xfId="82" applyNumberFormat="1" applyFont="1" applyFill="1" applyBorder="1" applyAlignment="1">
      <alignment horizontal="distributed" vertical="center" wrapText="1"/>
      <protection/>
    </xf>
    <xf numFmtId="200" fontId="43" fillId="0" borderId="0" xfId="82" applyNumberFormat="1" applyFont="1" applyFill="1" applyBorder="1" applyAlignment="1">
      <alignment vertical="center" wrapText="1"/>
      <protection/>
    </xf>
    <xf numFmtId="0" fontId="27" fillId="0" borderId="32" xfId="82" applyFont="1" applyFill="1" applyBorder="1" applyAlignment="1">
      <alignment horizontal="center" vertical="center" wrapText="1"/>
      <protection/>
    </xf>
    <xf numFmtId="0" fontId="27" fillId="0" borderId="30" xfId="82" applyFont="1" applyFill="1" applyBorder="1" applyAlignment="1">
      <alignment horizontal="center" vertical="center"/>
      <protection/>
    </xf>
    <xf numFmtId="0" fontId="27" fillId="0" borderId="14" xfId="82" applyFont="1" applyFill="1" applyBorder="1" applyAlignment="1">
      <alignment horizontal="center" vertical="center"/>
      <protection/>
    </xf>
    <xf numFmtId="0" fontId="27" fillId="0" borderId="0" xfId="82" applyFont="1" applyFill="1" applyBorder="1" applyAlignment="1">
      <alignment horizontal="center" vertical="center"/>
      <protection/>
    </xf>
    <xf numFmtId="0" fontId="27" fillId="0" borderId="38" xfId="82" applyFont="1" applyFill="1" applyBorder="1" applyAlignment="1">
      <alignment horizontal="center" vertical="center"/>
      <protection/>
    </xf>
    <xf numFmtId="0" fontId="27" fillId="0" borderId="18" xfId="82" applyFont="1" applyFill="1" applyBorder="1" applyAlignment="1">
      <alignment horizontal="center" vertical="center"/>
      <protection/>
    </xf>
    <xf numFmtId="190" fontId="27" fillId="0" borderId="32" xfId="82" applyNumberFormat="1" applyFont="1" applyFill="1" applyBorder="1" applyAlignment="1">
      <alignment horizontal="center" vertical="center"/>
      <protection/>
    </xf>
    <xf numFmtId="190" fontId="27" fillId="0" borderId="23" xfId="82" applyNumberFormat="1" applyFont="1" applyFill="1" applyBorder="1" applyAlignment="1">
      <alignment horizontal="center" vertical="center"/>
      <protection/>
    </xf>
    <xf numFmtId="190" fontId="27" fillId="0" borderId="19" xfId="82" applyNumberFormat="1" applyFont="1" applyFill="1" applyBorder="1" applyAlignment="1">
      <alignment horizontal="center" vertical="center"/>
      <protection/>
    </xf>
    <xf numFmtId="190" fontId="27" fillId="0" borderId="40" xfId="82" applyNumberFormat="1" applyFont="1" applyFill="1" applyBorder="1" applyAlignment="1">
      <alignment horizontal="center" vertical="center"/>
      <protection/>
    </xf>
    <xf numFmtId="190" fontId="27" fillId="0" borderId="38" xfId="82" applyNumberFormat="1" applyFont="1" applyFill="1" applyBorder="1" applyAlignment="1">
      <alignment horizontal="center" vertical="top"/>
      <protection/>
    </xf>
    <xf numFmtId="190" fontId="27" fillId="0" borderId="18" xfId="82" applyNumberFormat="1" applyFont="1" applyFill="1" applyBorder="1" applyAlignment="1">
      <alignment horizontal="center" vertical="top"/>
      <protection/>
    </xf>
    <xf numFmtId="208" fontId="30" fillId="0" borderId="31" xfId="82" applyNumberFormat="1" applyFont="1" applyFill="1" applyBorder="1" applyAlignment="1">
      <alignment horizontal="center" vertical="center"/>
      <protection/>
    </xf>
    <xf numFmtId="190" fontId="27" fillId="0" borderId="32" xfId="82" applyNumberFormat="1" applyFont="1" applyFill="1" applyBorder="1" applyAlignment="1">
      <alignment horizontal="center" vertical="top" wrapText="1"/>
      <protection/>
    </xf>
    <xf numFmtId="190" fontId="27" fillId="0" borderId="30" xfId="82" applyNumberFormat="1" applyFont="1" applyFill="1" applyBorder="1" applyAlignment="1">
      <alignment horizontal="center" vertical="top" wrapText="1"/>
      <protection/>
    </xf>
    <xf numFmtId="190" fontId="27" fillId="0" borderId="74" xfId="82" applyNumberFormat="1" applyFont="1" applyFill="1" applyBorder="1" applyAlignment="1">
      <alignment horizontal="center" vertical="center"/>
      <protection/>
    </xf>
    <xf numFmtId="190" fontId="27" fillId="0" borderId="75" xfId="82" applyNumberFormat="1" applyFont="1" applyFill="1" applyBorder="1" applyAlignment="1">
      <alignment horizontal="center" vertical="center"/>
      <protection/>
    </xf>
    <xf numFmtId="190" fontId="27" fillId="0" borderId="76" xfId="82" applyNumberFormat="1" applyFont="1" applyFill="1" applyBorder="1" applyAlignment="1">
      <alignment horizontal="center" vertical="center"/>
      <protection/>
    </xf>
    <xf numFmtId="209" fontId="43" fillId="0" borderId="0" xfId="82" applyNumberFormat="1" applyFont="1" applyFill="1" applyBorder="1" applyAlignment="1" quotePrefix="1">
      <alignment horizontal="right" vertical="center"/>
      <protection/>
    </xf>
    <xf numFmtId="190" fontId="30" fillId="0" borderId="0" xfId="82" applyNumberFormat="1" applyFont="1" applyFill="1" applyAlignment="1">
      <alignment horizontal="right" vertical="center"/>
      <protection/>
    </xf>
    <xf numFmtId="190" fontId="30" fillId="0" borderId="31" xfId="82" applyNumberFormat="1" applyFont="1" applyFill="1" applyBorder="1" applyAlignment="1">
      <alignment horizontal="center" vertical="center"/>
      <protection/>
    </xf>
    <xf numFmtId="190" fontId="30" fillId="0" borderId="13" xfId="82" applyNumberFormat="1" applyFont="1" applyFill="1" applyBorder="1" applyAlignment="1" quotePrefix="1">
      <alignment horizontal="center" vertical="center"/>
      <protection/>
    </xf>
    <xf numFmtId="190" fontId="30" fillId="0" borderId="31" xfId="82" applyNumberFormat="1" applyFont="1" applyFill="1" applyBorder="1" applyAlignment="1" quotePrefix="1">
      <alignment horizontal="center" vertical="center"/>
      <protection/>
    </xf>
    <xf numFmtId="190" fontId="43" fillId="0" borderId="14" xfId="82" applyNumberFormat="1" applyFont="1" applyFill="1" applyBorder="1" applyAlignment="1">
      <alignment horizontal="center" vertical="center"/>
      <protection/>
    </xf>
    <xf numFmtId="190" fontId="43" fillId="0" borderId="0" xfId="82" applyNumberFormat="1" applyFont="1" applyFill="1" applyBorder="1" applyAlignment="1">
      <alignment horizontal="center" vertical="center"/>
      <protection/>
    </xf>
    <xf numFmtId="190" fontId="43" fillId="0" borderId="0" xfId="82" applyNumberFormat="1" applyFont="1" applyFill="1" applyAlignment="1">
      <alignment horizontal="center" vertical="center"/>
      <protection/>
    </xf>
    <xf numFmtId="200" fontId="43" fillId="0" borderId="14" xfId="82" applyNumberFormat="1" applyFont="1" applyFill="1" applyBorder="1" applyAlignment="1" quotePrefix="1">
      <alignment horizontal="right" vertical="center"/>
      <protection/>
    </xf>
    <xf numFmtId="177" fontId="30" fillId="0" borderId="15" xfId="82" applyNumberFormat="1" applyFont="1" applyFill="1" applyBorder="1" applyAlignment="1">
      <alignment horizontal="center" vertical="center"/>
      <protection/>
    </xf>
    <xf numFmtId="177" fontId="30" fillId="0" borderId="12" xfId="82" applyNumberFormat="1" applyFont="1" applyFill="1" applyBorder="1" applyAlignment="1">
      <alignment horizontal="center" vertical="center"/>
      <protection/>
    </xf>
    <xf numFmtId="206" fontId="30" fillId="0" borderId="12" xfId="82" applyNumberFormat="1" applyFont="1" applyFill="1" applyBorder="1" applyAlignment="1" quotePrefix="1">
      <alignment horizontal="right" vertical="center"/>
      <protection/>
    </xf>
    <xf numFmtId="42" fontId="43" fillId="0" borderId="0" xfId="82" applyNumberFormat="1" applyFont="1" applyFill="1" applyBorder="1" applyAlignment="1" quotePrefix="1">
      <alignment horizontal="right" vertical="center" indent="1"/>
      <protection/>
    </xf>
    <xf numFmtId="200" fontId="43" fillId="0" borderId="0" xfId="82" applyNumberFormat="1" applyFont="1" applyFill="1" applyBorder="1" applyAlignment="1">
      <alignment horizontal="right" vertical="center" indent="1"/>
      <protection/>
    </xf>
    <xf numFmtId="0" fontId="43" fillId="0" borderId="0" xfId="82" applyFont="1" applyAlignment="1">
      <alignment horizontal="right" vertical="center" indent="1"/>
      <protection/>
    </xf>
    <xf numFmtId="42" fontId="43" fillId="0" borderId="0" xfId="82" applyNumberFormat="1" applyFont="1" applyFill="1" applyBorder="1" applyAlignment="1">
      <alignment horizontal="right" vertical="center" indent="1"/>
      <protection/>
    </xf>
    <xf numFmtId="42" fontId="43" fillId="0" borderId="0" xfId="82" applyNumberFormat="1" applyFont="1" applyAlignment="1">
      <alignment horizontal="right" vertical="center" indent="1"/>
      <protection/>
    </xf>
    <xf numFmtId="190" fontId="27" fillId="0" borderId="12" xfId="82" applyNumberFormat="1" applyFont="1" applyFill="1" applyBorder="1" applyAlignment="1">
      <alignment horizontal="right" vertical="top"/>
      <protection/>
    </xf>
    <xf numFmtId="190" fontId="27" fillId="0" borderId="40" xfId="82" applyNumberFormat="1" applyFont="1" applyFill="1" applyBorder="1" applyAlignment="1">
      <alignment horizontal="center" vertical="center" wrapText="1" shrinkToFit="1"/>
      <protection/>
    </xf>
    <xf numFmtId="190" fontId="27" fillId="0" borderId="19"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left" vertical="center" wrapText="1"/>
      <protection/>
    </xf>
    <xf numFmtId="190" fontId="27" fillId="0" borderId="33" xfId="82" applyNumberFormat="1" applyFont="1" applyFill="1" applyBorder="1" applyAlignment="1">
      <alignment horizontal="center" vertical="center" wrapText="1" shrinkToFit="1"/>
      <protection/>
    </xf>
    <xf numFmtId="190" fontId="27" fillId="0" borderId="19" xfId="82" applyNumberFormat="1" applyFont="1" applyFill="1" applyBorder="1" applyAlignment="1">
      <alignment horizontal="center" vertical="center" wrapText="1" shrinkToFit="1"/>
      <protection/>
    </xf>
    <xf numFmtId="190" fontId="27" fillId="0" borderId="33" xfId="82" applyNumberFormat="1" applyFont="1" applyFill="1" applyBorder="1" applyAlignment="1">
      <alignment horizontal="center" vertical="center" shrinkToFit="1"/>
      <protection/>
    </xf>
    <xf numFmtId="190" fontId="27" fillId="0" borderId="40" xfId="82" applyNumberFormat="1" applyFont="1" applyFill="1" applyBorder="1" applyAlignment="1">
      <alignment horizontal="center" vertical="center" shrinkToFit="1"/>
      <protection/>
    </xf>
    <xf numFmtId="190" fontId="27" fillId="0" borderId="14" xfId="82" applyNumberFormat="1" applyFont="1" applyFill="1" applyBorder="1" applyAlignment="1">
      <alignment horizontal="center" vertical="center" shrinkToFit="1"/>
      <protection/>
    </xf>
    <xf numFmtId="190" fontId="58" fillId="0" borderId="31" xfId="82" applyNumberFormat="1" applyFont="1" applyFill="1" applyBorder="1" applyAlignment="1" quotePrefix="1">
      <alignment horizontal="center" vertical="center"/>
      <protection/>
    </xf>
    <xf numFmtId="190" fontId="27" fillId="0" borderId="12" xfId="82" applyNumberFormat="1" applyFont="1" applyFill="1" applyBorder="1" applyAlignment="1">
      <alignment horizontal="right" vertical="center"/>
      <protection/>
    </xf>
    <xf numFmtId="190" fontId="58" fillId="0" borderId="0" xfId="82" applyNumberFormat="1" applyFont="1" applyFill="1" applyBorder="1" applyAlignment="1" quotePrefix="1">
      <alignment horizontal="center" vertical="center"/>
      <protection/>
    </xf>
    <xf numFmtId="212" fontId="27" fillId="0" borderId="12" xfId="82" applyNumberFormat="1" applyFont="1" applyFill="1" applyBorder="1" applyAlignment="1">
      <alignment horizontal="center" vertical="center"/>
      <protection/>
    </xf>
    <xf numFmtId="200" fontId="43" fillId="0" borderId="0" xfId="82" applyNumberFormat="1" applyFont="1" applyFill="1" applyBorder="1" applyAlignment="1" quotePrefix="1">
      <alignment horizontal="right" vertical="center" indent="1"/>
      <protection/>
    </xf>
    <xf numFmtId="190" fontId="27" fillId="0" borderId="32" xfId="82" applyNumberFormat="1" applyFont="1" applyFill="1" applyBorder="1" applyAlignment="1">
      <alignment horizontal="center" vertical="center" wrapText="1" shrinkToFit="1"/>
      <protection/>
    </xf>
    <xf numFmtId="190" fontId="27" fillId="0" borderId="23" xfId="82" applyNumberFormat="1" applyFont="1" applyFill="1" applyBorder="1" applyAlignment="1">
      <alignment horizontal="center" vertical="center" shrinkToFit="1"/>
      <protection/>
    </xf>
    <xf numFmtId="190" fontId="27" fillId="0" borderId="21" xfId="82" applyNumberFormat="1" applyFont="1" applyFill="1" applyBorder="1" applyAlignment="1">
      <alignment horizontal="center" vertical="center" shrinkToFit="1"/>
      <protection/>
    </xf>
    <xf numFmtId="190" fontId="27" fillId="0" borderId="32" xfId="82" applyNumberFormat="1" applyFont="1" applyFill="1" applyBorder="1" applyAlignment="1">
      <alignment horizontal="center" vertical="center" shrinkToFit="1"/>
      <protection/>
    </xf>
    <xf numFmtId="190" fontId="27" fillId="0" borderId="30" xfId="82" applyNumberFormat="1" applyFont="1" applyFill="1" applyBorder="1" applyAlignment="1">
      <alignment horizontal="center" vertical="center" shrinkToFit="1"/>
      <protection/>
    </xf>
    <xf numFmtId="190" fontId="27" fillId="0" borderId="0" xfId="82" applyNumberFormat="1" applyFont="1" applyFill="1" applyBorder="1" applyAlignment="1">
      <alignment horizontal="center" vertical="center" shrinkToFit="1"/>
      <protection/>
    </xf>
    <xf numFmtId="0" fontId="27" fillId="0" borderId="30" xfId="82" applyFont="1" applyFill="1" applyBorder="1">
      <alignment/>
      <protection/>
    </xf>
    <xf numFmtId="0" fontId="27" fillId="0" borderId="23" xfId="82" applyFont="1" applyFill="1" applyBorder="1">
      <alignment/>
      <protection/>
    </xf>
    <xf numFmtId="0" fontId="27" fillId="0" borderId="14" xfId="82" applyFont="1" applyFill="1" applyBorder="1">
      <alignment/>
      <protection/>
    </xf>
    <xf numFmtId="0" fontId="27" fillId="0" borderId="0" xfId="82" applyFont="1" applyFill="1">
      <alignment/>
      <protection/>
    </xf>
    <xf numFmtId="0" fontId="27" fillId="0" borderId="21" xfId="82" applyFont="1" applyFill="1" applyBorder="1">
      <alignment/>
      <protection/>
    </xf>
    <xf numFmtId="0" fontId="27" fillId="0" borderId="38" xfId="82" applyFont="1" applyFill="1" applyBorder="1">
      <alignment/>
      <protection/>
    </xf>
    <xf numFmtId="0" fontId="27" fillId="0" borderId="18" xfId="82" applyFont="1" applyFill="1" applyBorder="1">
      <alignment/>
      <protection/>
    </xf>
    <xf numFmtId="0" fontId="27" fillId="0" borderId="24" xfId="82" applyFont="1" applyFill="1" applyBorder="1">
      <alignment/>
      <protection/>
    </xf>
    <xf numFmtId="0" fontId="27" fillId="0" borderId="19" xfId="82" applyFont="1" applyFill="1" applyBorder="1">
      <alignment/>
      <protection/>
    </xf>
    <xf numFmtId="0" fontId="27" fillId="0" borderId="14" xfId="82" applyFont="1" applyFill="1" applyBorder="1" applyAlignment="1">
      <alignment horizontal="center" wrapText="1"/>
      <protection/>
    </xf>
    <xf numFmtId="0" fontId="27" fillId="0" borderId="14" xfId="82" applyFont="1" applyFill="1" applyBorder="1" applyAlignment="1">
      <alignment horizontal="center"/>
      <protection/>
    </xf>
    <xf numFmtId="0" fontId="27" fillId="0" borderId="38" xfId="82" applyFont="1" applyFill="1" applyBorder="1" applyAlignment="1">
      <alignment horizontal="center"/>
      <protection/>
    </xf>
    <xf numFmtId="200" fontId="43" fillId="0" borderId="21" xfId="82" applyNumberFormat="1" applyFont="1" applyFill="1" applyBorder="1" applyAlignment="1">
      <alignment horizontal="right" vertical="center" indent="1"/>
      <protection/>
    </xf>
    <xf numFmtId="0" fontId="43" fillId="0" borderId="21" xfId="82" applyFont="1" applyBorder="1" applyAlignment="1">
      <alignment horizontal="right" vertical="center" indent="1"/>
      <protection/>
    </xf>
    <xf numFmtId="202" fontId="27" fillId="0" borderId="12" xfId="82" applyNumberFormat="1" applyFont="1" applyFill="1" applyBorder="1" applyAlignment="1" quotePrefix="1">
      <alignment horizontal="right" vertical="center"/>
      <protection/>
    </xf>
    <xf numFmtId="176" fontId="27" fillId="0" borderId="12" xfId="82" applyNumberFormat="1" applyFont="1" applyFill="1" applyBorder="1" applyAlignment="1" quotePrefix="1">
      <alignment horizontal="center" vertical="center"/>
      <protection/>
    </xf>
    <xf numFmtId="187" fontId="27" fillId="0" borderId="12" xfId="82" applyNumberFormat="1" applyFont="1" applyFill="1" applyBorder="1" applyAlignment="1" quotePrefix="1">
      <alignment vertical="center"/>
      <protection/>
    </xf>
    <xf numFmtId="190" fontId="27" fillId="0" borderId="48" xfId="82" applyNumberFormat="1" applyFont="1" applyFill="1" applyBorder="1" applyAlignment="1">
      <alignment horizontal="distributed" vertical="center" wrapText="1" indent="1"/>
      <protection/>
    </xf>
    <xf numFmtId="190" fontId="27" fillId="0" borderId="23" xfId="82" applyNumberFormat="1" applyFont="1" applyFill="1" applyBorder="1" applyAlignment="1">
      <alignment horizontal="distributed" vertical="center" wrapText="1" indent="1"/>
      <protection/>
    </xf>
    <xf numFmtId="190" fontId="27" fillId="0" borderId="55" xfId="82" applyNumberFormat="1" applyFont="1" applyFill="1" applyBorder="1" applyAlignment="1">
      <alignment horizontal="distributed" vertical="center" wrapText="1" indent="1"/>
      <protection/>
    </xf>
    <xf numFmtId="190" fontId="27" fillId="0" borderId="49" xfId="82" applyNumberFormat="1" applyFont="1" applyFill="1" applyBorder="1" applyAlignment="1">
      <alignment horizontal="distributed" vertical="center" wrapText="1" indent="1"/>
      <protection/>
    </xf>
    <xf numFmtId="0" fontId="27" fillId="0" borderId="33" xfId="82" applyFont="1" applyFill="1" applyBorder="1">
      <alignment/>
      <protection/>
    </xf>
    <xf numFmtId="0" fontId="27" fillId="0" borderId="31" xfId="82" applyFont="1" applyFill="1" applyBorder="1" applyAlignment="1">
      <alignment horizontal="center" vertical="center"/>
      <protection/>
    </xf>
    <xf numFmtId="0" fontId="27" fillId="0" borderId="17" xfId="82" applyFont="1" applyFill="1" applyBorder="1" applyAlignment="1">
      <alignment horizontal="center" vertical="center"/>
      <protection/>
    </xf>
    <xf numFmtId="190" fontId="27" fillId="0" borderId="17" xfId="82" applyNumberFormat="1" applyFont="1" applyFill="1" applyBorder="1" applyAlignment="1">
      <alignment horizontal="center" vertical="center" wrapText="1" shrinkToFit="1"/>
      <protection/>
    </xf>
    <xf numFmtId="190" fontId="27" fillId="0" borderId="13" xfId="82" applyNumberFormat="1" applyFont="1" applyFill="1" applyBorder="1" applyAlignment="1">
      <alignment horizontal="center" vertical="center" wrapText="1" shrinkToFit="1"/>
      <protection/>
    </xf>
    <xf numFmtId="217" fontId="43" fillId="0" borderId="14" xfId="82" applyNumberFormat="1" applyFont="1" applyFill="1" applyBorder="1" applyAlignment="1" quotePrefix="1">
      <alignment horizontal="center" vertical="center"/>
      <protection/>
    </xf>
    <xf numFmtId="0" fontId="43" fillId="0" borderId="0" xfId="82" applyFont="1" applyAlignment="1">
      <alignment horizontal="center" vertical="center"/>
      <protection/>
    </xf>
    <xf numFmtId="217" fontId="43" fillId="0" borderId="0" xfId="82" applyNumberFormat="1" applyFont="1" applyFill="1" applyBorder="1" applyAlignment="1">
      <alignment vertical="center"/>
      <protection/>
    </xf>
    <xf numFmtId="190" fontId="27" fillId="0" borderId="31" xfId="82" applyNumberFormat="1" applyFont="1" applyFill="1" applyBorder="1" applyAlignment="1">
      <alignment horizontal="right" vertical="center" shrinkToFit="1"/>
      <protection/>
    </xf>
    <xf numFmtId="190" fontId="27" fillId="0" borderId="31" xfId="82" applyNumberFormat="1" applyFont="1" applyFill="1" applyBorder="1" applyAlignment="1" quotePrefix="1">
      <alignment horizontal="right" vertical="center" shrinkToFit="1"/>
      <protection/>
    </xf>
    <xf numFmtId="190" fontId="27" fillId="0" borderId="13" xfId="82" applyNumberFormat="1" applyFont="1" applyFill="1" applyBorder="1" applyAlignment="1">
      <alignment horizontal="right" vertical="center"/>
      <protection/>
    </xf>
    <xf numFmtId="215" fontId="43" fillId="0" borderId="0" xfId="82" applyNumberFormat="1" applyFont="1" applyFill="1" applyBorder="1" applyAlignment="1" quotePrefix="1">
      <alignment horizontal="right" vertical="center" indent="1"/>
      <protection/>
    </xf>
    <xf numFmtId="216" fontId="43" fillId="0" borderId="0" xfId="82" applyNumberFormat="1" applyFont="1" applyFill="1" applyBorder="1" applyAlignment="1" quotePrefix="1">
      <alignment horizontal="right" vertical="center" indent="1"/>
      <protection/>
    </xf>
    <xf numFmtId="190" fontId="44" fillId="0" borderId="0" xfId="82" applyNumberFormat="1" applyFont="1" applyFill="1" applyBorder="1" applyAlignment="1">
      <alignment horizontal="center" vertical="center"/>
      <protection/>
    </xf>
    <xf numFmtId="190" fontId="44" fillId="0" borderId="21" xfId="82" applyNumberFormat="1" applyFont="1" applyFill="1" applyBorder="1" applyAlignment="1">
      <alignment horizontal="center" vertical="center"/>
      <protection/>
    </xf>
    <xf numFmtId="187" fontId="43" fillId="0" borderId="0" xfId="82" applyNumberFormat="1" applyFont="1" applyFill="1" applyBorder="1" applyAlignment="1">
      <alignment horizontal="right" vertical="center" indent="1"/>
      <protection/>
    </xf>
    <xf numFmtId="3" fontId="44" fillId="0" borderId="0" xfId="82" applyNumberFormat="1" applyFont="1" applyFill="1" applyBorder="1" applyAlignment="1">
      <alignment horizontal="center" vertical="center"/>
      <protection/>
    </xf>
    <xf numFmtId="3" fontId="44" fillId="0" borderId="21" xfId="82" applyNumberFormat="1" applyFont="1" applyFill="1" applyBorder="1" applyAlignment="1">
      <alignment horizontal="center" vertical="center"/>
      <protection/>
    </xf>
    <xf numFmtId="202" fontId="27" fillId="0" borderId="15" xfId="82" applyNumberFormat="1" applyFont="1" applyFill="1" applyBorder="1" applyAlignment="1">
      <alignment horizontal="center" vertical="center"/>
      <protection/>
    </xf>
    <xf numFmtId="202" fontId="27" fillId="0" borderId="12" xfId="82" applyNumberFormat="1" applyFont="1" applyFill="1" applyBorder="1" applyAlignment="1">
      <alignment horizontal="center" vertical="center"/>
      <protection/>
    </xf>
    <xf numFmtId="4" fontId="27" fillId="0" borderId="12" xfId="82" applyNumberFormat="1" applyFont="1" applyFill="1" applyBorder="1" applyAlignment="1">
      <alignment vertical="center"/>
      <protection/>
    </xf>
    <xf numFmtId="217" fontId="43" fillId="0" borderId="14" xfId="82" applyNumberFormat="1" applyFont="1" applyFill="1" applyBorder="1" applyAlignment="1">
      <alignment horizontal="left" vertical="center"/>
      <protection/>
    </xf>
    <xf numFmtId="217" fontId="43" fillId="0" borderId="0" xfId="82" applyNumberFormat="1" applyFont="1" applyFill="1" applyBorder="1" applyAlignment="1">
      <alignment horizontal="left" vertical="center"/>
      <protection/>
    </xf>
    <xf numFmtId="217" fontId="43" fillId="0" borderId="0" xfId="82" applyNumberFormat="1" applyFont="1" applyFill="1" applyBorder="1" applyAlignment="1">
      <alignment horizontal="right" vertical="center"/>
      <protection/>
    </xf>
    <xf numFmtId="0" fontId="25" fillId="0" borderId="0" xfId="82" applyFont="1" applyFill="1" applyAlignment="1">
      <alignment horizontal="center" vertical="center"/>
      <protection/>
    </xf>
    <xf numFmtId="0" fontId="30" fillId="0" borderId="30" xfId="82" applyFont="1" applyFill="1" applyBorder="1" applyAlignment="1">
      <alignment horizontal="center" vertical="center" wrapText="1"/>
      <protection/>
    </xf>
    <xf numFmtId="0" fontId="30" fillId="0" borderId="0" xfId="82" applyFont="1" applyFill="1" applyBorder="1" applyAlignment="1">
      <alignment horizontal="center" vertical="center" wrapText="1"/>
      <protection/>
    </xf>
    <xf numFmtId="0" fontId="30" fillId="0" borderId="18" xfId="82" applyFont="1" applyFill="1" applyBorder="1" applyAlignment="1">
      <alignment horizontal="center" vertical="center" wrapText="1"/>
      <protection/>
    </xf>
    <xf numFmtId="0" fontId="30" fillId="0" borderId="43" xfId="82" applyFont="1" applyFill="1" applyBorder="1" applyAlignment="1">
      <alignment horizontal="center" vertical="center" wrapText="1"/>
      <protection/>
    </xf>
    <xf numFmtId="0" fontId="30" fillId="0" borderId="33" xfId="82" applyFont="1" applyFill="1" applyBorder="1" applyAlignment="1">
      <alignment horizontal="center" vertical="center" wrapText="1"/>
      <protection/>
    </xf>
    <xf numFmtId="0" fontId="30" fillId="0" borderId="19" xfId="82" applyFont="1" applyFill="1" applyBorder="1" applyAlignment="1">
      <alignment horizontal="center" vertical="center" wrapText="1"/>
      <protection/>
    </xf>
    <xf numFmtId="0" fontId="30" fillId="0" borderId="35" xfId="82" applyFont="1" applyFill="1" applyBorder="1" applyAlignment="1">
      <alignment horizontal="center" vertical="center" wrapText="1"/>
      <protection/>
    </xf>
    <xf numFmtId="0" fontId="30" fillId="0" borderId="34" xfId="82" applyFont="1" applyFill="1" applyBorder="1" applyAlignment="1">
      <alignment horizontal="center" vertical="center" wrapText="1"/>
      <protection/>
    </xf>
    <xf numFmtId="0" fontId="30" fillId="0" borderId="40" xfId="82" applyFont="1" applyFill="1" applyBorder="1" applyAlignment="1">
      <alignment horizontal="center" vertical="center" wrapText="1"/>
      <protection/>
    </xf>
    <xf numFmtId="0" fontId="30" fillId="0" borderId="13" xfId="82" applyFont="1" applyFill="1" applyBorder="1" applyAlignment="1">
      <alignment horizontal="center" vertical="center" wrapText="1"/>
      <protection/>
    </xf>
    <xf numFmtId="0" fontId="30" fillId="0" borderId="17" xfId="82" applyFont="1" applyFill="1" applyBorder="1" applyAlignment="1">
      <alignment horizontal="center" vertical="center" wrapText="1"/>
      <protection/>
    </xf>
    <xf numFmtId="0" fontId="25" fillId="0" borderId="0" xfId="82" applyFont="1" applyFill="1" applyBorder="1" applyAlignment="1">
      <alignment horizontal="center" vertical="center"/>
      <protection/>
    </xf>
    <xf numFmtId="0" fontId="30" fillId="0" borderId="31" xfId="82" applyFont="1" applyFill="1" applyBorder="1" applyAlignment="1">
      <alignment horizontal="center" vertical="center" wrapText="1"/>
      <protection/>
    </xf>
    <xf numFmtId="0" fontId="30" fillId="0" borderId="14" xfId="82" applyFont="1" applyFill="1" applyBorder="1" applyAlignment="1">
      <alignment horizontal="center" vertical="center" wrapText="1"/>
      <protection/>
    </xf>
    <xf numFmtId="0" fontId="30" fillId="0" borderId="38" xfId="82" applyFont="1" applyFill="1" applyBorder="1" applyAlignment="1">
      <alignment horizontal="center" vertical="center" wrapText="1"/>
      <protection/>
    </xf>
    <xf numFmtId="0" fontId="30" fillId="0" borderId="40" xfId="82" applyFont="1" applyFill="1" applyBorder="1" applyAlignment="1">
      <alignment vertical="center"/>
      <protection/>
    </xf>
    <xf numFmtId="0" fontId="30" fillId="0" borderId="19" xfId="82" applyFont="1" applyFill="1" applyBorder="1" applyAlignment="1">
      <alignment vertical="center"/>
      <protection/>
    </xf>
    <xf numFmtId="0" fontId="30" fillId="0" borderId="30" xfId="82" applyFont="1" applyFill="1" applyBorder="1" applyAlignment="1">
      <alignment horizontal="center" vertical="center"/>
      <protection/>
    </xf>
    <xf numFmtId="0" fontId="30" fillId="0" borderId="0" xfId="82" applyFont="1" applyFill="1" applyBorder="1" applyAlignment="1">
      <alignment horizontal="center" vertical="center"/>
      <protection/>
    </xf>
    <xf numFmtId="0" fontId="30" fillId="0" borderId="18" xfId="82" applyFont="1" applyFill="1" applyBorder="1" applyAlignment="1">
      <alignment horizontal="center" vertical="center"/>
      <protection/>
    </xf>
    <xf numFmtId="0" fontId="30" fillId="0" borderId="35" xfId="82" applyFont="1" applyFill="1" applyBorder="1" applyAlignment="1">
      <alignment horizontal="center" vertical="center"/>
      <protection/>
    </xf>
    <xf numFmtId="0" fontId="30" fillId="0" borderId="34" xfId="82" applyFont="1" applyFill="1" applyBorder="1" applyAlignment="1">
      <alignment horizontal="center" vertical="center"/>
      <protection/>
    </xf>
    <xf numFmtId="0" fontId="30" fillId="0" borderId="16" xfId="82" applyFont="1" applyFill="1" applyBorder="1" applyAlignment="1">
      <alignment horizontal="center" vertical="center"/>
      <protection/>
    </xf>
    <xf numFmtId="0" fontId="30" fillId="0" borderId="32" xfId="82" applyFont="1" applyFill="1" applyBorder="1" applyAlignment="1">
      <alignment horizontal="center" vertical="center" wrapText="1"/>
      <protection/>
    </xf>
    <xf numFmtId="199" fontId="30" fillId="0" borderId="17" xfId="82" applyNumberFormat="1" applyFont="1" applyFill="1" applyBorder="1" applyAlignment="1">
      <alignment horizontal="center" vertical="center"/>
      <protection/>
    </xf>
    <xf numFmtId="199" fontId="30" fillId="0" borderId="24" xfId="82" applyNumberFormat="1" applyFont="1" applyFill="1" applyBorder="1" applyAlignment="1">
      <alignment horizontal="center" vertical="center"/>
      <protection/>
    </xf>
    <xf numFmtId="0" fontId="30" fillId="0" borderId="40" xfId="82" applyFont="1" applyFill="1" applyBorder="1" applyAlignment="1">
      <alignment horizontal="center" vertical="center"/>
      <protection/>
    </xf>
    <xf numFmtId="0" fontId="30" fillId="0" borderId="19" xfId="82" applyFont="1" applyFill="1" applyBorder="1" applyAlignment="1">
      <alignment horizontal="center" vertical="center"/>
      <protection/>
    </xf>
    <xf numFmtId="0" fontId="30" fillId="0" borderId="13" xfId="82" applyFont="1" applyFill="1" applyBorder="1" applyAlignment="1">
      <alignment horizontal="center" vertical="center"/>
      <protection/>
    </xf>
    <xf numFmtId="0" fontId="30" fillId="0" borderId="17" xfId="82" applyFont="1" applyFill="1" applyBorder="1" applyAlignment="1">
      <alignment vertical="center"/>
      <protection/>
    </xf>
    <xf numFmtId="0" fontId="30" fillId="0" borderId="38" xfId="82" applyFont="1" applyFill="1" applyBorder="1" applyAlignment="1">
      <alignment vertical="center"/>
      <protection/>
    </xf>
    <xf numFmtId="0" fontId="30" fillId="0" borderId="24" xfId="82" applyFont="1" applyFill="1" applyBorder="1" applyAlignment="1">
      <alignment vertical="center"/>
      <protection/>
    </xf>
    <xf numFmtId="0" fontId="24" fillId="0" borderId="0" xfId="87" applyFont="1" applyFill="1" applyAlignment="1">
      <alignment horizontal="center" vertical="center"/>
      <protection/>
    </xf>
    <xf numFmtId="0" fontId="24" fillId="0" borderId="0" xfId="87" applyFont="1" applyFill="1" applyAlignment="1" quotePrefix="1">
      <alignment horizontal="center" vertical="center"/>
      <protection/>
    </xf>
    <xf numFmtId="49" fontId="27" fillId="0" borderId="30" xfId="87" applyNumberFormat="1" applyFont="1" applyFill="1" applyBorder="1" applyAlignment="1">
      <alignment horizontal="center" vertical="center"/>
      <protection/>
    </xf>
    <xf numFmtId="49" fontId="27" fillId="0" borderId="18" xfId="87" applyNumberFormat="1" applyFont="1" applyFill="1" applyBorder="1" applyAlignment="1">
      <alignment horizontal="center" vertical="center"/>
      <protection/>
    </xf>
    <xf numFmtId="0" fontId="27" fillId="0" borderId="34" xfId="87" applyFont="1" applyFill="1" applyBorder="1" applyAlignment="1">
      <alignment horizontal="center" vertical="center"/>
      <protection/>
    </xf>
    <xf numFmtId="0" fontId="27" fillId="0" borderId="16" xfId="87" applyFont="1" applyFill="1" applyBorder="1" applyAlignment="1">
      <alignment horizontal="center" vertical="center"/>
      <protection/>
    </xf>
    <xf numFmtId="0" fontId="27" fillId="0" borderId="35" xfId="87" applyFont="1" applyFill="1" applyBorder="1" applyAlignment="1">
      <alignment horizontal="center" vertical="center"/>
      <protection/>
    </xf>
    <xf numFmtId="49" fontId="27" fillId="0" borderId="30" xfId="81" applyNumberFormat="1" applyFont="1" applyFill="1" applyBorder="1" applyAlignment="1">
      <alignment horizontal="center" vertical="center" wrapText="1"/>
      <protection/>
    </xf>
    <xf numFmtId="49" fontId="27" fillId="0" borderId="18" xfId="81" applyNumberFormat="1" applyFont="1" applyFill="1" applyBorder="1" applyAlignment="1">
      <alignment horizontal="center" vertical="center" wrapText="1"/>
      <protection/>
    </xf>
    <xf numFmtId="49" fontId="27" fillId="0" borderId="43" xfId="81" applyNumberFormat="1" applyFont="1" applyFill="1" applyBorder="1" applyAlignment="1">
      <alignment horizontal="center" vertical="center" shrinkToFit="1"/>
      <protection/>
    </xf>
    <xf numFmtId="49" fontId="27" fillId="0" borderId="19" xfId="81" applyNumberFormat="1" applyFont="1" applyFill="1" applyBorder="1" applyAlignment="1">
      <alignment horizontal="center" vertical="center" shrinkToFit="1"/>
      <protection/>
    </xf>
    <xf numFmtId="49" fontId="27" fillId="0" borderId="43" xfId="81" applyNumberFormat="1" applyFont="1" applyFill="1" applyBorder="1" applyAlignment="1">
      <alignment horizontal="center" vertical="center" wrapText="1" shrinkToFit="1"/>
      <protection/>
    </xf>
    <xf numFmtId="49" fontId="27" fillId="0" borderId="19" xfId="81" applyNumberFormat="1" applyFont="1" applyFill="1" applyBorder="1" applyAlignment="1">
      <alignment horizontal="center" vertical="center" wrapText="1" shrinkToFit="1"/>
      <protection/>
    </xf>
    <xf numFmtId="49" fontId="27" fillId="0" borderId="32" xfId="81" applyNumberFormat="1" applyFont="1" applyFill="1" applyBorder="1" applyAlignment="1">
      <alignment horizontal="center" vertical="center" shrinkToFit="1"/>
      <protection/>
    </xf>
    <xf numFmtId="49" fontId="27" fillId="0" borderId="38" xfId="81" applyNumberFormat="1" applyFont="1" applyFill="1" applyBorder="1" applyAlignment="1">
      <alignment horizontal="center" vertical="center" shrinkToFit="1"/>
      <protection/>
    </xf>
    <xf numFmtId="0" fontId="46" fillId="0" borderId="0" xfId="81" applyFont="1" applyFill="1" applyAlignment="1">
      <alignment horizontal="center" vertical="center"/>
      <protection/>
    </xf>
    <xf numFmtId="38" fontId="30" fillId="0" borderId="40" xfId="64" applyFont="1" applyFill="1" applyBorder="1" applyAlignment="1">
      <alignment horizontal="center" vertical="center" wrapText="1"/>
    </xf>
    <xf numFmtId="0" fontId="33" fillId="0" borderId="19" xfId="77" applyFont="1" applyFill="1" applyBorder="1" applyAlignment="1">
      <alignment horizontal="center" vertical="center" wrapText="1"/>
      <protection/>
    </xf>
    <xf numFmtId="0" fontId="30" fillId="0" borderId="0" xfId="77" applyNumberFormat="1" applyFont="1" applyFill="1" applyBorder="1" applyAlignment="1">
      <alignment horizontal="center" vertical="center"/>
      <protection/>
    </xf>
    <xf numFmtId="0" fontId="30" fillId="0" borderId="18" xfId="77" applyNumberFormat="1" applyFont="1" applyFill="1" applyBorder="1" applyAlignment="1">
      <alignment horizontal="center" vertical="center"/>
      <protection/>
    </xf>
    <xf numFmtId="0" fontId="30" fillId="0" borderId="40" xfId="77" applyNumberFormat="1" applyFont="1" applyFill="1" applyBorder="1" applyAlignment="1">
      <alignment horizontal="center" vertical="center"/>
      <protection/>
    </xf>
    <xf numFmtId="0" fontId="30" fillId="0" borderId="19" xfId="77" applyNumberFormat="1" applyFont="1" applyFill="1" applyBorder="1" applyAlignment="1">
      <alignment horizontal="center" vertical="center"/>
      <protection/>
    </xf>
    <xf numFmtId="0" fontId="30" fillId="0" borderId="21" xfId="77" applyNumberFormat="1" applyFont="1" applyFill="1" applyBorder="1" applyAlignment="1">
      <alignment horizontal="center" vertical="center"/>
      <protection/>
    </xf>
    <xf numFmtId="0" fontId="30" fillId="0" borderId="24" xfId="77" applyNumberFormat="1" applyFont="1" applyFill="1" applyBorder="1" applyAlignment="1">
      <alignment horizontal="center" vertical="center"/>
      <protection/>
    </xf>
    <xf numFmtId="0" fontId="30" fillId="0" borderId="17" xfId="77" applyNumberFormat="1" applyFont="1" applyFill="1" applyBorder="1" applyAlignment="1">
      <alignment horizontal="center" vertical="center"/>
      <protection/>
    </xf>
    <xf numFmtId="49" fontId="30" fillId="0" borderId="32" xfId="64" applyNumberFormat="1" applyFont="1" applyFill="1" applyBorder="1" applyAlignment="1">
      <alignment horizontal="center" vertical="center" textRotation="255" shrinkToFit="1"/>
    </xf>
    <xf numFmtId="49" fontId="30" fillId="0" borderId="14" xfId="64" applyNumberFormat="1" applyFont="1" applyFill="1" applyBorder="1" applyAlignment="1">
      <alignment horizontal="center" vertical="center" textRotation="255" shrinkToFit="1"/>
    </xf>
    <xf numFmtId="49" fontId="30" fillId="0" borderId="38" xfId="64" applyNumberFormat="1" applyFont="1" applyFill="1" applyBorder="1" applyAlignment="1">
      <alignment horizontal="center" vertical="center" textRotation="255" shrinkToFit="1"/>
    </xf>
    <xf numFmtId="0" fontId="30" fillId="0" borderId="14" xfId="77" applyNumberFormat="1" applyFont="1" applyFill="1" applyBorder="1" applyAlignment="1">
      <alignment horizontal="center" vertical="center"/>
      <protection/>
    </xf>
    <xf numFmtId="0" fontId="30" fillId="0" borderId="38" xfId="77" applyNumberFormat="1" applyFont="1" applyFill="1" applyBorder="1" applyAlignment="1">
      <alignment horizontal="center" vertical="center"/>
      <protection/>
    </xf>
    <xf numFmtId="0" fontId="30" fillId="0" borderId="40" xfId="77" applyNumberFormat="1" applyFont="1" applyFill="1" applyBorder="1" applyAlignment="1">
      <alignment vertical="center"/>
      <protection/>
    </xf>
    <xf numFmtId="0" fontId="30" fillId="0" borderId="19" xfId="77" applyNumberFormat="1" applyFont="1" applyFill="1" applyBorder="1" applyAlignment="1">
      <alignment vertical="center"/>
      <protection/>
    </xf>
    <xf numFmtId="49" fontId="30" fillId="0" borderId="30" xfId="64" applyNumberFormat="1" applyFont="1" applyFill="1" applyBorder="1" applyAlignment="1">
      <alignment horizontal="center" vertical="center" shrinkToFit="1"/>
    </xf>
    <xf numFmtId="49" fontId="30" fillId="0" borderId="23" xfId="64" applyNumberFormat="1" applyFont="1" applyFill="1" applyBorder="1" applyAlignment="1">
      <alignment horizontal="center" vertical="center" shrinkToFit="1"/>
    </xf>
    <xf numFmtId="49" fontId="30" fillId="0" borderId="0" xfId="64" applyNumberFormat="1" applyFont="1" applyFill="1" applyBorder="1" applyAlignment="1">
      <alignment horizontal="center" vertical="center" shrinkToFit="1"/>
    </xf>
    <xf numFmtId="49" fontId="30" fillId="0" borderId="21" xfId="64" applyNumberFormat="1" applyFont="1" applyFill="1" applyBorder="1" applyAlignment="1">
      <alignment horizontal="center" vertical="center" shrinkToFit="1"/>
    </xf>
    <xf numFmtId="49" fontId="30" fillId="0" borderId="18" xfId="64" applyNumberFormat="1" applyFont="1" applyFill="1" applyBorder="1" applyAlignment="1">
      <alignment horizontal="center" vertical="center" shrinkToFit="1"/>
    </xf>
    <xf numFmtId="49" fontId="30" fillId="0" borderId="24" xfId="64" applyNumberFormat="1" applyFont="1" applyFill="1" applyBorder="1" applyAlignment="1">
      <alignment horizontal="center" vertical="center" shrinkToFit="1"/>
    </xf>
    <xf numFmtId="0" fontId="30" fillId="0" borderId="30" xfId="77" applyNumberFormat="1" applyFont="1" applyFill="1" applyBorder="1" applyAlignment="1">
      <alignment horizontal="center" vertical="center"/>
      <protection/>
    </xf>
    <xf numFmtId="0" fontId="30" fillId="0" borderId="23" xfId="77" applyNumberFormat="1" applyFont="1" applyFill="1" applyBorder="1" applyAlignment="1">
      <alignment horizontal="center" vertical="center"/>
      <protection/>
    </xf>
    <xf numFmtId="0" fontId="30" fillId="0" borderId="35" xfId="77" applyNumberFormat="1" applyFont="1" applyFill="1" applyBorder="1" applyAlignment="1">
      <alignment horizontal="center" vertical="center"/>
      <protection/>
    </xf>
    <xf numFmtId="0" fontId="30" fillId="0" borderId="34" xfId="77" applyNumberFormat="1" applyFont="1" applyFill="1" applyBorder="1" applyAlignment="1">
      <alignment horizontal="center" vertical="center"/>
      <protection/>
    </xf>
    <xf numFmtId="0" fontId="30" fillId="0" borderId="16" xfId="77" applyNumberFormat="1" applyFont="1" applyFill="1" applyBorder="1" applyAlignment="1">
      <alignment horizontal="center" vertical="center"/>
      <protection/>
    </xf>
    <xf numFmtId="0" fontId="30" fillId="0" borderId="32" xfId="77" applyNumberFormat="1" applyFont="1" applyFill="1" applyBorder="1" applyAlignment="1">
      <alignment horizontal="center" vertical="center"/>
      <protection/>
    </xf>
    <xf numFmtId="0" fontId="30" fillId="0" borderId="31" xfId="77" applyNumberFormat="1" applyFont="1" applyFill="1" applyBorder="1" applyAlignment="1">
      <alignment horizontal="center" vertical="center"/>
      <protection/>
    </xf>
    <xf numFmtId="0" fontId="30" fillId="0" borderId="13" xfId="77" applyNumberFormat="1" applyFont="1" applyFill="1" applyBorder="1" applyAlignment="1">
      <alignment horizontal="center" vertical="center"/>
      <protection/>
    </xf>
    <xf numFmtId="38" fontId="30" fillId="0" borderId="17" xfId="64" applyFont="1" applyFill="1" applyBorder="1" applyAlignment="1">
      <alignment horizontal="center" vertical="center" shrinkToFit="1"/>
    </xf>
    <xf numFmtId="38" fontId="30" fillId="0" borderId="24" xfId="64" applyFont="1" applyFill="1" applyBorder="1" applyAlignment="1">
      <alignment horizontal="center" vertical="center" shrinkToFit="1"/>
    </xf>
    <xf numFmtId="38" fontId="30" fillId="0" borderId="13" xfId="64" applyFont="1" applyFill="1" applyBorder="1" applyAlignment="1">
      <alignment horizontal="center" vertical="center" shrinkToFit="1"/>
    </xf>
    <xf numFmtId="38" fontId="30" fillId="0" borderId="38" xfId="64" applyFont="1" applyFill="1" applyBorder="1" applyAlignment="1">
      <alignment horizontal="center" vertical="center" shrinkToFit="1"/>
    </xf>
    <xf numFmtId="38" fontId="24" fillId="0" borderId="0" xfId="64" applyFont="1" applyFill="1" applyAlignment="1">
      <alignment horizontal="center"/>
    </xf>
    <xf numFmtId="49" fontId="30" fillId="0" borderId="0" xfId="77" applyNumberFormat="1" applyFont="1" applyFill="1" applyAlignment="1">
      <alignment horizontal="left" vertical="center" shrinkToFit="1"/>
      <protection/>
    </xf>
    <xf numFmtId="49" fontId="27" fillId="0" borderId="0" xfId="77" applyNumberFormat="1" applyFont="1" applyFill="1" applyAlignment="1">
      <alignment vertical="center" shrinkToFit="1"/>
      <protection/>
    </xf>
    <xf numFmtId="49" fontId="30" fillId="0" borderId="0" xfId="77" applyNumberFormat="1" applyFont="1" applyFill="1" applyBorder="1" applyAlignment="1">
      <alignment vertical="center" shrinkToFit="1"/>
      <protection/>
    </xf>
    <xf numFmtId="38" fontId="30" fillId="0" borderId="21" xfId="64" applyFont="1" applyFill="1" applyBorder="1" applyAlignment="1">
      <alignment horizontal="center" vertical="center" shrinkToFit="1"/>
    </xf>
    <xf numFmtId="38" fontId="30" fillId="0" borderId="0"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40" xfId="64" applyFont="1" applyFill="1" applyBorder="1" applyAlignment="1">
      <alignment horizontal="center" vertical="center" shrinkToFit="1"/>
    </xf>
    <xf numFmtId="38" fontId="30" fillId="0" borderId="19" xfId="64" applyFont="1" applyFill="1" applyBorder="1" applyAlignment="1">
      <alignment horizontal="center" vertical="center" shrinkToFit="1"/>
    </xf>
    <xf numFmtId="0" fontId="30" fillId="0" borderId="31" xfId="77" applyFont="1" applyFill="1" applyBorder="1" applyAlignment="1">
      <alignment vertical="center"/>
      <protection/>
    </xf>
    <xf numFmtId="0" fontId="30" fillId="0" borderId="17" xfId="77" applyFont="1" applyFill="1" applyBorder="1" applyAlignment="1">
      <alignment vertical="center"/>
      <protection/>
    </xf>
    <xf numFmtId="0" fontId="30" fillId="0" borderId="38" xfId="77" applyFont="1" applyFill="1" applyBorder="1" applyAlignment="1">
      <alignment vertical="center"/>
      <protection/>
    </xf>
    <xf numFmtId="0" fontId="30" fillId="0" borderId="18" xfId="77" applyFont="1" applyFill="1" applyBorder="1" applyAlignment="1">
      <alignment vertical="center"/>
      <protection/>
    </xf>
    <xf numFmtId="0" fontId="30" fillId="0" borderId="24" xfId="77" applyFont="1" applyFill="1" applyBorder="1" applyAlignment="1">
      <alignment vertical="center"/>
      <protection/>
    </xf>
    <xf numFmtId="38" fontId="30" fillId="0" borderId="36" xfId="64" applyFont="1" applyFill="1" applyBorder="1" applyAlignment="1">
      <alignment horizontal="center" vertical="center" shrinkToFit="1"/>
    </xf>
    <xf numFmtId="38" fontId="30" fillId="0" borderId="2" xfId="64" applyFont="1" applyFill="1" applyBorder="1" applyAlignment="1">
      <alignment horizontal="center" vertical="center" shrinkToFit="1"/>
    </xf>
    <xf numFmtId="38" fontId="30" fillId="0" borderId="37" xfId="64" applyFont="1" applyFill="1" applyBorder="1" applyAlignment="1">
      <alignment horizontal="center" vertical="center" shrinkToFit="1"/>
    </xf>
    <xf numFmtId="38" fontId="30" fillId="0" borderId="20" xfId="64" applyFont="1" applyFill="1" applyBorder="1" applyAlignment="1">
      <alignment vertical="center" shrinkToFit="1"/>
    </xf>
    <xf numFmtId="38" fontId="30" fillId="0" borderId="20" xfId="64" applyFont="1" applyFill="1" applyBorder="1" applyAlignment="1">
      <alignment horizontal="center" vertical="center" shrinkToFit="1"/>
    </xf>
    <xf numFmtId="38" fontId="30" fillId="0" borderId="35" xfId="64" applyFont="1" applyFill="1" applyBorder="1" applyAlignment="1">
      <alignment horizontal="center" vertical="center" shrinkToFit="1"/>
    </xf>
    <xf numFmtId="38" fontId="30" fillId="0" borderId="34" xfId="64" applyFont="1" applyFill="1" applyBorder="1" applyAlignment="1">
      <alignment horizontal="center" vertical="center" shrinkToFit="1"/>
    </xf>
    <xf numFmtId="38" fontId="30" fillId="0" borderId="16" xfId="64" applyFont="1" applyFill="1" applyBorder="1" applyAlignment="1">
      <alignment horizontal="center" vertical="center" shrinkToFit="1"/>
    </xf>
    <xf numFmtId="38" fontId="30" fillId="0" borderId="31" xfId="64" applyFont="1" applyFill="1" applyBorder="1" applyAlignment="1">
      <alignment horizontal="center" vertical="center" shrinkToFit="1"/>
    </xf>
    <xf numFmtId="38" fontId="30" fillId="0" borderId="14" xfId="64" applyFont="1" applyFill="1" applyBorder="1" applyAlignment="1">
      <alignment horizontal="center" vertical="center" shrinkToFit="1"/>
    </xf>
    <xf numFmtId="0" fontId="30" fillId="0" borderId="36" xfId="82" applyFont="1" applyFill="1" applyBorder="1" applyAlignment="1">
      <alignment horizontal="center" vertical="center"/>
      <protection/>
    </xf>
    <xf numFmtId="0" fontId="30" fillId="0" borderId="37" xfId="82" applyFont="1" applyFill="1" applyBorder="1" applyAlignment="1">
      <alignment horizontal="center" vertical="center"/>
      <protection/>
    </xf>
    <xf numFmtId="0" fontId="30" fillId="0" borderId="20" xfId="82" applyFont="1" applyFill="1" applyBorder="1" applyAlignment="1">
      <alignment horizontal="center" vertical="center"/>
      <protection/>
    </xf>
    <xf numFmtId="0" fontId="30" fillId="0" borderId="24" xfId="82" applyFont="1" applyFill="1" applyBorder="1" applyAlignment="1">
      <alignment horizontal="center" vertical="center"/>
      <protection/>
    </xf>
    <xf numFmtId="190" fontId="25" fillId="0" borderId="0" xfId="82" applyNumberFormat="1" applyFont="1" applyFill="1" applyBorder="1" applyAlignment="1">
      <alignment horizontal="center" vertical="center"/>
      <protection/>
    </xf>
    <xf numFmtId="0" fontId="30" fillId="0" borderId="23" xfId="82" applyFont="1" applyFill="1" applyBorder="1" applyAlignment="1">
      <alignment horizontal="center" vertical="center"/>
      <protection/>
    </xf>
    <xf numFmtId="0" fontId="30" fillId="0" borderId="43" xfId="82" applyFont="1" applyFill="1" applyBorder="1" applyAlignment="1">
      <alignment horizontal="center" vertical="center"/>
      <protection/>
    </xf>
    <xf numFmtId="0" fontId="30" fillId="0" borderId="21" xfId="82" applyFont="1" applyFill="1" applyBorder="1" applyAlignment="1">
      <alignment horizontal="center" vertical="center"/>
      <protection/>
    </xf>
    <xf numFmtId="0" fontId="30" fillId="0" borderId="31" xfId="82" applyFont="1" applyFill="1" applyBorder="1" applyAlignment="1">
      <alignment horizontal="center" vertical="center"/>
      <protection/>
    </xf>
    <xf numFmtId="0" fontId="30" fillId="0" borderId="2" xfId="82" applyFont="1" applyFill="1" applyBorder="1" applyAlignment="1">
      <alignment horizontal="center" vertical="center"/>
      <protection/>
    </xf>
    <xf numFmtId="0" fontId="27" fillId="0" borderId="0" xfId="81" applyFont="1" applyFill="1" applyBorder="1" applyAlignment="1">
      <alignment horizontal="right"/>
      <protection/>
    </xf>
    <xf numFmtId="0" fontId="24" fillId="0" borderId="0" xfId="81" applyFont="1" applyFill="1" applyAlignment="1" quotePrefix="1">
      <alignment horizontal="center" vertical="center"/>
      <protection/>
    </xf>
    <xf numFmtId="0" fontId="27" fillId="0" borderId="34" xfId="81" applyFont="1" applyFill="1" applyBorder="1" applyAlignment="1">
      <alignment horizontal="center" vertical="center"/>
      <protection/>
    </xf>
    <xf numFmtId="0" fontId="27" fillId="0" borderId="43" xfId="81" applyFont="1" applyFill="1" applyBorder="1" applyAlignment="1">
      <alignment horizontal="center" vertical="center"/>
      <protection/>
    </xf>
    <xf numFmtId="0" fontId="27" fillId="0" borderId="19" xfId="81" applyFont="1" applyFill="1" applyBorder="1" applyAlignment="1">
      <alignment horizontal="center" vertical="center"/>
      <protection/>
    </xf>
    <xf numFmtId="49" fontId="27" fillId="0" borderId="35" xfId="81" applyNumberFormat="1" applyFont="1" applyFill="1" applyBorder="1" applyAlignment="1">
      <alignment horizontal="center" vertical="center"/>
      <protection/>
    </xf>
    <xf numFmtId="49" fontId="27" fillId="0" borderId="16" xfId="81" applyNumberFormat="1" applyFont="1" applyFill="1" applyBorder="1" applyAlignment="1">
      <alignment horizontal="center" vertical="center"/>
      <protection/>
    </xf>
    <xf numFmtId="0" fontId="27" fillId="0" borderId="32" xfId="81" applyFont="1" applyFill="1" applyBorder="1" applyAlignment="1">
      <alignment horizontal="center" vertical="center"/>
      <protection/>
    </xf>
    <xf numFmtId="0" fontId="27" fillId="0" borderId="38" xfId="81" applyFont="1" applyFill="1" applyBorder="1" applyAlignment="1">
      <alignment horizontal="center" vertical="center"/>
      <protection/>
    </xf>
    <xf numFmtId="0" fontId="27" fillId="0" borderId="0" xfId="81" applyFont="1" applyFill="1" applyAlignment="1">
      <alignment horizontal="distributed"/>
      <protection/>
    </xf>
    <xf numFmtId="0" fontId="27" fillId="0" borderId="19" xfId="81" applyFont="1" applyFill="1" applyBorder="1" applyAlignment="1">
      <alignment vertical="center"/>
      <protection/>
    </xf>
    <xf numFmtId="0" fontId="27" fillId="0" borderId="16" xfId="81" applyFont="1" applyFill="1" applyBorder="1" applyAlignment="1" quotePrefix="1">
      <alignment horizontal="center" vertical="center"/>
      <protection/>
    </xf>
    <xf numFmtId="0" fontId="27" fillId="0" borderId="38" xfId="81" applyFont="1" applyFill="1" applyBorder="1" applyAlignment="1">
      <alignment vertical="center"/>
      <protection/>
    </xf>
    <xf numFmtId="0" fontId="30" fillId="0" borderId="35" xfId="83" applyFont="1" applyFill="1" applyBorder="1" applyAlignment="1">
      <alignment horizontal="center" vertical="center" wrapText="1"/>
      <protection/>
    </xf>
    <xf numFmtId="0" fontId="18" fillId="0" borderId="16" xfId="83" applyFont="1" applyBorder="1" applyAlignment="1">
      <alignment horizontal="center" vertical="center" wrapText="1"/>
      <protection/>
    </xf>
    <xf numFmtId="0" fontId="18" fillId="0" borderId="34" xfId="83" applyFont="1" applyBorder="1" applyAlignment="1">
      <alignment horizontal="center" vertical="center" wrapText="1"/>
      <protection/>
    </xf>
    <xf numFmtId="38" fontId="40" fillId="0" borderId="0" xfId="65" applyFont="1" applyFill="1" applyAlignment="1">
      <alignment horizontal="right"/>
    </xf>
    <xf numFmtId="0" fontId="63" fillId="0" borderId="0" xfId="83" applyFont="1" applyFill="1" applyAlignment="1">
      <alignment/>
      <protection/>
    </xf>
    <xf numFmtId="0" fontId="25" fillId="0" borderId="0" xfId="83" applyFont="1" applyFill="1" applyAlignment="1">
      <alignment horizontal="center" vertical="center"/>
      <protection/>
    </xf>
    <xf numFmtId="38" fontId="40" fillId="0" borderId="14" xfId="65" applyFont="1" applyFill="1" applyBorder="1" applyAlignment="1">
      <alignment horizontal="right"/>
    </xf>
    <xf numFmtId="0" fontId="40" fillId="0" borderId="0" xfId="83" applyFont="1" applyFill="1" applyBorder="1" applyAlignment="1">
      <alignment horizontal="center"/>
      <protection/>
    </xf>
    <xf numFmtId="49" fontId="40" fillId="0" borderId="14" xfId="65" applyNumberFormat="1" applyFont="1" applyFill="1" applyBorder="1" applyAlignment="1">
      <alignment horizontal="right"/>
    </xf>
    <xf numFmtId="49" fontId="40" fillId="0" borderId="0" xfId="65" applyNumberFormat="1" applyFont="1" applyFill="1" applyBorder="1" applyAlignment="1">
      <alignment horizontal="right"/>
    </xf>
    <xf numFmtId="49" fontId="40" fillId="0" borderId="0" xfId="65" applyNumberFormat="1" applyFont="1" applyFill="1" applyAlignment="1">
      <alignment horizontal="right"/>
    </xf>
    <xf numFmtId="0" fontId="40" fillId="0" borderId="14" xfId="83" applyFont="1" applyFill="1" applyBorder="1" applyAlignment="1">
      <alignment horizontal="center"/>
      <protection/>
    </xf>
    <xf numFmtId="223" fontId="40" fillId="0" borderId="0" xfId="65" applyNumberFormat="1" applyFont="1" applyFill="1" applyAlignment="1">
      <alignment horizontal="right"/>
    </xf>
    <xf numFmtId="223" fontId="63" fillId="0" borderId="0" xfId="83" applyNumberFormat="1" applyFont="1" applyFill="1" applyAlignment="1">
      <alignment/>
      <protection/>
    </xf>
    <xf numFmtId="0" fontId="30" fillId="0" borderId="36" xfId="83" applyFont="1" applyFill="1" applyBorder="1" applyAlignment="1">
      <alignment horizontal="center" vertical="center"/>
      <protection/>
    </xf>
    <xf numFmtId="0" fontId="18" fillId="0" borderId="37" xfId="83" applyFont="1" applyFill="1" applyBorder="1" applyAlignment="1">
      <alignment vertical="center"/>
      <protection/>
    </xf>
    <xf numFmtId="0" fontId="18" fillId="0" borderId="2" xfId="83" applyFont="1" applyFill="1" applyBorder="1" applyAlignment="1">
      <alignment vertical="center"/>
      <protection/>
    </xf>
    <xf numFmtId="0" fontId="30" fillId="0" borderId="38" xfId="83" applyFont="1" applyFill="1" applyBorder="1" applyAlignment="1">
      <alignment horizontal="center" vertical="center"/>
      <protection/>
    </xf>
    <xf numFmtId="0" fontId="18" fillId="0" borderId="24" xfId="83" applyFont="1" applyFill="1" applyBorder="1" applyAlignment="1">
      <alignment vertical="center"/>
      <protection/>
    </xf>
    <xf numFmtId="0" fontId="30" fillId="0" borderId="0" xfId="83" applyFont="1" applyFill="1" applyAlignment="1">
      <alignment horizontal="distributed" wrapText="1"/>
      <protection/>
    </xf>
    <xf numFmtId="0" fontId="18" fillId="0" borderId="0" xfId="83" applyFont="1" applyFill="1" applyAlignment="1">
      <alignment wrapText="1"/>
      <protection/>
    </xf>
    <xf numFmtId="0" fontId="18" fillId="0" borderId="21" xfId="83" applyFont="1" applyFill="1" applyBorder="1" applyAlignment="1">
      <alignment wrapText="1"/>
      <protection/>
    </xf>
    <xf numFmtId="40" fontId="40" fillId="0" borderId="14" xfId="65" applyNumberFormat="1" applyFont="1" applyFill="1" applyBorder="1" applyAlignment="1">
      <alignment horizontal="right"/>
    </xf>
    <xf numFmtId="40" fontId="40" fillId="0" borderId="0" xfId="65" applyNumberFormat="1" applyFont="1" applyFill="1" applyAlignment="1">
      <alignment horizontal="right"/>
    </xf>
    <xf numFmtId="0" fontId="55" fillId="0" borderId="0" xfId="83" applyFill="1" applyAlignment="1">
      <alignment vertical="center"/>
      <protection/>
    </xf>
    <xf numFmtId="0" fontId="30" fillId="0" borderId="30" xfId="83" applyFont="1" applyFill="1" applyBorder="1" applyAlignment="1">
      <alignment horizontal="center" vertical="center"/>
      <protection/>
    </xf>
    <xf numFmtId="0" fontId="55" fillId="0" borderId="23" xfId="83" applyFill="1" applyBorder="1" applyAlignment="1">
      <alignment vertical="center"/>
      <protection/>
    </xf>
    <xf numFmtId="0" fontId="30" fillId="0" borderId="18" xfId="83" applyFont="1" applyFill="1" applyBorder="1" applyAlignment="1">
      <alignment horizontal="center" vertical="center"/>
      <protection/>
    </xf>
    <xf numFmtId="0" fontId="55" fillId="0" borderId="24" xfId="83" applyFill="1" applyBorder="1" applyAlignment="1">
      <alignment vertical="center"/>
      <protection/>
    </xf>
    <xf numFmtId="0" fontId="30" fillId="0" borderId="32" xfId="83" applyFont="1" applyFill="1" applyBorder="1" applyAlignment="1">
      <alignment horizontal="center" vertical="center"/>
      <protection/>
    </xf>
    <xf numFmtId="0" fontId="18" fillId="0" borderId="30" xfId="83" applyFont="1" applyFill="1" applyBorder="1" applyAlignment="1">
      <alignment vertical="center"/>
      <protection/>
    </xf>
    <xf numFmtId="0" fontId="18" fillId="0" borderId="30" xfId="83" applyFont="1" applyFill="1" applyBorder="1" applyAlignment="1">
      <alignment horizontal="center" vertical="center"/>
      <protection/>
    </xf>
    <xf numFmtId="0" fontId="64" fillId="0" borderId="0" xfId="83" applyFont="1" applyFill="1" applyAlignment="1">
      <alignment vertical="center"/>
      <protection/>
    </xf>
    <xf numFmtId="40" fontId="40" fillId="0" borderId="0" xfId="65" applyNumberFormat="1" applyFont="1" applyFill="1" applyBorder="1" applyAlignment="1">
      <alignment horizontal="right"/>
    </xf>
    <xf numFmtId="0" fontId="63" fillId="0" borderId="0" xfId="83" applyFont="1" applyFill="1" applyBorder="1" applyAlignment="1">
      <alignment/>
      <protection/>
    </xf>
    <xf numFmtId="0" fontId="55" fillId="0" borderId="30" xfId="83" applyFill="1" applyBorder="1" applyAlignment="1">
      <alignment vertical="center"/>
      <protection/>
    </xf>
    <xf numFmtId="0" fontId="55" fillId="0" borderId="34" xfId="83" applyFill="1" applyBorder="1" applyAlignment="1">
      <alignment vertical="center"/>
      <protection/>
    </xf>
    <xf numFmtId="0" fontId="55" fillId="0" borderId="16" xfId="83" applyFill="1" applyBorder="1" applyAlignment="1">
      <alignment vertical="center"/>
      <protection/>
    </xf>
    <xf numFmtId="0" fontId="30" fillId="0" borderId="18" xfId="83" applyFont="1" applyFill="1" applyBorder="1" applyAlignment="1">
      <alignment vertical="center"/>
      <protection/>
    </xf>
    <xf numFmtId="0" fontId="30" fillId="0" borderId="24" xfId="83" applyFont="1" applyFill="1" applyBorder="1" applyAlignment="1">
      <alignment vertical="center"/>
      <protection/>
    </xf>
    <xf numFmtId="0" fontId="30" fillId="0" borderId="2" xfId="83" applyFont="1" applyFill="1" applyBorder="1" applyAlignment="1">
      <alignment vertical="center"/>
      <protection/>
    </xf>
    <xf numFmtId="0" fontId="40" fillId="0" borderId="0" xfId="83" applyFont="1" applyFill="1" applyBorder="1" applyAlignment="1">
      <alignment horizontal="right"/>
      <protection/>
    </xf>
    <xf numFmtId="0" fontId="63" fillId="0" borderId="0" xfId="83" applyFont="1" applyFill="1" applyBorder="1" applyAlignment="1">
      <alignment horizontal="right"/>
      <protection/>
    </xf>
    <xf numFmtId="0" fontId="30" fillId="0" borderId="0" xfId="83" applyFont="1" applyFill="1" applyBorder="1" applyAlignment="1">
      <alignment horizontal="center"/>
      <protection/>
    </xf>
    <xf numFmtId="0" fontId="30" fillId="0" borderId="21" xfId="83" applyFont="1" applyFill="1" applyBorder="1" applyAlignment="1">
      <alignment horizontal="center"/>
      <protection/>
    </xf>
    <xf numFmtId="180" fontId="27" fillId="0" borderId="13" xfId="81" applyNumberFormat="1" applyFont="1" applyFill="1" applyBorder="1" applyAlignment="1">
      <alignment horizontal="center" vertical="center"/>
      <protection/>
    </xf>
    <xf numFmtId="180" fontId="27" fillId="0" borderId="38" xfId="81" applyNumberFormat="1" applyFont="1" applyFill="1" applyBorder="1" applyAlignment="1">
      <alignment horizontal="center" vertical="center"/>
      <protection/>
    </xf>
    <xf numFmtId="180" fontId="24" fillId="0" borderId="0" xfId="81" applyNumberFormat="1" applyFont="1" applyFill="1" applyBorder="1" applyAlignment="1">
      <alignment horizontal="center" vertical="center"/>
      <protection/>
    </xf>
    <xf numFmtId="180" fontId="24" fillId="0" borderId="0" xfId="81" applyNumberFormat="1" applyFont="1" applyFill="1" applyBorder="1" applyAlignment="1" quotePrefix="1">
      <alignment horizontal="center" vertical="center"/>
      <protection/>
    </xf>
    <xf numFmtId="180" fontId="27" fillId="0" borderId="30" xfId="81" applyNumberFormat="1" applyFont="1" applyFill="1" applyBorder="1" applyAlignment="1">
      <alignment horizontal="center" vertical="center"/>
      <protection/>
    </xf>
    <xf numFmtId="180" fontId="27" fillId="0" borderId="18" xfId="81" applyNumberFormat="1" applyFont="1" applyFill="1" applyBorder="1" applyAlignment="1">
      <alignment horizontal="center" vertical="center"/>
      <protection/>
    </xf>
    <xf numFmtId="180" fontId="27" fillId="0" borderId="34" xfId="81" applyNumberFormat="1" applyFont="1" applyFill="1" applyBorder="1" applyAlignment="1">
      <alignment horizontal="center"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17" xfId="81" applyNumberFormat="1" applyFont="1" applyFill="1" applyBorder="1" applyAlignment="1">
      <alignment horizontal="center" vertical="center"/>
      <protection/>
    </xf>
    <xf numFmtId="180" fontId="27" fillId="0" borderId="24" xfId="81" applyNumberFormat="1" applyFont="1" applyFill="1" applyBorder="1" applyAlignment="1">
      <alignment horizontal="center" vertical="center"/>
      <protection/>
    </xf>
    <xf numFmtId="180" fontId="27" fillId="0" borderId="40" xfId="81" applyNumberFormat="1" applyFont="1" applyFill="1" applyBorder="1" applyAlignment="1">
      <alignment horizontal="center" vertical="center"/>
      <protection/>
    </xf>
    <xf numFmtId="180" fontId="27" fillId="0" borderId="19" xfId="81" applyNumberFormat="1" applyFont="1" applyFill="1" applyBorder="1" applyAlignment="1">
      <alignment horizontal="center" vertical="center"/>
      <protection/>
    </xf>
    <xf numFmtId="0" fontId="27" fillId="0" borderId="14" xfId="81" applyFont="1" applyFill="1" applyBorder="1" applyAlignment="1">
      <alignment horizontal="center" vertical="center" wrapText="1"/>
      <protection/>
    </xf>
    <xf numFmtId="0" fontId="27" fillId="0" borderId="14" xfId="81" applyFont="1" applyFill="1" applyBorder="1" applyAlignment="1">
      <alignment horizontal="center" vertical="center"/>
      <protection/>
    </xf>
    <xf numFmtId="38" fontId="27" fillId="0" borderId="0" xfId="61" applyFont="1" applyFill="1" applyBorder="1" applyAlignment="1">
      <alignment horizontal="center" vertical="center" textRotation="255" shrinkToFit="1"/>
    </xf>
    <xf numFmtId="38" fontId="27" fillId="0" borderId="18" xfId="61" applyFont="1" applyFill="1" applyBorder="1" applyAlignment="1">
      <alignment horizontal="center" vertical="center" textRotation="255" shrinkToFit="1"/>
    </xf>
    <xf numFmtId="0" fontId="27" fillId="0" borderId="0"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2" xfId="81" applyFont="1" applyFill="1" applyBorder="1" applyAlignment="1" quotePrefix="1">
      <alignment horizontal="center" vertical="center"/>
      <protection/>
    </xf>
    <xf numFmtId="0" fontId="27" fillId="0" borderId="37" xfId="81" applyFont="1" applyFill="1" applyBorder="1" applyAlignment="1" quotePrefix="1">
      <alignment horizontal="center" vertical="center"/>
      <protection/>
    </xf>
    <xf numFmtId="0" fontId="27" fillId="0" borderId="2" xfId="81" applyFont="1" applyFill="1" applyBorder="1" applyAlignment="1">
      <alignment horizontal="center" vertical="center"/>
      <protection/>
    </xf>
    <xf numFmtId="0" fontId="27" fillId="0" borderId="0" xfId="81" applyFont="1" applyFill="1" applyBorder="1" applyAlignment="1" quotePrefix="1">
      <alignment horizontal="center" vertical="center"/>
      <protection/>
    </xf>
    <xf numFmtId="0" fontId="27" fillId="0" borderId="21" xfId="81" applyFont="1" applyFill="1" applyBorder="1" applyAlignment="1" quotePrefix="1">
      <alignment horizontal="center" vertical="center"/>
      <protection/>
    </xf>
    <xf numFmtId="0" fontId="27" fillId="0" borderId="38" xfId="81" applyFont="1" applyFill="1" applyBorder="1" applyAlignment="1" quotePrefix="1">
      <alignment horizontal="center" vertical="center"/>
      <protection/>
    </xf>
    <xf numFmtId="0" fontId="27" fillId="0" borderId="18" xfId="81" applyFont="1" applyFill="1" applyBorder="1" applyAlignment="1" quotePrefix="1">
      <alignment horizontal="center" vertical="center"/>
      <protection/>
    </xf>
    <xf numFmtId="0" fontId="27" fillId="0" borderId="24" xfId="81" applyFont="1" applyFill="1" applyBorder="1" applyAlignment="1" quotePrefix="1">
      <alignment horizontal="center" vertical="center"/>
      <protection/>
    </xf>
    <xf numFmtId="0" fontId="27" fillId="0" borderId="33" xfId="81" applyFont="1" applyFill="1" applyBorder="1" applyAlignment="1">
      <alignment horizontal="center" vertical="center" wrapText="1"/>
      <protection/>
    </xf>
    <xf numFmtId="0" fontId="27" fillId="0" borderId="33" xfId="81" applyFont="1" applyFill="1" applyBorder="1" applyAlignment="1">
      <alignment horizontal="center" vertical="center"/>
      <protection/>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桁区切り 5" xfId="63"/>
    <cellStyle name="桁区切り 6" xfId="64"/>
    <cellStyle name="桁区切り 7" xfId="65"/>
    <cellStyle name="桁区切り 9"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23" xfId="78"/>
    <cellStyle name="標準 3" xfId="79"/>
    <cellStyle name="標準 4" xfId="80"/>
    <cellStyle name="標準 5" xfId="81"/>
    <cellStyle name="標準 6" xfId="82"/>
    <cellStyle name="標準 7" xfId="83"/>
    <cellStyle name="標準_06_02～14" xfId="84"/>
    <cellStyle name="標準_06_17" xfId="85"/>
    <cellStyle name="標準_06_21-2" xfId="86"/>
    <cellStyle name="標準_06_25" xfId="87"/>
    <cellStyle name="標準_06-16" xfId="88"/>
    <cellStyle name="標準_12 一覧表（Excel)仕様" xfId="89"/>
    <cellStyle name="標準_2010結果表・一覧表様式集（農林業経営体調査）扉・本文（印刷後の修正100713）" xfId="90"/>
    <cellStyle name="標準_hyoto" xfId="91"/>
    <cellStyle name="標準_一覧表様式40100" xfId="92"/>
    <cellStyle name="標準_市町村別農産物販売額１位の部門別経営体数" xfId="93"/>
    <cellStyle name="標準_集落営農実態調査集計様式H18.4.12" xfId="94"/>
    <cellStyle name="Followed Hyperlink" xfId="95"/>
    <cellStyle name="良い" xfId="96"/>
  </cellStyles>
  <dxfs count="2">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xt Box 716"/>
        <xdr:cNvSpPr txBox="1">
          <a:spLocks noChangeArrowheads="1"/>
        </xdr:cNvSpPr>
      </xdr:nvSpPr>
      <xdr:spPr>
        <a:xfrm>
          <a:off x="8277225"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2" name="AutoShape 717"/>
        <xdr:cNvSpPr>
          <a:spLocks/>
        </xdr:cNvSpPr>
      </xdr:nvSpPr>
      <xdr:spPr>
        <a:xfrm>
          <a:off x="82772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3" name="Text Box 720"/>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4" name="AutoShape 721"/>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5" name="Text Box 722"/>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6" name="AutoShape 723"/>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7" name="Text Box 716"/>
        <xdr:cNvSpPr txBox="1">
          <a:spLocks noChangeArrowheads="1"/>
        </xdr:cNvSpPr>
      </xdr:nvSpPr>
      <xdr:spPr>
        <a:xfrm>
          <a:off x="876300" y="6762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8" name="Text Box 716"/>
        <xdr:cNvSpPr txBox="1">
          <a:spLocks noChangeArrowheads="1"/>
        </xdr:cNvSpPr>
      </xdr:nvSpPr>
      <xdr:spPr>
        <a:xfrm>
          <a:off x="8277225"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9" name="AutoShape 717"/>
        <xdr:cNvSpPr>
          <a:spLocks/>
        </xdr:cNvSpPr>
      </xdr:nvSpPr>
      <xdr:spPr>
        <a:xfrm>
          <a:off x="82772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0" name="Text Box 720"/>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1" name="AutoShape 721"/>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2" name="Text Box 722"/>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3" name="AutoShape 723"/>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14" name="Text Box 716"/>
        <xdr:cNvSpPr txBox="1">
          <a:spLocks noChangeArrowheads="1"/>
        </xdr:cNvSpPr>
      </xdr:nvSpPr>
      <xdr:spPr>
        <a:xfrm>
          <a:off x="876300" y="6762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25</xdr:row>
      <xdr:rowOff>0</xdr:rowOff>
    </xdr:from>
    <xdr:to>
      <xdr:col>14</xdr:col>
      <xdr:colOff>0</xdr:colOff>
      <xdr:row>25</xdr:row>
      <xdr:rowOff>0</xdr:rowOff>
    </xdr:to>
    <xdr:sp>
      <xdr:nvSpPr>
        <xdr:cNvPr id="1" name="Text Box 1"/>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twoCellAnchor>
    <xdr:from>
      <xdr:col>14</xdr:col>
      <xdr:colOff>0</xdr:colOff>
      <xdr:row>25</xdr:row>
      <xdr:rowOff>0</xdr:rowOff>
    </xdr:from>
    <xdr:to>
      <xdr:col>14</xdr:col>
      <xdr:colOff>0</xdr:colOff>
      <xdr:row>25</xdr:row>
      <xdr:rowOff>0</xdr:rowOff>
    </xdr:to>
    <xdr:sp>
      <xdr:nvSpPr>
        <xdr:cNvPr id="2" name="Text Box 2"/>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333375</xdr:colOff>
      <xdr:row>40</xdr:row>
      <xdr:rowOff>57150</xdr:rowOff>
    </xdr:from>
    <xdr:ext cx="200025" cy="0"/>
    <xdr:sp fLocksText="0">
      <xdr:nvSpPr>
        <xdr:cNvPr id="1" name="Text Box 1"/>
        <xdr:cNvSpPr txBox="1">
          <a:spLocks noChangeArrowheads="1"/>
        </xdr:cNvSpPr>
      </xdr:nvSpPr>
      <xdr:spPr>
        <a:xfrm>
          <a:off x="2752725" y="69913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76200</xdr:rowOff>
    </xdr:from>
    <xdr:to>
      <xdr:col>2</xdr:col>
      <xdr:colOff>0</xdr:colOff>
      <xdr:row>3</xdr:row>
      <xdr:rowOff>114300</xdr:rowOff>
    </xdr:to>
    <xdr:sp>
      <xdr:nvSpPr>
        <xdr:cNvPr id="1"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2</xdr:col>
      <xdr:colOff>0</xdr:colOff>
      <xdr:row>2</xdr:row>
      <xdr:rowOff>76200</xdr:rowOff>
    </xdr:from>
    <xdr:to>
      <xdr:col>2</xdr:col>
      <xdr:colOff>0</xdr:colOff>
      <xdr:row>3</xdr:row>
      <xdr:rowOff>114300</xdr:rowOff>
    </xdr:to>
    <xdr:sp>
      <xdr:nvSpPr>
        <xdr:cNvPr id="2"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17</xdr:row>
      <xdr:rowOff>0</xdr:rowOff>
    </xdr:from>
    <xdr:to>
      <xdr:col>9</xdr:col>
      <xdr:colOff>219075</xdr:colOff>
      <xdr:row>17</xdr:row>
      <xdr:rowOff>0</xdr:rowOff>
    </xdr:to>
    <xdr:sp>
      <xdr:nvSpPr>
        <xdr:cNvPr id="1" name="Text Box 1"/>
        <xdr:cNvSpPr txBox="1">
          <a:spLocks noChangeArrowheads="1"/>
        </xdr:cNvSpPr>
      </xdr:nvSpPr>
      <xdr:spPr>
        <a:xfrm>
          <a:off x="5991225" y="3314700"/>
          <a:ext cx="466725" cy="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66</xdr:row>
      <xdr:rowOff>0</xdr:rowOff>
    </xdr:from>
    <xdr:to>
      <xdr:col>9</xdr:col>
      <xdr:colOff>0</xdr:colOff>
      <xdr:row>66</xdr:row>
      <xdr:rowOff>0</xdr:rowOff>
    </xdr:to>
    <xdr:sp>
      <xdr:nvSpPr>
        <xdr:cNvPr id="1" name="図形 4"/>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2"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3" name="図形 7"/>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4"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5" name="図形 5"/>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6" name="図形 7"/>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7"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85725</xdr:colOff>
      <xdr:row>29</xdr:row>
      <xdr:rowOff>66675</xdr:rowOff>
    </xdr:from>
    <xdr:to>
      <xdr:col>58</xdr:col>
      <xdr:colOff>0</xdr:colOff>
      <xdr:row>31</xdr:row>
      <xdr:rowOff>0</xdr:rowOff>
    </xdr:to>
    <xdr:sp>
      <xdr:nvSpPr>
        <xdr:cNvPr id="1" name="AutoShape 3"/>
        <xdr:cNvSpPr>
          <a:spLocks/>
        </xdr:cNvSpPr>
      </xdr:nvSpPr>
      <xdr:spPr>
        <a:xfrm>
          <a:off x="7515225" y="4876800"/>
          <a:ext cx="6000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56</xdr:row>
      <xdr:rowOff>0</xdr:rowOff>
    </xdr:from>
    <xdr:to>
      <xdr:col>47</xdr:col>
      <xdr:colOff>28575</xdr:colOff>
      <xdr:row>56</xdr:row>
      <xdr:rowOff>0</xdr:rowOff>
    </xdr:to>
    <xdr:sp>
      <xdr:nvSpPr>
        <xdr:cNvPr id="1" name="Line 1"/>
        <xdr:cNvSpPr>
          <a:spLocks/>
        </xdr:cNvSpPr>
      </xdr:nvSpPr>
      <xdr:spPr>
        <a:xfrm>
          <a:off x="14744700" y="1095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25</xdr:row>
      <xdr:rowOff>104775</xdr:rowOff>
    </xdr:from>
    <xdr:to>
      <xdr:col>24</xdr:col>
      <xdr:colOff>123825</xdr:colOff>
      <xdr:row>26</xdr:row>
      <xdr:rowOff>266700</xdr:rowOff>
    </xdr:to>
    <xdr:sp>
      <xdr:nvSpPr>
        <xdr:cNvPr id="2" name="AutoShape 8"/>
        <xdr:cNvSpPr>
          <a:spLocks/>
        </xdr:cNvSpPr>
      </xdr:nvSpPr>
      <xdr:spPr>
        <a:xfrm>
          <a:off x="9363075" y="5229225"/>
          <a:ext cx="6572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43</xdr:row>
      <xdr:rowOff>114300</xdr:rowOff>
    </xdr:from>
    <xdr:to>
      <xdr:col>6</xdr:col>
      <xdr:colOff>438150</xdr:colOff>
      <xdr:row>44</xdr:row>
      <xdr:rowOff>123825</xdr:rowOff>
    </xdr:to>
    <xdr:sp>
      <xdr:nvSpPr>
        <xdr:cNvPr id="3" name="AutoShape 9"/>
        <xdr:cNvSpPr>
          <a:spLocks/>
        </xdr:cNvSpPr>
      </xdr:nvSpPr>
      <xdr:spPr>
        <a:xfrm>
          <a:off x="3143250" y="8667750"/>
          <a:ext cx="8477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485775</xdr:colOff>
      <xdr:row>26</xdr:row>
      <xdr:rowOff>28575</xdr:rowOff>
    </xdr:from>
    <xdr:to>
      <xdr:col>16</xdr:col>
      <xdr:colOff>514350</xdr:colOff>
      <xdr:row>27</xdr:row>
      <xdr:rowOff>161925</xdr:rowOff>
    </xdr:to>
    <xdr:sp>
      <xdr:nvSpPr>
        <xdr:cNvPr id="1" name="AutoShape 15"/>
        <xdr:cNvSpPr>
          <a:spLocks/>
        </xdr:cNvSpPr>
      </xdr:nvSpPr>
      <xdr:spPr>
        <a:xfrm>
          <a:off x="8210550" y="4752975"/>
          <a:ext cx="28575"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26</xdr:row>
      <xdr:rowOff>28575</xdr:rowOff>
    </xdr:from>
    <xdr:to>
      <xdr:col>16</xdr:col>
      <xdr:colOff>95250</xdr:colOff>
      <xdr:row>27</xdr:row>
      <xdr:rowOff>171450</xdr:rowOff>
    </xdr:to>
    <xdr:sp>
      <xdr:nvSpPr>
        <xdr:cNvPr id="2" name="AutoShape 16"/>
        <xdr:cNvSpPr>
          <a:spLocks/>
        </xdr:cNvSpPr>
      </xdr:nvSpPr>
      <xdr:spPr>
        <a:xfrm>
          <a:off x="7791450" y="4752975"/>
          <a:ext cx="28575"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20</xdr:row>
      <xdr:rowOff>0</xdr:rowOff>
    </xdr:from>
    <xdr:to>
      <xdr:col>15</xdr:col>
      <xdr:colOff>0</xdr:colOff>
      <xdr:row>20</xdr:row>
      <xdr:rowOff>0</xdr:rowOff>
    </xdr:to>
    <xdr:sp>
      <xdr:nvSpPr>
        <xdr:cNvPr id="1" name="Text Box 1"/>
        <xdr:cNvSpPr txBox="1">
          <a:spLocks noChangeArrowheads="1"/>
        </xdr:cNvSpPr>
      </xdr:nvSpPr>
      <xdr:spPr>
        <a:xfrm>
          <a:off x="7629525" y="42862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0</xdr:rowOff>
    </xdr:from>
    <xdr:to>
      <xdr:col>20</xdr:col>
      <xdr:colOff>0</xdr:colOff>
      <xdr:row>2</xdr:row>
      <xdr:rowOff>0</xdr:rowOff>
    </xdr:to>
    <xdr:sp>
      <xdr:nvSpPr>
        <xdr:cNvPr id="1" name="図形 2"/>
        <xdr:cNvSpPr>
          <a:spLocks/>
        </xdr:cNvSpPr>
      </xdr:nvSpPr>
      <xdr:spPr>
        <a:xfrm>
          <a:off x="14058900" y="4381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561975</xdr:colOff>
      <xdr:row>0</xdr:row>
      <xdr:rowOff>9525</xdr:rowOff>
    </xdr:from>
    <xdr:to>
      <xdr:col>18</xdr:col>
      <xdr:colOff>695325</xdr:colOff>
      <xdr:row>2</xdr:row>
      <xdr:rowOff>152400</xdr:rowOff>
    </xdr:to>
    <xdr:sp>
      <xdr:nvSpPr>
        <xdr:cNvPr id="2" name="図形 2"/>
        <xdr:cNvSpPr>
          <a:spLocks/>
        </xdr:cNvSpPr>
      </xdr:nvSpPr>
      <xdr:spPr>
        <a:xfrm>
          <a:off x="13115925" y="9525"/>
          <a:ext cx="133350" cy="58102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D42"/>
  <sheetViews>
    <sheetView showGridLines="0" tabSelected="1" zoomScalePageLayoutView="0" workbookViewId="0" topLeftCell="A1">
      <selection activeCell="F8" sqref="F8"/>
    </sheetView>
  </sheetViews>
  <sheetFormatPr defaultColWidth="9.00390625" defaultRowHeight="13.5"/>
  <cols>
    <col min="4" max="4" width="61.50390625" style="0" bestFit="1" customWidth="1"/>
  </cols>
  <sheetData>
    <row r="3" spans="3:4" ht="19.5" customHeight="1">
      <c r="C3" s="1325"/>
      <c r="D3" s="1325" t="s">
        <v>1128</v>
      </c>
    </row>
    <row r="4" spans="3:4" ht="19.5" customHeight="1">
      <c r="C4" s="1325"/>
      <c r="D4" s="1325"/>
    </row>
    <row r="5" spans="3:4" ht="19.5" customHeight="1">
      <c r="C5" s="1325">
        <v>1</v>
      </c>
      <c r="D5" s="1326" t="s">
        <v>1129</v>
      </c>
    </row>
    <row r="6" spans="3:4" ht="19.5" customHeight="1">
      <c r="C6" s="1325">
        <v>2</v>
      </c>
      <c r="D6" s="1326" t="s">
        <v>1130</v>
      </c>
    </row>
    <row r="7" spans="3:4" ht="19.5" customHeight="1">
      <c r="C7" s="1325">
        <v>3</v>
      </c>
      <c r="D7" s="1326" t="s">
        <v>1131</v>
      </c>
    </row>
    <row r="8" spans="3:4" ht="19.5" customHeight="1">
      <c r="C8" s="1325">
        <v>4</v>
      </c>
      <c r="D8" s="1326" t="s">
        <v>1132</v>
      </c>
    </row>
    <row r="9" spans="3:4" ht="19.5" customHeight="1">
      <c r="C9" s="1325">
        <v>5</v>
      </c>
      <c r="D9" s="1326" t="s">
        <v>1133</v>
      </c>
    </row>
    <row r="10" spans="3:4" ht="19.5" customHeight="1">
      <c r="C10" s="1325">
        <v>6</v>
      </c>
      <c r="D10" s="1326" t="s">
        <v>1134</v>
      </c>
    </row>
    <row r="11" spans="3:4" ht="19.5" customHeight="1">
      <c r="C11" s="1325">
        <v>7</v>
      </c>
      <c r="D11" s="1326" t="s">
        <v>1135</v>
      </c>
    </row>
    <row r="12" spans="3:4" ht="19.5" customHeight="1">
      <c r="C12" s="1325">
        <v>8</v>
      </c>
      <c r="D12" s="1326" t="s">
        <v>1136</v>
      </c>
    </row>
    <row r="13" spans="3:4" ht="19.5" customHeight="1">
      <c r="C13" s="1325">
        <v>9</v>
      </c>
      <c r="D13" s="1326" t="s">
        <v>1137</v>
      </c>
    </row>
    <row r="14" spans="3:4" ht="19.5" customHeight="1">
      <c r="C14" s="1325">
        <v>10</v>
      </c>
      <c r="D14" s="1326" t="s">
        <v>1138</v>
      </c>
    </row>
    <row r="15" spans="3:4" ht="19.5" customHeight="1">
      <c r="C15" s="1325">
        <v>11</v>
      </c>
      <c r="D15" s="1326" t="s">
        <v>1139</v>
      </c>
    </row>
    <row r="16" spans="3:4" ht="19.5" customHeight="1">
      <c r="C16" s="1325">
        <v>12</v>
      </c>
      <c r="D16" s="1326" t="s">
        <v>1140</v>
      </c>
    </row>
    <row r="17" spans="3:4" ht="19.5" customHeight="1">
      <c r="C17" s="1325">
        <v>13</v>
      </c>
      <c r="D17" s="1326" t="s">
        <v>1141</v>
      </c>
    </row>
    <row r="18" spans="3:4" ht="19.5" customHeight="1">
      <c r="C18" s="1325">
        <v>14</v>
      </c>
      <c r="D18" s="1326" t="s">
        <v>1142</v>
      </c>
    </row>
    <row r="19" spans="3:4" ht="19.5" customHeight="1">
      <c r="C19" s="1325">
        <v>15</v>
      </c>
      <c r="D19" s="1326" t="s">
        <v>1143</v>
      </c>
    </row>
    <row r="20" spans="3:4" ht="19.5" customHeight="1">
      <c r="C20" s="1325">
        <v>16</v>
      </c>
      <c r="D20" s="1326" t="s">
        <v>1144</v>
      </c>
    </row>
    <row r="21" spans="3:4" ht="19.5" customHeight="1">
      <c r="C21" s="1325">
        <v>17</v>
      </c>
      <c r="D21" s="1326" t="s">
        <v>1145</v>
      </c>
    </row>
    <row r="22" spans="3:4" ht="19.5" customHeight="1">
      <c r="C22" s="1325">
        <v>18</v>
      </c>
      <c r="D22" s="1326" t="s">
        <v>1146</v>
      </c>
    </row>
    <row r="23" spans="3:4" ht="19.5" customHeight="1">
      <c r="C23" s="1327" t="s">
        <v>1147</v>
      </c>
      <c r="D23" s="1326" t="s">
        <v>1148</v>
      </c>
    </row>
    <row r="24" spans="3:4" ht="19.5" customHeight="1">
      <c r="C24" s="1327" t="s">
        <v>1149</v>
      </c>
      <c r="D24" s="1326" t="s">
        <v>1150</v>
      </c>
    </row>
    <row r="25" spans="3:4" ht="19.5" customHeight="1">
      <c r="C25" s="1325">
        <v>20</v>
      </c>
      <c r="D25" s="1326" t="s">
        <v>1151</v>
      </c>
    </row>
    <row r="26" spans="3:4" ht="19.5" customHeight="1">
      <c r="C26" s="1327" t="s">
        <v>1152</v>
      </c>
      <c r="D26" s="1326" t="s">
        <v>1153</v>
      </c>
    </row>
    <row r="27" spans="3:4" ht="19.5" customHeight="1">
      <c r="C27" s="1327" t="s">
        <v>1154</v>
      </c>
      <c r="D27" s="1326" t="s">
        <v>1155</v>
      </c>
    </row>
    <row r="28" spans="3:4" ht="19.5" customHeight="1">
      <c r="C28" s="1327" t="s">
        <v>1156</v>
      </c>
      <c r="D28" s="1326" t="s">
        <v>1157</v>
      </c>
    </row>
    <row r="29" spans="3:4" ht="19.5" customHeight="1">
      <c r="C29" s="1325">
        <v>22</v>
      </c>
      <c r="D29" s="1326" t="s">
        <v>1158</v>
      </c>
    </row>
    <row r="30" spans="3:4" ht="19.5" customHeight="1">
      <c r="C30" s="1325">
        <v>23</v>
      </c>
      <c r="D30" s="1326" t="s">
        <v>1159</v>
      </c>
    </row>
    <row r="31" spans="3:4" ht="19.5" customHeight="1">
      <c r="C31" s="1325">
        <v>24</v>
      </c>
      <c r="D31" s="1326" t="s">
        <v>1160</v>
      </c>
    </row>
    <row r="32" spans="3:4" ht="19.5" customHeight="1">
      <c r="C32" s="1325">
        <v>25</v>
      </c>
      <c r="D32" s="1326" t="s">
        <v>1161</v>
      </c>
    </row>
    <row r="33" spans="3:4" ht="19.5" customHeight="1">
      <c r="C33" s="1325">
        <v>26</v>
      </c>
      <c r="D33" s="1326" t="s">
        <v>1162</v>
      </c>
    </row>
    <row r="34" spans="3:4" ht="19.5" customHeight="1">
      <c r="C34" s="1325">
        <v>27</v>
      </c>
      <c r="D34" s="1326" t="s">
        <v>1163</v>
      </c>
    </row>
    <row r="35" spans="3:4" ht="19.5" customHeight="1">
      <c r="C35" s="1325">
        <v>28</v>
      </c>
      <c r="D35" s="1326" t="s">
        <v>1164</v>
      </c>
    </row>
    <row r="36" spans="3:4" ht="19.5" customHeight="1">
      <c r="C36" s="1325">
        <v>29</v>
      </c>
      <c r="D36" s="1326" t="s">
        <v>1165</v>
      </c>
    </row>
    <row r="37" spans="3:4" ht="19.5" customHeight="1">
      <c r="C37" s="1325">
        <v>30</v>
      </c>
      <c r="D37" s="1326" t="s">
        <v>1166</v>
      </c>
    </row>
    <row r="38" spans="3:4" ht="19.5" customHeight="1">
      <c r="C38" s="1325">
        <v>31</v>
      </c>
      <c r="D38" s="1326" t="s">
        <v>1167</v>
      </c>
    </row>
    <row r="39" spans="3:4" ht="19.5" customHeight="1">
      <c r="C39" s="1325">
        <v>32</v>
      </c>
      <c r="D39" s="1326" t="s">
        <v>1168</v>
      </c>
    </row>
    <row r="40" spans="3:4" ht="19.5" customHeight="1">
      <c r="C40" s="1325">
        <v>33</v>
      </c>
      <c r="D40" s="1326" t="s">
        <v>1169</v>
      </c>
    </row>
    <row r="41" spans="3:4" ht="19.5" customHeight="1">
      <c r="C41" s="1325">
        <v>34</v>
      </c>
      <c r="D41" s="1326" t="s">
        <v>1170</v>
      </c>
    </row>
    <row r="42" spans="3:4" ht="19.5" customHeight="1">
      <c r="C42" s="1325">
        <v>35</v>
      </c>
      <c r="D42" s="1326" t="s">
        <v>1171</v>
      </c>
    </row>
  </sheetData>
  <sheetProtection/>
  <hyperlinks>
    <hyperlink ref="D5" location="'06_01'!A1" display="農家数，農家人口及び経営耕地"/>
    <hyperlink ref="D6" location="'06_02'!A1" display="市町村別経営耕地面積規模別経営体数"/>
    <hyperlink ref="D7" location="'06_03'!A1" display="市町村別農産物販売金額規模別経営体数"/>
    <hyperlink ref="D8" location="'06_04'!A1" display="市町村別専業・兼業別農家数（販売農家）"/>
    <hyperlink ref="D9" location="'06_05'!A1" display="家族経営構成別農家数（販売農家）"/>
    <hyperlink ref="D10" location="'06_06'!A1" display="市町村別年齢階級別世帯員数（販売農家）"/>
    <hyperlink ref="D11" location="'06_07'!A1" display="市町村別経営耕地の状況（販売農家）"/>
    <hyperlink ref="D12" location="'06_08'!A1" display="市町村別借入耕地のある農家数及び借入耕地面積（販売農家）　"/>
    <hyperlink ref="D13" location="'06_09'!A1" display="市町村別貸付耕地のある農家数及び貸付耕地面積（販売農家）"/>
    <hyperlink ref="D14" location="'06_10'!A1" display="市町村別販売目的の作物の類別作付（栽培）面積（農業経営体）"/>
    <hyperlink ref="D15" location="'06_11'!A1" display="市町村別農産物販売額１位の部門別経営体数"/>
    <hyperlink ref="D16" location="'06_12'!A1" display="市町村別農業経営体労働力雇用者数（手伝い等を含む）"/>
    <hyperlink ref="D17" location="'06_13'!A1" display="地域別さとうきびの収穫面積及び生産高"/>
    <hyperlink ref="D18" location="'06_14'!A1" display="地域別，種類別砂糖生産高"/>
    <hyperlink ref="D19" location="'06_15,16'!A1" display="パインアップル缶詰の種類別生産高"/>
    <hyperlink ref="D21" location="'06_17,18'!A1" display="麦，かんしょの作付面積と収穫量"/>
    <hyperlink ref="D20" location="'06_15,16'!A24" display="パインアップル缶詰及び砂糖の県外移出"/>
    <hyperlink ref="D22" location="'06_17,18'!A24" display="水稲の作付面積及び収穫量"/>
    <hyperlink ref="D23" location="'06_19-1'!A1" display="野菜の作付面積，収穫量及び出荷量"/>
    <hyperlink ref="D24" location="'06_19-2'!A1" display="野菜等の年度別，品目別県外出荷実績"/>
    <hyperlink ref="D25" location="'06_20'!A1" display="肥料の種類別供給量"/>
    <hyperlink ref="D26" location="'06_21-1 '!A1" display="さとうきび生産費"/>
    <hyperlink ref="D27" location="'06_21-2'!A1" display="子牛生産費"/>
    <hyperlink ref="D28" location="'06_23-3'!A1" display="肥育豚生産費（一貫経営）"/>
    <hyperlink ref="D29" location="'06_22'!A1" display="農業産出額と生産農業所得"/>
    <hyperlink ref="D30" location="'06_23'!A1" display="農薬の種類別移入及び生産数量"/>
    <hyperlink ref="D31" location="'06_24'!A1" display="市町村別葉たばこ栽培農家数，収穫面積及び生産高"/>
    <hyperlink ref="D32" location="'06_25'!A1" display="農業用機械の種類別保有台数"/>
    <hyperlink ref="D33" location="'06_26'!A1" display="花きの作付（収穫）面積及び出荷量"/>
    <hyperlink ref="D34" location="'06_27'!A1" display="個別農産物産出額順位"/>
    <hyperlink ref="D35" location="'06_28'!A1" display="市町村別，家畜家禽の種類別飼養頭羽数"/>
    <hyperlink ref="D36" location="'06_29'!A1" display="家畜の種類別殺頭数及び枝肉量"/>
    <hyperlink ref="D37" location="'06_30'!A1" display="業種別農業協同組合数"/>
    <hyperlink ref="D38" location="'06_31,32,33'!A1" display="保安林の種類別面積"/>
    <hyperlink ref="D39" location="'06_31,32,33'!A29" display="国有林・民有林別造林面積"/>
    <hyperlink ref="D40" location="'06_31,32,33'!A46" display="森林伐採面積及び材積"/>
    <hyperlink ref="D41" location="'06 34'!A1" display="林産物の種類別生産量"/>
    <hyperlink ref="D42" location="'06_35'!A1" display="市町村別森林面積（民有林）"/>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AX60"/>
  <sheetViews>
    <sheetView showGridLines="0" zoomScale="110" zoomScaleNormal="110" zoomScalePageLayoutView="0" workbookViewId="0" topLeftCell="A1">
      <selection activeCell="A1" sqref="A1:J1"/>
    </sheetView>
  </sheetViews>
  <sheetFormatPr defaultColWidth="8.875" defaultRowHeight="13.5"/>
  <cols>
    <col min="1" max="1" width="10.625" style="191" customWidth="1"/>
    <col min="2" max="2" width="0.875" style="191" customWidth="1"/>
    <col min="3" max="10" width="10.625" style="187" customWidth="1"/>
    <col min="11" max="16384" width="8.875" style="191" customWidth="1"/>
  </cols>
  <sheetData>
    <row r="1" spans="1:10" s="234" customFormat="1" ht="17.25">
      <c r="A1" s="1539" t="s">
        <v>255</v>
      </c>
      <c r="B1" s="1540"/>
      <c r="C1" s="1540"/>
      <c r="D1" s="1540"/>
      <c r="E1" s="1540"/>
      <c r="F1" s="1540"/>
      <c r="G1" s="1540"/>
      <c r="H1" s="1540"/>
      <c r="I1" s="1540"/>
      <c r="J1" s="1540"/>
    </row>
    <row r="2" spans="1:50" s="147" customFormat="1" ht="13.5">
      <c r="A2" s="276"/>
      <c r="B2" s="276"/>
      <c r="C2" s="277"/>
      <c r="D2" s="278"/>
      <c r="E2" s="278"/>
      <c r="F2" s="278"/>
      <c r="G2" s="278"/>
      <c r="H2" s="278"/>
      <c r="I2" s="278"/>
      <c r="J2" s="278"/>
      <c r="K2" s="273"/>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5"/>
    </row>
    <row r="3" spans="1:10" s="190" customFormat="1" ht="14.25" thickBot="1">
      <c r="A3" s="1341" t="s">
        <v>110</v>
      </c>
      <c r="B3" s="279"/>
      <c r="C3" s="239"/>
      <c r="D3" s="239"/>
      <c r="E3" s="239"/>
      <c r="F3" s="239"/>
      <c r="G3" s="239"/>
      <c r="H3" s="239"/>
      <c r="I3" s="280"/>
      <c r="J3" s="193" t="s">
        <v>208</v>
      </c>
    </row>
    <row r="4" spans="1:10" s="147" customFormat="1" ht="13.5" customHeight="1">
      <c r="A4" s="1541" t="s">
        <v>268</v>
      </c>
      <c r="B4" s="1544"/>
      <c r="C4" s="295" t="s">
        <v>248</v>
      </c>
      <c r="D4" s="296"/>
      <c r="E4" s="295" t="s">
        <v>249</v>
      </c>
      <c r="F4" s="296"/>
      <c r="G4" s="295" t="s">
        <v>250</v>
      </c>
      <c r="H4" s="296"/>
      <c r="I4" s="295" t="s">
        <v>251</v>
      </c>
      <c r="J4" s="297"/>
    </row>
    <row r="5" spans="1:10" s="147" customFormat="1" ht="13.5" customHeight="1">
      <c r="A5" s="1542"/>
      <c r="B5" s="1545"/>
      <c r="C5" s="1533" t="s">
        <v>252</v>
      </c>
      <c r="D5" s="1533" t="s">
        <v>253</v>
      </c>
      <c r="E5" s="1533" t="s">
        <v>254</v>
      </c>
      <c r="F5" s="1533" t="s">
        <v>253</v>
      </c>
      <c r="G5" s="1533" t="s">
        <v>254</v>
      </c>
      <c r="H5" s="1533" t="s">
        <v>253</v>
      </c>
      <c r="I5" s="1533" t="s">
        <v>254</v>
      </c>
      <c r="J5" s="1536" t="s">
        <v>253</v>
      </c>
    </row>
    <row r="6" spans="1:10" s="147" customFormat="1" ht="13.5">
      <c r="A6" s="1542"/>
      <c r="B6" s="1545"/>
      <c r="C6" s="1534"/>
      <c r="D6" s="1534"/>
      <c r="E6" s="1534"/>
      <c r="F6" s="1534"/>
      <c r="G6" s="1534"/>
      <c r="H6" s="1534"/>
      <c r="I6" s="1534"/>
      <c r="J6" s="1537"/>
    </row>
    <row r="7" spans="1:10" s="147" customFormat="1" ht="13.5">
      <c r="A7" s="1542"/>
      <c r="B7" s="1545"/>
      <c r="C7" s="1534"/>
      <c r="D7" s="1534"/>
      <c r="E7" s="1534"/>
      <c r="F7" s="1534"/>
      <c r="G7" s="1534"/>
      <c r="H7" s="1534"/>
      <c r="I7" s="1534"/>
      <c r="J7" s="1537"/>
    </row>
    <row r="8" spans="1:11" s="147" customFormat="1" ht="13.5">
      <c r="A8" s="1543"/>
      <c r="B8" s="1546"/>
      <c r="C8" s="1535"/>
      <c r="D8" s="1535"/>
      <c r="E8" s="1535"/>
      <c r="F8" s="1535"/>
      <c r="G8" s="1535"/>
      <c r="H8" s="1535"/>
      <c r="I8" s="1535"/>
      <c r="J8" s="1538"/>
      <c r="K8" s="190"/>
    </row>
    <row r="9" spans="1:10" ht="4.5" customHeight="1">
      <c r="A9" s="298"/>
      <c r="B9" s="299"/>
      <c r="C9" s="300"/>
      <c r="D9" s="254"/>
      <c r="E9" s="254"/>
      <c r="F9" s="254"/>
      <c r="G9" s="254"/>
      <c r="H9" s="254"/>
      <c r="I9" s="254"/>
      <c r="J9" s="254"/>
    </row>
    <row r="10" spans="1:10" ht="16.5" customHeight="1">
      <c r="A10" s="301" t="s">
        <v>119</v>
      </c>
      <c r="B10" s="302"/>
      <c r="C10" s="303">
        <v>1664</v>
      </c>
      <c r="D10" s="304">
        <v>105611</v>
      </c>
      <c r="E10" s="305">
        <v>74</v>
      </c>
      <c r="F10" s="305">
        <v>3182</v>
      </c>
      <c r="G10" s="305">
        <v>1542</v>
      </c>
      <c r="H10" s="305">
        <v>96506</v>
      </c>
      <c r="I10" s="305">
        <v>85</v>
      </c>
      <c r="J10" s="304">
        <v>5923</v>
      </c>
    </row>
    <row r="11" spans="1:10" ht="16.5" customHeight="1">
      <c r="A11" s="301"/>
      <c r="B11" s="302"/>
      <c r="C11" s="303"/>
      <c r="D11" s="304"/>
      <c r="E11" s="305"/>
      <c r="F11" s="305"/>
      <c r="G11" s="305"/>
      <c r="H11" s="305"/>
      <c r="I11" s="305"/>
      <c r="J11" s="304"/>
    </row>
    <row r="12" spans="1:10" ht="16.5" customHeight="1">
      <c r="A12" s="301" t="s">
        <v>1</v>
      </c>
      <c r="B12" s="302"/>
      <c r="C12" s="303">
        <v>3</v>
      </c>
      <c r="D12" s="304">
        <v>89</v>
      </c>
      <c r="E12" s="305" t="s">
        <v>0</v>
      </c>
      <c r="F12" s="305" t="s">
        <v>0</v>
      </c>
      <c r="G12" s="305">
        <v>3</v>
      </c>
      <c r="H12" s="305">
        <v>89</v>
      </c>
      <c r="I12" s="305" t="s">
        <v>0</v>
      </c>
      <c r="J12" s="304" t="s">
        <v>0</v>
      </c>
    </row>
    <row r="13" spans="1:10" ht="16.5" customHeight="1">
      <c r="A13" s="301" t="s">
        <v>2</v>
      </c>
      <c r="B13" s="302"/>
      <c r="C13" s="303">
        <v>2</v>
      </c>
      <c r="D13" s="304">
        <v>20</v>
      </c>
      <c r="E13" s="305" t="s">
        <v>0</v>
      </c>
      <c r="F13" s="305" t="s">
        <v>0</v>
      </c>
      <c r="G13" s="305">
        <v>2</v>
      </c>
      <c r="H13" s="305">
        <v>20</v>
      </c>
      <c r="I13" s="305" t="s">
        <v>0</v>
      </c>
      <c r="J13" s="304" t="s">
        <v>0</v>
      </c>
    </row>
    <row r="14" spans="1:10" ht="16.5" customHeight="1">
      <c r="A14" s="301" t="s">
        <v>3</v>
      </c>
      <c r="B14" s="302"/>
      <c r="C14" s="303">
        <v>111</v>
      </c>
      <c r="D14" s="304">
        <v>12337</v>
      </c>
      <c r="E14" s="305">
        <v>25</v>
      </c>
      <c r="F14" s="305">
        <v>1092</v>
      </c>
      <c r="G14" s="305">
        <v>91</v>
      </c>
      <c r="H14" s="305">
        <v>10990</v>
      </c>
      <c r="I14" s="305">
        <v>4</v>
      </c>
      <c r="J14" s="304">
        <v>255</v>
      </c>
    </row>
    <row r="15" spans="1:10" ht="16.5" customHeight="1">
      <c r="A15" s="301" t="s">
        <v>4</v>
      </c>
      <c r="B15" s="302"/>
      <c r="C15" s="303">
        <v>2</v>
      </c>
      <c r="D15" s="304">
        <v>62</v>
      </c>
      <c r="E15" s="305" t="s">
        <v>0</v>
      </c>
      <c r="F15" s="305" t="s">
        <v>0</v>
      </c>
      <c r="G15" s="305">
        <v>2</v>
      </c>
      <c r="H15" s="305">
        <v>62</v>
      </c>
      <c r="I15" s="305" t="s">
        <v>0</v>
      </c>
      <c r="J15" s="304" t="s">
        <v>0</v>
      </c>
    </row>
    <row r="16" spans="1:10" ht="16.5" customHeight="1">
      <c r="A16" s="301" t="s">
        <v>5</v>
      </c>
      <c r="B16" s="302"/>
      <c r="C16" s="303">
        <v>76</v>
      </c>
      <c r="D16" s="304">
        <v>4442</v>
      </c>
      <c r="E16" s="305">
        <v>5</v>
      </c>
      <c r="F16" s="305">
        <v>90</v>
      </c>
      <c r="G16" s="305">
        <v>60</v>
      </c>
      <c r="H16" s="305">
        <v>2767</v>
      </c>
      <c r="I16" s="305">
        <v>13</v>
      </c>
      <c r="J16" s="304">
        <v>1585</v>
      </c>
    </row>
    <row r="17" spans="1:10" ht="16.5" customHeight="1">
      <c r="A17" s="301" t="s">
        <v>6</v>
      </c>
      <c r="B17" s="302"/>
      <c r="C17" s="303">
        <v>119</v>
      </c>
      <c r="D17" s="304">
        <v>3364</v>
      </c>
      <c r="E17" s="305" t="s">
        <v>0</v>
      </c>
      <c r="F17" s="305" t="s">
        <v>0</v>
      </c>
      <c r="G17" s="305">
        <v>116</v>
      </c>
      <c r="H17" s="305">
        <v>3304</v>
      </c>
      <c r="I17" s="305">
        <v>3</v>
      </c>
      <c r="J17" s="304">
        <v>60</v>
      </c>
    </row>
    <row r="18" spans="1:10" ht="16.5" customHeight="1">
      <c r="A18" s="301" t="s">
        <v>7</v>
      </c>
      <c r="B18" s="302"/>
      <c r="C18" s="303">
        <v>6</v>
      </c>
      <c r="D18" s="304">
        <v>107</v>
      </c>
      <c r="E18" s="305" t="s">
        <v>0</v>
      </c>
      <c r="F18" s="305" t="s">
        <v>0</v>
      </c>
      <c r="G18" s="305">
        <v>6</v>
      </c>
      <c r="H18" s="305">
        <v>107</v>
      </c>
      <c r="I18" s="305" t="s">
        <v>0</v>
      </c>
      <c r="J18" s="304" t="s">
        <v>0</v>
      </c>
    </row>
    <row r="19" spans="1:10" ht="16.5" customHeight="1">
      <c r="A19" s="301" t="s">
        <v>8</v>
      </c>
      <c r="B19" s="302"/>
      <c r="C19" s="303">
        <v>20</v>
      </c>
      <c r="D19" s="304">
        <v>441</v>
      </c>
      <c r="E19" s="305" t="s">
        <v>0</v>
      </c>
      <c r="F19" s="305" t="s">
        <v>0</v>
      </c>
      <c r="G19" s="305">
        <v>17</v>
      </c>
      <c r="H19" s="305">
        <v>341</v>
      </c>
      <c r="I19" s="305">
        <v>3</v>
      </c>
      <c r="J19" s="304">
        <v>100</v>
      </c>
    </row>
    <row r="20" spans="1:10" ht="16.5" customHeight="1">
      <c r="A20" s="301" t="s">
        <v>9</v>
      </c>
      <c r="B20" s="302"/>
      <c r="C20" s="303">
        <v>32</v>
      </c>
      <c r="D20" s="304">
        <v>1189</v>
      </c>
      <c r="E20" s="305">
        <v>2</v>
      </c>
      <c r="F20" s="305">
        <v>29</v>
      </c>
      <c r="G20" s="305">
        <v>30</v>
      </c>
      <c r="H20" s="305">
        <v>1127</v>
      </c>
      <c r="I20" s="305">
        <v>1</v>
      </c>
      <c r="J20" s="304">
        <v>33</v>
      </c>
    </row>
    <row r="21" spans="1:10" ht="16.5" customHeight="1">
      <c r="A21" s="301" t="s">
        <v>10</v>
      </c>
      <c r="B21" s="302"/>
      <c r="C21" s="303">
        <v>380</v>
      </c>
      <c r="D21" s="304">
        <v>27075</v>
      </c>
      <c r="E21" s="305" t="s">
        <v>0</v>
      </c>
      <c r="F21" s="305" t="s">
        <v>0</v>
      </c>
      <c r="G21" s="305">
        <v>375</v>
      </c>
      <c r="H21" s="305">
        <v>26736</v>
      </c>
      <c r="I21" s="305">
        <v>5</v>
      </c>
      <c r="J21" s="304">
        <v>339</v>
      </c>
    </row>
    <row r="22" spans="1:10" ht="16.5" customHeight="1">
      <c r="A22" s="301" t="s">
        <v>11</v>
      </c>
      <c r="B22" s="302"/>
      <c r="C22" s="303">
        <v>94</v>
      </c>
      <c r="D22" s="304">
        <v>2428</v>
      </c>
      <c r="E22" s="305">
        <v>1</v>
      </c>
      <c r="F22" s="305">
        <v>1</v>
      </c>
      <c r="G22" s="305">
        <v>93</v>
      </c>
      <c r="H22" s="305">
        <v>2418</v>
      </c>
      <c r="I22" s="305">
        <v>1</v>
      </c>
      <c r="J22" s="304">
        <v>9</v>
      </c>
    </row>
    <row r="23" spans="1:10" ht="16.5" customHeight="1">
      <c r="A23" s="301" t="s">
        <v>12</v>
      </c>
      <c r="B23" s="302"/>
      <c r="C23" s="303">
        <v>26</v>
      </c>
      <c r="D23" s="304">
        <v>1030</v>
      </c>
      <c r="E23" s="304">
        <v>1</v>
      </c>
      <c r="F23" s="304">
        <v>9</v>
      </c>
      <c r="G23" s="304">
        <v>13</v>
      </c>
      <c r="H23" s="304">
        <v>569</v>
      </c>
      <c r="I23" s="304">
        <v>12</v>
      </c>
      <c r="J23" s="304">
        <v>452</v>
      </c>
    </row>
    <row r="24" spans="1:10" ht="16.5" customHeight="1">
      <c r="A24" s="301" t="s">
        <v>13</v>
      </c>
      <c r="B24" s="302"/>
      <c r="C24" s="303">
        <v>7</v>
      </c>
      <c r="D24" s="304">
        <v>479</v>
      </c>
      <c r="E24" s="304">
        <v>1</v>
      </c>
      <c r="F24" s="304">
        <v>3</v>
      </c>
      <c r="G24" s="304">
        <v>6</v>
      </c>
      <c r="H24" s="304">
        <v>476</v>
      </c>
      <c r="I24" s="304" t="s">
        <v>0</v>
      </c>
      <c r="J24" s="304" t="s">
        <v>0</v>
      </c>
    </row>
    <row r="25" spans="1:10" ht="16.5" customHeight="1">
      <c r="A25" s="301" t="s">
        <v>14</v>
      </c>
      <c r="B25" s="302"/>
      <c r="C25" s="303">
        <v>29</v>
      </c>
      <c r="D25" s="304">
        <v>3343</v>
      </c>
      <c r="E25" s="304" t="s">
        <v>0</v>
      </c>
      <c r="F25" s="304" t="s">
        <v>0</v>
      </c>
      <c r="G25" s="304">
        <v>15</v>
      </c>
      <c r="H25" s="304">
        <v>1384</v>
      </c>
      <c r="I25" s="304">
        <v>18</v>
      </c>
      <c r="J25" s="304">
        <v>1959</v>
      </c>
    </row>
    <row r="26" spans="1:10" ht="16.5" customHeight="1">
      <c r="A26" s="301" t="s">
        <v>15</v>
      </c>
      <c r="B26" s="302"/>
      <c r="C26" s="303">
        <v>55</v>
      </c>
      <c r="D26" s="304">
        <v>1961</v>
      </c>
      <c r="E26" s="304" t="s">
        <v>0</v>
      </c>
      <c r="F26" s="304" t="s">
        <v>0</v>
      </c>
      <c r="G26" s="304">
        <v>50</v>
      </c>
      <c r="H26" s="304">
        <v>1778</v>
      </c>
      <c r="I26" s="304">
        <v>5</v>
      </c>
      <c r="J26" s="304">
        <v>183</v>
      </c>
    </row>
    <row r="27" spans="1:10" ht="16.5" customHeight="1">
      <c r="A27" s="301" t="s">
        <v>16</v>
      </c>
      <c r="B27" s="302"/>
      <c r="C27" s="303">
        <v>20</v>
      </c>
      <c r="D27" s="304">
        <v>1108</v>
      </c>
      <c r="E27" s="304" t="s">
        <v>0</v>
      </c>
      <c r="F27" s="304" t="s">
        <v>0</v>
      </c>
      <c r="G27" s="304">
        <v>17</v>
      </c>
      <c r="H27" s="304">
        <v>588</v>
      </c>
      <c r="I27" s="304">
        <v>4</v>
      </c>
      <c r="J27" s="304">
        <v>520</v>
      </c>
    </row>
    <row r="28" spans="1:10" ht="16.5" customHeight="1">
      <c r="A28" s="301" t="s">
        <v>17</v>
      </c>
      <c r="B28" s="302"/>
      <c r="C28" s="303">
        <v>59</v>
      </c>
      <c r="D28" s="304">
        <v>1676</v>
      </c>
      <c r="E28" s="304">
        <v>2</v>
      </c>
      <c r="F28" s="304">
        <v>13</v>
      </c>
      <c r="G28" s="304">
        <v>55</v>
      </c>
      <c r="H28" s="304">
        <v>1557</v>
      </c>
      <c r="I28" s="304">
        <v>3</v>
      </c>
      <c r="J28" s="304">
        <v>106</v>
      </c>
    </row>
    <row r="29" spans="1:10" ht="16.5" customHeight="1">
      <c r="A29" s="301" t="s">
        <v>18</v>
      </c>
      <c r="B29" s="302"/>
      <c r="C29" s="303">
        <v>37</v>
      </c>
      <c r="D29" s="304">
        <v>1730</v>
      </c>
      <c r="E29" s="304" t="s">
        <v>0</v>
      </c>
      <c r="F29" s="304" t="s">
        <v>0</v>
      </c>
      <c r="G29" s="304">
        <v>35</v>
      </c>
      <c r="H29" s="304">
        <v>1589</v>
      </c>
      <c r="I29" s="304">
        <v>3</v>
      </c>
      <c r="J29" s="304">
        <v>141</v>
      </c>
    </row>
    <row r="30" spans="1:10" ht="16.5" customHeight="1">
      <c r="A30" s="301" t="s">
        <v>19</v>
      </c>
      <c r="B30" s="302"/>
      <c r="C30" s="303">
        <v>29</v>
      </c>
      <c r="D30" s="304">
        <v>433</v>
      </c>
      <c r="E30" s="304">
        <v>11</v>
      </c>
      <c r="F30" s="304">
        <v>123</v>
      </c>
      <c r="G30" s="304">
        <v>18</v>
      </c>
      <c r="H30" s="304">
        <v>307</v>
      </c>
      <c r="I30" s="304">
        <v>1</v>
      </c>
      <c r="J30" s="304">
        <v>3</v>
      </c>
    </row>
    <row r="31" spans="1:10" ht="16.5" customHeight="1">
      <c r="A31" s="301" t="s">
        <v>20</v>
      </c>
      <c r="B31" s="302"/>
      <c r="C31" s="303">
        <v>114</v>
      </c>
      <c r="D31" s="304">
        <v>6910</v>
      </c>
      <c r="E31" s="304" t="s">
        <v>0</v>
      </c>
      <c r="F31" s="304" t="s">
        <v>0</v>
      </c>
      <c r="G31" s="304">
        <v>114</v>
      </c>
      <c r="H31" s="304">
        <v>6910</v>
      </c>
      <c r="I31" s="304" t="s">
        <v>0</v>
      </c>
      <c r="J31" s="304" t="s">
        <v>0</v>
      </c>
    </row>
    <row r="32" spans="1:10" ht="16.5" customHeight="1">
      <c r="A32" s="301" t="s">
        <v>21</v>
      </c>
      <c r="B32" s="302"/>
      <c r="C32" s="303">
        <v>17</v>
      </c>
      <c r="D32" s="304">
        <v>374</v>
      </c>
      <c r="E32" s="304" t="s">
        <v>0</v>
      </c>
      <c r="F32" s="304" t="s">
        <v>0</v>
      </c>
      <c r="G32" s="304">
        <v>17</v>
      </c>
      <c r="H32" s="304">
        <v>374</v>
      </c>
      <c r="I32" s="304" t="s">
        <v>0</v>
      </c>
      <c r="J32" s="304" t="s">
        <v>0</v>
      </c>
    </row>
    <row r="33" spans="1:10" ht="16.5" customHeight="1">
      <c r="A33" s="301" t="s">
        <v>22</v>
      </c>
      <c r="B33" s="302"/>
      <c r="C33" s="303">
        <v>1</v>
      </c>
      <c r="D33" s="304">
        <v>12</v>
      </c>
      <c r="E33" s="304" t="s">
        <v>0</v>
      </c>
      <c r="F33" s="304" t="s">
        <v>0</v>
      </c>
      <c r="G33" s="304">
        <v>1</v>
      </c>
      <c r="H33" s="304">
        <v>12</v>
      </c>
      <c r="I33" s="304" t="s">
        <v>0</v>
      </c>
      <c r="J33" s="304" t="s">
        <v>0</v>
      </c>
    </row>
    <row r="34" spans="1:10" ht="16.5" customHeight="1">
      <c r="A34" s="301" t="s">
        <v>23</v>
      </c>
      <c r="B34" s="302"/>
      <c r="C34" s="303" t="s">
        <v>24</v>
      </c>
      <c r="D34" s="304" t="s">
        <v>24</v>
      </c>
      <c r="E34" s="304" t="s">
        <v>24</v>
      </c>
      <c r="F34" s="304" t="s">
        <v>24</v>
      </c>
      <c r="G34" s="304" t="s">
        <v>24</v>
      </c>
      <c r="H34" s="304" t="s">
        <v>24</v>
      </c>
      <c r="I34" s="304" t="s">
        <v>24</v>
      </c>
      <c r="J34" s="304" t="s">
        <v>24</v>
      </c>
    </row>
    <row r="35" spans="1:10" ht="16.5" customHeight="1">
      <c r="A35" s="301" t="s">
        <v>25</v>
      </c>
      <c r="B35" s="302"/>
      <c r="C35" s="303">
        <v>1</v>
      </c>
      <c r="D35" s="304">
        <v>33</v>
      </c>
      <c r="E35" s="304" t="s">
        <v>0</v>
      </c>
      <c r="F35" s="304" t="s">
        <v>0</v>
      </c>
      <c r="G35" s="304" t="s">
        <v>0</v>
      </c>
      <c r="H35" s="304" t="s">
        <v>0</v>
      </c>
      <c r="I35" s="304">
        <v>1</v>
      </c>
      <c r="J35" s="304">
        <v>33</v>
      </c>
    </row>
    <row r="36" spans="1:10" ht="16.5" customHeight="1">
      <c r="A36" s="301" t="s">
        <v>26</v>
      </c>
      <c r="B36" s="302"/>
      <c r="C36" s="303">
        <v>7</v>
      </c>
      <c r="D36" s="304">
        <v>212</v>
      </c>
      <c r="E36" s="304" t="s">
        <v>0</v>
      </c>
      <c r="F36" s="304" t="s">
        <v>0</v>
      </c>
      <c r="G36" s="304">
        <v>7</v>
      </c>
      <c r="H36" s="304">
        <v>202</v>
      </c>
      <c r="I36" s="304">
        <v>1</v>
      </c>
      <c r="J36" s="304">
        <v>10</v>
      </c>
    </row>
    <row r="37" spans="1:10" ht="16.5" customHeight="1">
      <c r="A37" s="301" t="s">
        <v>27</v>
      </c>
      <c r="B37" s="302"/>
      <c r="C37" s="303">
        <v>17</v>
      </c>
      <c r="D37" s="304">
        <v>859</v>
      </c>
      <c r="E37" s="304" t="s">
        <v>0</v>
      </c>
      <c r="F37" s="304" t="s">
        <v>0</v>
      </c>
      <c r="G37" s="304">
        <v>16</v>
      </c>
      <c r="H37" s="304">
        <v>854</v>
      </c>
      <c r="I37" s="304">
        <v>1</v>
      </c>
      <c r="J37" s="304">
        <v>5</v>
      </c>
    </row>
    <row r="38" spans="1:10" ht="16.5" customHeight="1">
      <c r="A38" s="301" t="s">
        <v>28</v>
      </c>
      <c r="B38" s="302"/>
      <c r="C38" s="303">
        <v>2</v>
      </c>
      <c r="D38" s="304">
        <v>53</v>
      </c>
      <c r="E38" s="304" t="s">
        <v>0</v>
      </c>
      <c r="F38" s="304" t="s">
        <v>0</v>
      </c>
      <c r="G38" s="304">
        <v>2</v>
      </c>
      <c r="H38" s="304">
        <v>53</v>
      </c>
      <c r="I38" s="304" t="s">
        <v>0</v>
      </c>
      <c r="J38" s="304" t="s">
        <v>0</v>
      </c>
    </row>
    <row r="39" spans="1:10" ht="16.5" customHeight="1">
      <c r="A39" s="301" t="s">
        <v>29</v>
      </c>
      <c r="B39" s="302"/>
      <c r="C39" s="303">
        <v>14</v>
      </c>
      <c r="D39" s="304">
        <v>424</v>
      </c>
      <c r="E39" s="304" t="s">
        <v>0</v>
      </c>
      <c r="F39" s="304" t="s">
        <v>0</v>
      </c>
      <c r="G39" s="304">
        <v>13</v>
      </c>
      <c r="H39" s="304">
        <v>343</v>
      </c>
      <c r="I39" s="304">
        <v>1</v>
      </c>
      <c r="J39" s="304">
        <v>81</v>
      </c>
    </row>
    <row r="40" spans="1:10" ht="16.5" customHeight="1">
      <c r="A40" s="301" t="s">
        <v>30</v>
      </c>
      <c r="B40" s="302"/>
      <c r="C40" s="303" t="s">
        <v>24</v>
      </c>
      <c r="D40" s="304" t="s">
        <v>24</v>
      </c>
      <c r="E40" s="304" t="s">
        <v>24</v>
      </c>
      <c r="F40" s="304" t="s">
        <v>24</v>
      </c>
      <c r="G40" s="304" t="s">
        <v>24</v>
      </c>
      <c r="H40" s="304" t="s">
        <v>24</v>
      </c>
      <c r="I40" s="304" t="s">
        <v>24</v>
      </c>
      <c r="J40" s="304" t="s">
        <v>24</v>
      </c>
    </row>
    <row r="41" spans="1:10" ht="16.5" customHeight="1">
      <c r="A41" s="301" t="s">
        <v>31</v>
      </c>
      <c r="B41" s="302"/>
      <c r="C41" s="303" t="s">
        <v>0</v>
      </c>
      <c r="D41" s="304" t="s">
        <v>0</v>
      </c>
      <c r="E41" s="304" t="s">
        <v>0</v>
      </c>
      <c r="F41" s="304" t="s">
        <v>0</v>
      </c>
      <c r="G41" s="304" t="s">
        <v>0</v>
      </c>
      <c r="H41" s="304" t="s">
        <v>0</v>
      </c>
      <c r="I41" s="304" t="s">
        <v>0</v>
      </c>
      <c r="J41" s="304" t="s">
        <v>0</v>
      </c>
    </row>
    <row r="42" spans="1:10" ht="16.5" customHeight="1">
      <c r="A42" s="301" t="s">
        <v>32</v>
      </c>
      <c r="B42" s="302"/>
      <c r="C42" s="303">
        <v>7</v>
      </c>
      <c r="D42" s="304">
        <v>95</v>
      </c>
      <c r="E42" s="304" t="s">
        <v>0</v>
      </c>
      <c r="F42" s="304" t="s">
        <v>0</v>
      </c>
      <c r="G42" s="304">
        <v>7</v>
      </c>
      <c r="H42" s="304">
        <v>95</v>
      </c>
      <c r="I42" s="304" t="s">
        <v>0</v>
      </c>
      <c r="J42" s="304" t="s">
        <v>0</v>
      </c>
    </row>
    <row r="43" spans="1:10" ht="16.5" customHeight="1">
      <c r="A43" s="301" t="s">
        <v>33</v>
      </c>
      <c r="B43" s="302"/>
      <c r="C43" s="303">
        <v>2</v>
      </c>
      <c r="D43" s="304">
        <v>9</v>
      </c>
      <c r="E43" s="304" t="s">
        <v>0</v>
      </c>
      <c r="F43" s="304" t="s">
        <v>0</v>
      </c>
      <c r="G43" s="304">
        <v>2</v>
      </c>
      <c r="H43" s="304">
        <v>9</v>
      </c>
      <c r="I43" s="304" t="s">
        <v>0</v>
      </c>
      <c r="J43" s="304" t="s">
        <v>0</v>
      </c>
    </row>
    <row r="44" spans="1:10" ht="16.5" customHeight="1">
      <c r="A44" s="301" t="s">
        <v>34</v>
      </c>
      <c r="B44" s="302"/>
      <c r="C44" s="303">
        <v>1</v>
      </c>
      <c r="D44" s="304">
        <v>400</v>
      </c>
      <c r="E44" s="304" t="s">
        <v>0</v>
      </c>
      <c r="F44" s="304" t="s">
        <v>0</v>
      </c>
      <c r="G44" s="304">
        <v>1</v>
      </c>
      <c r="H44" s="304">
        <v>400</v>
      </c>
      <c r="I44" s="304" t="s">
        <v>0</v>
      </c>
      <c r="J44" s="304" t="s">
        <v>0</v>
      </c>
    </row>
    <row r="45" spans="1:10" ht="16.5" customHeight="1">
      <c r="A45" s="301" t="s">
        <v>35</v>
      </c>
      <c r="B45" s="302"/>
      <c r="C45" s="303">
        <v>6</v>
      </c>
      <c r="D45" s="304">
        <v>1025</v>
      </c>
      <c r="E45" s="304" t="s">
        <v>0</v>
      </c>
      <c r="F45" s="304" t="s">
        <v>0</v>
      </c>
      <c r="G45" s="304">
        <v>6</v>
      </c>
      <c r="H45" s="304">
        <v>1025</v>
      </c>
      <c r="I45" s="304" t="s">
        <v>0</v>
      </c>
      <c r="J45" s="304" t="s">
        <v>0</v>
      </c>
    </row>
    <row r="46" spans="1:10" ht="16.5" customHeight="1">
      <c r="A46" s="301" t="s">
        <v>36</v>
      </c>
      <c r="B46" s="302"/>
      <c r="C46" s="303">
        <v>24</v>
      </c>
      <c r="D46" s="304">
        <v>1204</v>
      </c>
      <c r="E46" s="304">
        <v>14</v>
      </c>
      <c r="F46" s="304">
        <v>335</v>
      </c>
      <c r="G46" s="304">
        <v>18</v>
      </c>
      <c r="H46" s="304">
        <v>859</v>
      </c>
      <c r="I46" s="304">
        <v>1</v>
      </c>
      <c r="J46" s="304">
        <v>10</v>
      </c>
    </row>
    <row r="47" spans="1:10" ht="16.5" customHeight="1">
      <c r="A47" s="301" t="s">
        <v>37</v>
      </c>
      <c r="B47" s="302"/>
      <c r="C47" s="303">
        <v>22</v>
      </c>
      <c r="D47" s="304">
        <v>2284</v>
      </c>
      <c r="E47" s="304">
        <v>4</v>
      </c>
      <c r="F47" s="304">
        <v>52</v>
      </c>
      <c r="G47" s="304">
        <v>19</v>
      </c>
      <c r="H47" s="304">
        <v>2232</v>
      </c>
      <c r="I47" s="304" t="s">
        <v>0</v>
      </c>
      <c r="J47" s="304" t="s">
        <v>0</v>
      </c>
    </row>
    <row r="48" spans="1:10" ht="16.5" customHeight="1">
      <c r="A48" s="301" t="s">
        <v>38</v>
      </c>
      <c r="B48" s="302"/>
      <c r="C48" s="303">
        <v>130</v>
      </c>
      <c r="D48" s="304">
        <v>9301</v>
      </c>
      <c r="E48" s="304">
        <v>1</v>
      </c>
      <c r="F48" s="304">
        <v>33</v>
      </c>
      <c r="G48" s="304">
        <v>129</v>
      </c>
      <c r="H48" s="304">
        <v>9246</v>
      </c>
      <c r="I48" s="304">
        <v>2</v>
      </c>
      <c r="J48" s="304">
        <v>22</v>
      </c>
    </row>
    <row r="49" spans="1:10" ht="16.5" customHeight="1">
      <c r="A49" s="301" t="s">
        <v>39</v>
      </c>
      <c r="B49" s="302"/>
      <c r="C49" s="303">
        <v>80</v>
      </c>
      <c r="D49" s="304">
        <v>2177</v>
      </c>
      <c r="E49" s="304" t="s">
        <v>0</v>
      </c>
      <c r="F49" s="304" t="s">
        <v>0</v>
      </c>
      <c r="G49" s="304">
        <v>78</v>
      </c>
      <c r="H49" s="304">
        <v>2160</v>
      </c>
      <c r="I49" s="304">
        <v>2</v>
      </c>
      <c r="J49" s="304">
        <v>17</v>
      </c>
    </row>
    <row r="50" spans="1:10" ht="16.5" customHeight="1">
      <c r="A50" s="301" t="s">
        <v>40</v>
      </c>
      <c r="B50" s="302"/>
      <c r="C50" s="303">
        <v>31</v>
      </c>
      <c r="D50" s="304">
        <v>3173</v>
      </c>
      <c r="E50" s="304" t="s">
        <v>0</v>
      </c>
      <c r="F50" s="304" t="s">
        <v>0</v>
      </c>
      <c r="G50" s="304">
        <v>31</v>
      </c>
      <c r="H50" s="304">
        <v>3173</v>
      </c>
      <c r="I50" s="304" t="s">
        <v>0</v>
      </c>
      <c r="J50" s="304" t="s">
        <v>0</v>
      </c>
    </row>
    <row r="51" spans="1:10" ht="16.5" customHeight="1">
      <c r="A51" s="301" t="s">
        <v>41</v>
      </c>
      <c r="B51" s="302"/>
      <c r="C51" s="303">
        <v>24</v>
      </c>
      <c r="D51" s="304">
        <v>2981</v>
      </c>
      <c r="E51" s="304" t="s">
        <v>0</v>
      </c>
      <c r="F51" s="304" t="s">
        <v>0</v>
      </c>
      <c r="G51" s="304">
        <v>24</v>
      </c>
      <c r="H51" s="304">
        <v>2981</v>
      </c>
      <c r="I51" s="304" t="s">
        <v>0</v>
      </c>
      <c r="J51" s="304" t="s">
        <v>0</v>
      </c>
    </row>
    <row r="52" spans="1:10" ht="16.5" customHeight="1">
      <c r="A52" s="301" t="s">
        <v>42</v>
      </c>
      <c r="B52" s="302"/>
      <c r="C52" s="303">
        <v>57</v>
      </c>
      <c r="D52" s="304">
        <v>10771</v>
      </c>
      <c r="E52" s="304">
        <v>7</v>
      </c>
      <c r="F52" s="304">
        <v>1402</v>
      </c>
      <c r="G52" s="304">
        <v>53</v>
      </c>
      <c r="H52" s="304">
        <v>9369</v>
      </c>
      <c r="I52" s="304" t="s">
        <v>0</v>
      </c>
      <c r="J52" s="304" t="s">
        <v>0</v>
      </c>
    </row>
    <row r="53" spans="1:10" s="234" customFormat="1" ht="4.5" customHeight="1" thickBot="1">
      <c r="A53" s="306"/>
      <c r="B53" s="306"/>
      <c r="C53" s="307"/>
      <c r="D53" s="265"/>
      <c r="E53" s="265"/>
      <c r="F53" s="265"/>
      <c r="G53" s="265"/>
      <c r="H53" s="265"/>
      <c r="I53" s="265"/>
      <c r="J53" s="265"/>
    </row>
    <row r="54" spans="3:10" s="234" customFormat="1" ht="4.5" customHeight="1">
      <c r="C54" s="269"/>
      <c r="D54" s="269"/>
      <c r="E54" s="269"/>
      <c r="F54" s="269"/>
      <c r="G54" s="269"/>
      <c r="H54" s="269"/>
      <c r="I54" s="269"/>
      <c r="J54" s="269"/>
    </row>
    <row r="55" spans="1:10" ht="11.25">
      <c r="A55" s="234" t="s">
        <v>92</v>
      </c>
      <c r="B55" s="308"/>
      <c r="D55" s="308"/>
      <c r="E55" s="308"/>
      <c r="F55" s="308"/>
      <c r="G55" s="308"/>
      <c r="H55" s="308"/>
      <c r="I55" s="308"/>
      <c r="J55" s="308"/>
    </row>
    <row r="56" spans="3:10" ht="11.25">
      <c r="C56" s="294"/>
      <c r="D56" s="294"/>
      <c r="E56" s="294"/>
      <c r="F56" s="294"/>
      <c r="G56" s="294"/>
      <c r="H56" s="294"/>
      <c r="I56" s="294"/>
      <c r="J56" s="294"/>
    </row>
    <row r="60" ht="11.25">
      <c r="J60" s="269"/>
    </row>
  </sheetData>
  <sheetProtection/>
  <mergeCells count="11">
    <mergeCell ref="A1:J1"/>
    <mergeCell ref="A4:A8"/>
    <mergeCell ref="B4:B8"/>
    <mergeCell ref="C5:C8"/>
    <mergeCell ref="D5:D8"/>
    <mergeCell ref="E5:E8"/>
    <mergeCell ref="F5:F8"/>
    <mergeCell ref="G5:G8"/>
    <mergeCell ref="H5:H8"/>
    <mergeCell ref="I5:I8"/>
    <mergeCell ref="J5:J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5" r:id="rId2"/>
  <headerFooter scaleWithDoc="0" alignWithMargins="0">
    <oddHeader>&amp;R &amp;"+,標準"&amp;9 ６　農業・林業</oddHeader>
    <evenHeader>&amp;R&amp;"+,標準"&amp;9 ６　農業・林業</evenHeader>
  </headerFooter>
  <drawing r:id="rId1"/>
</worksheet>
</file>

<file path=xl/worksheets/sheet11.xml><?xml version="1.0" encoding="utf-8"?>
<worksheet xmlns="http://schemas.openxmlformats.org/spreadsheetml/2006/main" xmlns:r="http://schemas.openxmlformats.org/officeDocument/2006/relationships">
  <dimension ref="A1:S101"/>
  <sheetViews>
    <sheetView showGridLines="0" zoomScaleSheetLayoutView="110" zoomScalePageLayoutView="0" workbookViewId="0" topLeftCell="A1">
      <selection activeCell="A1" sqref="A1:K1"/>
    </sheetView>
  </sheetViews>
  <sheetFormatPr defaultColWidth="11.625" defaultRowHeight="18" customHeight="1"/>
  <cols>
    <col min="1" max="1" width="3.00390625" style="186" bestFit="1" customWidth="1"/>
    <col min="2" max="2" width="9.50390625" style="186" bestFit="1" customWidth="1"/>
    <col min="3" max="3" width="0.875" style="186" customWidth="1"/>
    <col min="4" max="12" width="10.75390625" style="187" customWidth="1"/>
    <col min="13" max="13" width="10.75390625" style="186" customWidth="1"/>
    <col min="14" max="17" width="10.75390625" style="187" customWidth="1"/>
    <col min="18" max="18" width="0.875" style="187" customWidth="1"/>
    <col min="19" max="19" width="3.00390625" style="187" bestFit="1" customWidth="1"/>
    <col min="20" max="20" width="11.625" style="186" customWidth="1"/>
    <col min="21" max="21" width="5.375" style="186" customWidth="1"/>
    <col min="22" max="16384" width="11.625" style="186" customWidth="1"/>
  </cols>
  <sheetData>
    <row r="1" spans="1:19" s="141" customFormat="1" ht="34.5" customHeight="1">
      <c r="A1" s="1559" t="s">
        <v>1291</v>
      </c>
      <c r="B1" s="1560"/>
      <c r="C1" s="1560"/>
      <c r="D1" s="1560"/>
      <c r="E1" s="1560"/>
      <c r="F1" s="1560"/>
      <c r="G1" s="1560"/>
      <c r="H1" s="1560"/>
      <c r="I1" s="1560"/>
      <c r="J1" s="1560"/>
      <c r="K1" s="1560"/>
      <c r="L1" s="309"/>
      <c r="M1" s="309"/>
      <c r="N1" s="310" t="s">
        <v>256</v>
      </c>
      <c r="O1" s="310"/>
      <c r="P1" s="310"/>
      <c r="Q1" s="310"/>
      <c r="R1" s="310"/>
      <c r="S1" s="310"/>
    </row>
    <row r="2" spans="1:19" s="141" customFormat="1" ht="17.25" customHeight="1">
      <c r="A2" s="311"/>
      <c r="B2" s="311"/>
      <c r="C2" s="311"/>
      <c r="D2" s="311"/>
      <c r="E2" s="311"/>
      <c r="F2" s="311"/>
      <c r="G2" s="311"/>
      <c r="H2" s="311"/>
      <c r="I2" s="311"/>
      <c r="J2" s="311"/>
      <c r="K2" s="311"/>
      <c r="L2" s="311"/>
      <c r="M2" s="311"/>
      <c r="N2" s="312"/>
      <c r="O2" s="312"/>
      <c r="P2" s="312"/>
      <c r="Q2" s="312"/>
      <c r="R2" s="312"/>
      <c r="S2" s="312"/>
    </row>
    <row r="3" spans="1:19" s="225" customFormat="1" ht="12">
      <c r="A3" s="313" t="s">
        <v>110</v>
      </c>
      <c r="B3" s="314"/>
      <c r="C3" s="313"/>
      <c r="D3" s="315"/>
      <c r="E3" s="315"/>
      <c r="F3" s="315"/>
      <c r="G3" s="315"/>
      <c r="H3" s="315"/>
      <c r="I3" s="315"/>
      <c r="J3" s="315"/>
      <c r="K3" s="315"/>
      <c r="L3" s="315"/>
      <c r="M3" s="315"/>
      <c r="N3" s="315"/>
      <c r="O3" s="316"/>
      <c r="P3" s="315"/>
      <c r="Q3" s="315"/>
      <c r="R3" s="316"/>
      <c r="S3" s="316" t="s">
        <v>257</v>
      </c>
    </row>
    <row r="4" spans="1:19" ht="4.5" customHeight="1" thickBot="1">
      <c r="A4" s="314"/>
      <c r="B4" s="317"/>
      <c r="C4" s="317"/>
      <c r="D4" s="318"/>
      <c r="E4" s="318"/>
      <c r="F4" s="318"/>
      <c r="G4" s="318"/>
      <c r="H4" s="318"/>
      <c r="I4" s="318"/>
      <c r="J4" s="318"/>
      <c r="K4" s="318"/>
      <c r="L4" s="316"/>
      <c r="M4" s="319"/>
      <c r="N4" s="320"/>
      <c r="O4" s="320"/>
      <c r="P4" s="320"/>
      <c r="Q4" s="321"/>
      <c r="R4" s="317"/>
      <c r="S4" s="317"/>
    </row>
    <row r="5" spans="1:19" ht="18" customHeight="1">
      <c r="A5" s="1541" t="s">
        <v>268</v>
      </c>
      <c r="B5" s="1554"/>
      <c r="C5" s="1562"/>
      <c r="D5" s="1547" t="s">
        <v>258</v>
      </c>
      <c r="E5" s="1547" t="s">
        <v>259</v>
      </c>
      <c r="F5" s="1547" t="s">
        <v>260</v>
      </c>
      <c r="G5" s="1547" t="s">
        <v>261</v>
      </c>
      <c r="H5" s="1547" t="s">
        <v>262</v>
      </c>
      <c r="I5" s="1547" t="s">
        <v>263</v>
      </c>
      <c r="J5" s="1550" t="s">
        <v>264</v>
      </c>
      <c r="K5" s="1551"/>
      <c r="L5" s="1550" t="s">
        <v>265</v>
      </c>
      <c r="M5" s="1551"/>
      <c r="N5" s="1550" t="s">
        <v>266</v>
      </c>
      <c r="O5" s="1551"/>
      <c r="P5" s="1550" t="s">
        <v>267</v>
      </c>
      <c r="Q5" s="1554"/>
      <c r="R5" s="322"/>
      <c r="S5" s="1556" t="s">
        <v>268</v>
      </c>
    </row>
    <row r="6" spans="1:19" ht="18" customHeight="1">
      <c r="A6" s="1561"/>
      <c r="B6" s="1561"/>
      <c r="C6" s="1563"/>
      <c r="D6" s="1548"/>
      <c r="E6" s="1548"/>
      <c r="F6" s="1548"/>
      <c r="G6" s="1548"/>
      <c r="H6" s="1548"/>
      <c r="I6" s="1548"/>
      <c r="J6" s="1552"/>
      <c r="K6" s="1553"/>
      <c r="L6" s="1552"/>
      <c r="M6" s="1553"/>
      <c r="N6" s="1552"/>
      <c r="O6" s="1553"/>
      <c r="P6" s="1552"/>
      <c r="Q6" s="1555"/>
      <c r="R6" s="323"/>
      <c r="S6" s="1557"/>
    </row>
    <row r="7" spans="1:19" ht="18" customHeight="1">
      <c r="A7" s="1555"/>
      <c r="B7" s="1555"/>
      <c r="C7" s="1563"/>
      <c r="D7" s="1549"/>
      <c r="E7" s="1549"/>
      <c r="F7" s="1549"/>
      <c r="G7" s="1549"/>
      <c r="H7" s="1549"/>
      <c r="I7" s="1549"/>
      <c r="J7" s="324" t="s">
        <v>269</v>
      </c>
      <c r="K7" s="324" t="s">
        <v>270</v>
      </c>
      <c r="L7" s="324" t="s">
        <v>269</v>
      </c>
      <c r="M7" s="324" t="s">
        <v>270</v>
      </c>
      <c r="N7" s="324" t="s">
        <v>269</v>
      </c>
      <c r="O7" s="324" t="s">
        <v>270</v>
      </c>
      <c r="P7" s="324" t="s">
        <v>269</v>
      </c>
      <c r="Q7" s="325" t="s">
        <v>270</v>
      </c>
      <c r="R7" s="326"/>
      <c r="S7" s="1558"/>
    </row>
    <row r="8" spans="1:19" ht="4.5" customHeight="1">
      <c r="A8" s="327"/>
      <c r="B8" s="328"/>
      <c r="C8" s="1352"/>
      <c r="D8" s="254"/>
      <c r="E8" s="254"/>
      <c r="F8" s="254"/>
      <c r="G8" s="254"/>
      <c r="H8" s="254"/>
      <c r="I8" s="254"/>
      <c r="J8" s="254"/>
      <c r="K8" s="253"/>
      <c r="L8" s="329"/>
      <c r="M8" s="254"/>
      <c r="N8" s="254"/>
      <c r="O8" s="254"/>
      <c r="P8" s="329"/>
      <c r="Q8" s="254"/>
      <c r="R8" s="255"/>
      <c r="S8" s="330"/>
    </row>
    <row r="9" spans="1:19" ht="18" customHeight="1">
      <c r="A9" s="327"/>
      <c r="B9" s="331" t="s">
        <v>119</v>
      </c>
      <c r="C9" s="1353"/>
      <c r="D9" s="305">
        <v>61638</v>
      </c>
      <c r="E9" s="305">
        <v>701</v>
      </c>
      <c r="F9" s="305">
        <v>5677</v>
      </c>
      <c r="G9" s="305">
        <v>19297</v>
      </c>
      <c r="H9" s="305">
        <v>1340</v>
      </c>
      <c r="I9" s="305">
        <v>1395740</v>
      </c>
      <c r="J9" s="305">
        <v>113232</v>
      </c>
      <c r="K9" s="305">
        <v>33235</v>
      </c>
      <c r="L9" s="304">
        <v>71147</v>
      </c>
      <c r="M9" s="305">
        <v>22054</v>
      </c>
      <c r="N9" s="305">
        <v>112374</v>
      </c>
      <c r="O9" s="305">
        <v>22866</v>
      </c>
      <c r="P9" s="304">
        <v>18910</v>
      </c>
      <c r="Q9" s="304">
        <v>504</v>
      </c>
      <c r="R9" s="255"/>
      <c r="S9" s="330" t="s">
        <v>120</v>
      </c>
    </row>
    <row r="10" spans="1:19" ht="27.75" customHeight="1">
      <c r="A10" s="332" t="s">
        <v>233</v>
      </c>
      <c r="B10" s="331" t="s">
        <v>1</v>
      </c>
      <c r="C10" s="1354"/>
      <c r="D10" s="305" t="s">
        <v>0</v>
      </c>
      <c r="E10" s="305" t="s">
        <v>0</v>
      </c>
      <c r="F10" s="305" t="s">
        <v>0</v>
      </c>
      <c r="G10" s="305" t="s">
        <v>0</v>
      </c>
      <c r="H10" s="305" t="s">
        <v>0</v>
      </c>
      <c r="I10" s="305" t="s">
        <v>24</v>
      </c>
      <c r="J10" s="305" t="s">
        <v>24</v>
      </c>
      <c r="K10" s="305">
        <v>574</v>
      </c>
      <c r="L10" s="304">
        <v>576</v>
      </c>
      <c r="M10" s="305" t="s">
        <v>24</v>
      </c>
      <c r="N10" s="305" t="s">
        <v>24</v>
      </c>
      <c r="O10" s="305">
        <v>325</v>
      </c>
      <c r="P10" s="304" t="s">
        <v>0</v>
      </c>
      <c r="Q10" s="304" t="s">
        <v>0</v>
      </c>
      <c r="R10" s="255"/>
      <c r="S10" s="260" t="s">
        <v>233</v>
      </c>
    </row>
    <row r="11" spans="1:19" ht="18" customHeight="1">
      <c r="A11" s="332" t="s">
        <v>235</v>
      </c>
      <c r="B11" s="331" t="s">
        <v>2</v>
      </c>
      <c r="C11" s="1354"/>
      <c r="D11" s="305" t="s">
        <v>24</v>
      </c>
      <c r="E11" s="305" t="s">
        <v>0</v>
      </c>
      <c r="F11" s="305" t="s">
        <v>0</v>
      </c>
      <c r="G11" s="305" t="s">
        <v>24</v>
      </c>
      <c r="H11" s="305" t="s">
        <v>0</v>
      </c>
      <c r="I11" s="305" t="s">
        <v>24</v>
      </c>
      <c r="J11" s="305" t="s">
        <v>24</v>
      </c>
      <c r="K11" s="305">
        <v>63</v>
      </c>
      <c r="L11" s="304">
        <v>534</v>
      </c>
      <c r="M11" s="305">
        <v>53</v>
      </c>
      <c r="N11" s="305" t="s">
        <v>24</v>
      </c>
      <c r="O11" s="305">
        <v>54</v>
      </c>
      <c r="P11" s="304" t="s">
        <v>0</v>
      </c>
      <c r="Q11" s="304" t="s">
        <v>0</v>
      </c>
      <c r="R11" s="255"/>
      <c r="S11" s="260" t="s">
        <v>235</v>
      </c>
    </row>
    <row r="12" spans="1:19" ht="18" customHeight="1">
      <c r="A12" s="332" t="s">
        <v>236</v>
      </c>
      <c r="B12" s="331" t="s">
        <v>3</v>
      </c>
      <c r="C12" s="1354"/>
      <c r="D12" s="305">
        <v>31600</v>
      </c>
      <c r="E12" s="305" t="s">
        <v>0</v>
      </c>
      <c r="F12" s="305" t="s">
        <v>0</v>
      </c>
      <c r="G12" s="305" t="s">
        <v>24</v>
      </c>
      <c r="H12" s="305" t="s">
        <v>0</v>
      </c>
      <c r="I12" s="305" t="s">
        <v>24</v>
      </c>
      <c r="J12" s="305" t="s">
        <v>24</v>
      </c>
      <c r="K12" s="305" t="s">
        <v>24</v>
      </c>
      <c r="L12" s="304" t="s">
        <v>24</v>
      </c>
      <c r="M12" s="305">
        <v>299</v>
      </c>
      <c r="N12" s="305" t="s">
        <v>24</v>
      </c>
      <c r="O12" s="305">
        <v>947</v>
      </c>
      <c r="P12" s="304">
        <v>9897</v>
      </c>
      <c r="Q12" s="304" t="s">
        <v>24</v>
      </c>
      <c r="R12" s="255"/>
      <c r="S12" s="260" t="s">
        <v>236</v>
      </c>
    </row>
    <row r="13" spans="1:19" ht="18" customHeight="1">
      <c r="A13" s="332" t="s">
        <v>122</v>
      </c>
      <c r="B13" s="331" t="s">
        <v>4</v>
      </c>
      <c r="C13" s="1354"/>
      <c r="D13" s="305" t="s">
        <v>0</v>
      </c>
      <c r="E13" s="305" t="s">
        <v>0</v>
      </c>
      <c r="F13" s="305" t="s">
        <v>0</v>
      </c>
      <c r="G13" s="305" t="s">
        <v>24</v>
      </c>
      <c r="H13" s="305" t="s">
        <v>0</v>
      </c>
      <c r="I13" s="305" t="s">
        <v>24</v>
      </c>
      <c r="J13" s="305" t="s">
        <v>24</v>
      </c>
      <c r="K13" s="305" t="s">
        <v>24</v>
      </c>
      <c r="L13" s="304" t="s">
        <v>0</v>
      </c>
      <c r="M13" s="305" t="s">
        <v>24</v>
      </c>
      <c r="N13" s="305" t="s">
        <v>24</v>
      </c>
      <c r="O13" s="305">
        <v>108</v>
      </c>
      <c r="P13" s="304" t="s">
        <v>0</v>
      </c>
      <c r="Q13" s="304" t="s">
        <v>0</v>
      </c>
      <c r="R13" s="255"/>
      <c r="S13" s="260" t="s">
        <v>122</v>
      </c>
    </row>
    <row r="14" spans="1:19" ht="18" customHeight="1">
      <c r="A14" s="332" t="s">
        <v>123</v>
      </c>
      <c r="B14" s="331" t="s">
        <v>5</v>
      </c>
      <c r="C14" s="1354"/>
      <c r="D14" s="305">
        <v>4139</v>
      </c>
      <c r="E14" s="305" t="s">
        <v>0</v>
      </c>
      <c r="F14" s="305" t="s">
        <v>0</v>
      </c>
      <c r="G14" s="305">
        <v>282</v>
      </c>
      <c r="H14" s="305" t="s">
        <v>0</v>
      </c>
      <c r="I14" s="305">
        <v>32987</v>
      </c>
      <c r="J14" s="305" t="s">
        <v>24</v>
      </c>
      <c r="K14" s="305" t="s">
        <v>24</v>
      </c>
      <c r="L14" s="304">
        <v>9417</v>
      </c>
      <c r="M14" s="305">
        <v>5370</v>
      </c>
      <c r="N14" s="305" t="s">
        <v>24</v>
      </c>
      <c r="O14" s="305" t="s">
        <v>24</v>
      </c>
      <c r="P14" s="304">
        <v>976</v>
      </c>
      <c r="Q14" s="304">
        <v>132</v>
      </c>
      <c r="R14" s="255"/>
      <c r="S14" s="260" t="s">
        <v>123</v>
      </c>
    </row>
    <row r="15" spans="1:19" ht="18" customHeight="1">
      <c r="A15" s="332" t="s">
        <v>124</v>
      </c>
      <c r="B15" s="331" t="s">
        <v>6</v>
      </c>
      <c r="C15" s="1354"/>
      <c r="D15" s="305" t="s">
        <v>0</v>
      </c>
      <c r="E15" s="305" t="s">
        <v>0</v>
      </c>
      <c r="F15" s="305" t="s">
        <v>24</v>
      </c>
      <c r="G15" s="305">
        <v>1141</v>
      </c>
      <c r="H15" s="305" t="s">
        <v>0</v>
      </c>
      <c r="I15" s="305">
        <v>27322</v>
      </c>
      <c r="J15" s="305" t="s">
        <v>24</v>
      </c>
      <c r="K15" s="305" t="s">
        <v>24</v>
      </c>
      <c r="L15" s="304" t="s">
        <v>24</v>
      </c>
      <c r="M15" s="305">
        <v>1283</v>
      </c>
      <c r="N15" s="305" t="s">
        <v>24</v>
      </c>
      <c r="O15" s="305">
        <v>701</v>
      </c>
      <c r="P15" s="304">
        <v>115</v>
      </c>
      <c r="Q15" s="304" t="s">
        <v>24</v>
      </c>
      <c r="R15" s="255"/>
      <c r="S15" s="260" t="s">
        <v>124</v>
      </c>
    </row>
    <row r="16" spans="1:19" ht="18" customHeight="1">
      <c r="A16" s="332" t="s">
        <v>125</v>
      </c>
      <c r="B16" s="331" t="s">
        <v>7</v>
      </c>
      <c r="C16" s="1354"/>
      <c r="D16" s="305" t="s">
        <v>24</v>
      </c>
      <c r="E16" s="305" t="s">
        <v>0</v>
      </c>
      <c r="F16" s="305" t="s">
        <v>0</v>
      </c>
      <c r="G16" s="305">
        <v>37</v>
      </c>
      <c r="H16" s="305" t="s">
        <v>24</v>
      </c>
      <c r="I16" s="305">
        <v>480</v>
      </c>
      <c r="J16" s="305" t="s">
        <v>24</v>
      </c>
      <c r="K16" s="305" t="s">
        <v>24</v>
      </c>
      <c r="L16" s="304">
        <v>1939</v>
      </c>
      <c r="M16" s="305" t="s">
        <v>24</v>
      </c>
      <c r="N16" s="305" t="s">
        <v>24</v>
      </c>
      <c r="O16" s="305" t="s">
        <v>24</v>
      </c>
      <c r="P16" s="304" t="s">
        <v>24</v>
      </c>
      <c r="Q16" s="304" t="s">
        <v>0</v>
      </c>
      <c r="R16" s="255"/>
      <c r="S16" s="260" t="s">
        <v>125</v>
      </c>
    </row>
    <row r="17" spans="1:19" ht="18" customHeight="1">
      <c r="A17" s="332" t="s">
        <v>126</v>
      </c>
      <c r="B17" s="331" t="s">
        <v>8</v>
      </c>
      <c r="C17" s="1354"/>
      <c r="D17" s="305" t="s">
        <v>0</v>
      </c>
      <c r="E17" s="305" t="s">
        <v>0</v>
      </c>
      <c r="F17" s="305" t="s">
        <v>0</v>
      </c>
      <c r="G17" s="305" t="s">
        <v>24</v>
      </c>
      <c r="H17" s="305">
        <v>46</v>
      </c>
      <c r="I17" s="305" t="s">
        <v>24</v>
      </c>
      <c r="J17" s="305" t="s">
        <v>24</v>
      </c>
      <c r="K17" s="305" t="s">
        <v>24</v>
      </c>
      <c r="L17" s="304">
        <v>329</v>
      </c>
      <c r="M17" s="305">
        <v>179</v>
      </c>
      <c r="N17" s="305" t="s">
        <v>24</v>
      </c>
      <c r="O17" s="305" t="s">
        <v>24</v>
      </c>
      <c r="P17" s="304">
        <v>139</v>
      </c>
      <c r="Q17" s="304" t="s">
        <v>24</v>
      </c>
      <c r="R17" s="255"/>
      <c r="S17" s="260" t="s">
        <v>126</v>
      </c>
    </row>
    <row r="18" spans="1:19" ht="18" customHeight="1">
      <c r="A18" s="332" t="s">
        <v>127</v>
      </c>
      <c r="B18" s="331" t="s">
        <v>9</v>
      </c>
      <c r="C18" s="1354"/>
      <c r="D18" s="305" t="s">
        <v>0</v>
      </c>
      <c r="E18" s="305" t="s">
        <v>0</v>
      </c>
      <c r="F18" s="305" t="s">
        <v>24</v>
      </c>
      <c r="G18" s="305">
        <v>1652</v>
      </c>
      <c r="H18" s="305" t="s">
        <v>24</v>
      </c>
      <c r="I18" s="305">
        <v>16137</v>
      </c>
      <c r="J18" s="305" t="s">
        <v>24</v>
      </c>
      <c r="K18" s="305" t="s">
        <v>24</v>
      </c>
      <c r="L18" s="304">
        <v>6575</v>
      </c>
      <c r="M18" s="305" t="s">
        <v>24</v>
      </c>
      <c r="N18" s="305" t="s">
        <v>24</v>
      </c>
      <c r="O18" s="305" t="s">
        <v>24</v>
      </c>
      <c r="P18" s="304">
        <v>181</v>
      </c>
      <c r="Q18" s="304" t="s">
        <v>0</v>
      </c>
      <c r="R18" s="255"/>
      <c r="S18" s="260" t="s">
        <v>127</v>
      </c>
    </row>
    <row r="19" spans="1:19" ht="18" customHeight="1">
      <c r="A19" s="332" t="s">
        <v>66</v>
      </c>
      <c r="B19" s="331" t="s">
        <v>10</v>
      </c>
      <c r="C19" s="1354"/>
      <c r="D19" s="305" t="s">
        <v>0</v>
      </c>
      <c r="E19" s="305" t="s">
        <v>0</v>
      </c>
      <c r="F19" s="305" t="s">
        <v>24</v>
      </c>
      <c r="G19" s="305">
        <v>1505</v>
      </c>
      <c r="H19" s="305">
        <v>171</v>
      </c>
      <c r="I19" s="305">
        <v>620765</v>
      </c>
      <c r="J19" s="305" t="s">
        <v>24</v>
      </c>
      <c r="K19" s="305" t="s">
        <v>24</v>
      </c>
      <c r="L19" s="304" t="s">
        <v>24</v>
      </c>
      <c r="M19" s="305" t="s">
        <v>24</v>
      </c>
      <c r="N19" s="305">
        <v>912</v>
      </c>
      <c r="O19" s="305">
        <v>4239</v>
      </c>
      <c r="P19" s="304" t="s">
        <v>24</v>
      </c>
      <c r="Q19" s="304" t="s">
        <v>0</v>
      </c>
      <c r="R19" s="255"/>
      <c r="S19" s="260" t="s">
        <v>66</v>
      </c>
    </row>
    <row r="20" spans="1:19" ht="18" customHeight="1">
      <c r="A20" s="332" t="s">
        <v>67</v>
      </c>
      <c r="B20" s="331" t="s">
        <v>11</v>
      </c>
      <c r="C20" s="1354"/>
      <c r="D20" s="305" t="s">
        <v>24</v>
      </c>
      <c r="E20" s="305" t="s">
        <v>24</v>
      </c>
      <c r="F20" s="305" t="s">
        <v>0</v>
      </c>
      <c r="G20" s="305">
        <v>101</v>
      </c>
      <c r="H20" s="305" t="s">
        <v>0</v>
      </c>
      <c r="I20" s="305" t="s">
        <v>24</v>
      </c>
      <c r="J20" s="305" t="s">
        <v>24</v>
      </c>
      <c r="K20" s="305" t="s">
        <v>24</v>
      </c>
      <c r="L20" s="304">
        <v>1947</v>
      </c>
      <c r="M20" s="305">
        <v>486</v>
      </c>
      <c r="N20" s="305">
        <v>657</v>
      </c>
      <c r="O20" s="305">
        <v>1656</v>
      </c>
      <c r="P20" s="304" t="s">
        <v>24</v>
      </c>
      <c r="Q20" s="304" t="s">
        <v>24</v>
      </c>
      <c r="R20" s="255"/>
      <c r="S20" s="260" t="s">
        <v>67</v>
      </c>
    </row>
    <row r="21" spans="1:19" ht="18" customHeight="1">
      <c r="A21" s="332" t="s">
        <v>68</v>
      </c>
      <c r="B21" s="331" t="s">
        <v>12</v>
      </c>
      <c r="C21" s="1354"/>
      <c r="D21" s="305" t="s">
        <v>24</v>
      </c>
      <c r="E21" s="305" t="s">
        <v>0</v>
      </c>
      <c r="F21" s="305" t="s">
        <v>0</v>
      </c>
      <c r="G21" s="305" t="s">
        <v>24</v>
      </c>
      <c r="H21" s="305" t="s">
        <v>24</v>
      </c>
      <c r="I21" s="305" t="s">
        <v>24</v>
      </c>
      <c r="J21" s="305" t="s">
        <v>24</v>
      </c>
      <c r="K21" s="305" t="s">
        <v>24</v>
      </c>
      <c r="L21" s="304" t="s">
        <v>24</v>
      </c>
      <c r="M21" s="305" t="s">
        <v>24</v>
      </c>
      <c r="N21" s="305" t="s">
        <v>24</v>
      </c>
      <c r="O21" s="305">
        <v>989</v>
      </c>
      <c r="P21" s="304">
        <v>49</v>
      </c>
      <c r="Q21" s="304" t="s">
        <v>0</v>
      </c>
      <c r="R21" s="255"/>
      <c r="S21" s="260" t="s">
        <v>68</v>
      </c>
    </row>
    <row r="22" spans="1:19" ht="18" customHeight="1">
      <c r="A22" s="332" t="s">
        <v>69</v>
      </c>
      <c r="B22" s="331" t="s">
        <v>13</v>
      </c>
      <c r="C22" s="1354"/>
      <c r="D22" s="305" t="s">
        <v>24</v>
      </c>
      <c r="E22" s="305" t="s">
        <v>0</v>
      </c>
      <c r="F22" s="305" t="s">
        <v>24</v>
      </c>
      <c r="G22" s="305" t="s">
        <v>0</v>
      </c>
      <c r="H22" s="305" t="s">
        <v>0</v>
      </c>
      <c r="I22" s="305" t="s">
        <v>24</v>
      </c>
      <c r="J22" s="305" t="s">
        <v>24</v>
      </c>
      <c r="K22" s="305" t="s">
        <v>24</v>
      </c>
      <c r="L22" s="304">
        <v>931</v>
      </c>
      <c r="M22" s="305">
        <v>107</v>
      </c>
      <c r="N22" s="305">
        <v>11653</v>
      </c>
      <c r="O22" s="305">
        <v>681</v>
      </c>
      <c r="P22" s="304" t="s">
        <v>24</v>
      </c>
      <c r="Q22" s="304" t="s">
        <v>24</v>
      </c>
      <c r="R22" s="255"/>
      <c r="S22" s="260" t="s">
        <v>69</v>
      </c>
    </row>
    <row r="23" spans="1:19" ht="18" customHeight="1">
      <c r="A23" s="332" t="s">
        <v>70</v>
      </c>
      <c r="B23" s="331" t="s">
        <v>14</v>
      </c>
      <c r="C23" s="1354"/>
      <c r="D23" s="305" t="s">
        <v>0</v>
      </c>
      <c r="E23" s="305" t="s">
        <v>0</v>
      </c>
      <c r="F23" s="305" t="s">
        <v>0</v>
      </c>
      <c r="G23" s="305" t="s">
        <v>24</v>
      </c>
      <c r="H23" s="305" t="s">
        <v>0</v>
      </c>
      <c r="I23" s="305" t="s">
        <v>24</v>
      </c>
      <c r="J23" s="305" t="s">
        <v>24</v>
      </c>
      <c r="K23" s="305" t="s">
        <v>24</v>
      </c>
      <c r="L23" s="304">
        <v>2120</v>
      </c>
      <c r="M23" s="305">
        <v>346</v>
      </c>
      <c r="N23" s="305" t="s">
        <v>24</v>
      </c>
      <c r="O23" s="305" t="s">
        <v>24</v>
      </c>
      <c r="P23" s="304" t="s">
        <v>24</v>
      </c>
      <c r="Q23" s="304" t="s">
        <v>24</v>
      </c>
      <c r="R23" s="255"/>
      <c r="S23" s="260" t="s">
        <v>70</v>
      </c>
    </row>
    <row r="24" spans="1:19" ht="18" customHeight="1">
      <c r="A24" s="332" t="s">
        <v>71</v>
      </c>
      <c r="B24" s="331" t="s">
        <v>15</v>
      </c>
      <c r="C24" s="1354"/>
      <c r="D24" s="305" t="s">
        <v>0</v>
      </c>
      <c r="E24" s="305" t="s">
        <v>24</v>
      </c>
      <c r="F24" s="305" t="s">
        <v>24</v>
      </c>
      <c r="G24" s="305">
        <v>425</v>
      </c>
      <c r="H24" s="305" t="s">
        <v>0</v>
      </c>
      <c r="I24" s="305" t="s">
        <v>24</v>
      </c>
      <c r="J24" s="305" t="s">
        <v>24</v>
      </c>
      <c r="K24" s="305" t="s">
        <v>24</v>
      </c>
      <c r="L24" s="304">
        <v>10053</v>
      </c>
      <c r="M24" s="305">
        <v>2258</v>
      </c>
      <c r="N24" s="305">
        <v>5833</v>
      </c>
      <c r="O24" s="305" t="s">
        <v>24</v>
      </c>
      <c r="P24" s="304" t="s">
        <v>24</v>
      </c>
      <c r="Q24" s="304" t="s">
        <v>0</v>
      </c>
      <c r="R24" s="255"/>
      <c r="S24" s="260" t="s">
        <v>71</v>
      </c>
    </row>
    <row r="25" spans="1:19" ht="18" customHeight="1">
      <c r="A25" s="332" t="s">
        <v>72</v>
      </c>
      <c r="B25" s="331" t="s">
        <v>16</v>
      </c>
      <c r="C25" s="1354"/>
      <c r="D25" s="305" t="s">
        <v>0</v>
      </c>
      <c r="E25" s="305" t="s">
        <v>0</v>
      </c>
      <c r="F25" s="305" t="s">
        <v>0</v>
      </c>
      <c r="G25" s="305">
        <v>535</v>
      </c>
      <c r="H25" s="305" t="s">
        <v>24</v>
      </c>
      <c r="I25" s="305" t="s">
        <v>24</v>
      </c>
      <c r="J25" s="305" t="s">
        <v>24</v>
      </c>
      <c r="K25" s="305" t="s">
        <v>24</v>
      </c>
      <c r="L25" s="304">
        <v>2778</v>
      </c>
      <c r="M25" s="305">
        <v>659</v>
      </c>
      <c r="N25" s="305" t="s">
        <v>24</v>
      </c>
      <c r="O25" s="305" t="s">
        <v>24</v>
      </c>
      <c r="P25" s="304" t="s">
        <v>24</v>
      </c>
      <c r="Q25" s="304" t="s">
        <v>0</v>
      </c>
      <c r="R25" s="255"/>
      <c r="S25" s="260" t="s">
        <v>72</v>
      </c>
    </row>
    <row r="26" spans="1:19" ht="18" customHeight="1">
      <c r="A26" s="332" t="s">
        <v>62</v>
      </c>
      <c r="B26" s="331" t="s">
        <v>17</v>
      </c>
      <c r="C26" s="1354"/>
      <c r="D26" s="305">
        <v>577</v>
      </c>
      <c r="E26" s="305" t="s">
        <v>24</v>
      </c>
      <c r="F26" s="305" t="s">
        <v>0</v>
      </c>
      <c r="G26" s="305" t="s">
        <v>24</v>
      </c>
      <c r="H26" s="305" t="s">
        <v>0</v>
      </c>
      <c r="I26" s="305">
        <v>6651</v>
      </c>
      <c r="J26" s="305" t="s">
        <v>24</v>
      </c>
      <c r="K26" s="305">
        <v>113</v>
      </c>
      <c r="L26" s="304">
        <v>6579</v>
      </c>
      <c r="M26" s="305">
        <v>1798</v>
      </c>
      <c r="N26" s="305">
        <v>2450</v>
      </c>
      <c r="O26" s="305">
        <v>691</v>
      </c>
      <c r="P26" s="304" t="s">
        <v>0</v>
      </c>
      <c r="Q26" s="304" t="s">
        <v>0</v>
      </c>
      <c r="R26" s="255"/>
      <c r="S26" s="260" t="s">
        <v>62</v>
      </c>
    </row>
    <row r="27" spans="1:19" ht="18" customHeight="1">
      <c r="A27" s="332" t="s">
        <v>63</v>
      </c>
      <c r="B27" s="331" t="s">
        <v>18</v>
      </c>
      <c r="C27" s="1354"/>
      <c r="D27" s="305" t="s">
        <v>0</v>
      </c>
      <c r="E27" s="305" t="s">
        <v>0</v>
      </c>
      <c r="F27" s="305" t="s">
        <v>0</v>
      </c>
      <c r="G27" s="305">
        <v>362</v>
      </c>
      <c r="H27" s="305" t="s">
        <v>0</v>
      </c>
      <c r="I27" s="305" t="s">
        <v>24</v>
      </c>
      <c r="J27" s="305" t="s">
        <v>24</v>
      </c>
      <c r="K27" s="305" t="s">
        <v>24</v>
      </c>
      <c r="L27" s="304" t="s">
        <v>24</v>
      </c>
      <c r="M27" s="305" t="s">
        <v>24</v>
      </c>
      <c r="N27" s="305" t="s">
        <v>24</v>
      </c>
      <c r="O27" s="305" t="s">
        <v>24</v>
      </c>
      <c r="P27" s="304" t="s">
        <v>0</v>
      </c>
      <c r="Q27" s="304" t="s">
        <v>0</v>
      </c>
      <c r="R27" s="255"/>
      <c r="S27" s="260" t="s">
        <v>63</v>
      </c>
    </row>
    <row r="28" spans="1:19" ht="18" customHeight="1">
      <c r="A28" s="332" t="s">
        <v>128</v>
      </c>
      <c r="B28" s="331" t="s">
        <v>19</v>
      </c>
      <c r="C28" s="1354"/>
      <c r="D28" s="305">
        <v>2300</v>
      </c>
      <c r="E28" s="305" t="s">
        <v>0</v>
      </c>
      <c r="F28" s="305">
        <v>118</v>
      </c>
      <c r="G28" s="305" t="s">
        <v>24</v>
      </c>
      <c r="H28" s="305" t="s">
        <v>0</v>
      </c>
      <c r="I28" s="305" t="s">
        <v>24</v>
      </c>
      <c r="J28" s="305" t="s">
        <v>24</v>
      </c>
      <c r="K28" s="305" t="s">
        <v>24</v>
      </c>
      <c r="L28" s="304">
        <v>2267</v>
      </c>
      <c r="M28" s="305">
        <v>856</v>
      </c>
      <c r="N28" s="305" t="s">
        <v>24</v>
      </c>
      <c r="O28" s="305">
        <v>680</v>
      </c>
      <c r="P28" s="304">
        <v>129</v>
      </c>
      <c r="Q28" s="304" t="s">
        <v>24</v>
      </c>
      <c r="R28" s="255"/>
      <c r="S28" s="260" t="s">
        <v>128</v>
      </c>
    </row>
    <row r="29" spans="1:19" ht="18" customHeight="1">
      <c r="A29" s="332" t="s">
        <v>73</v>
      </c>
      <c r="B29" s="331" t="s">
        <v>20</v>
      </c>
      <c r="C29" s="1354"/>
      <c r="D29" s="305" t="s">
        <v>0</v>
      </c>
      <c r="E29" s="305">
        <v>570</v>
      </c>
      <c r="F29" s="305" t="s">
        <v>0</v>
      </c>
      <c r="G29" s="305">
        <v>855</v>
      </c>
      <c r="H29" s="305">
        <v>98</v>
      </c>
      <c r="I29" s="305" t="s">
        <v>24</v>
      </c>
      <c r="J29" s="305" t="s">
        <v>24</v>
      </c>
      <c r="K29" s="305" t="s">
        <v>24</v>
      </c>
      <c r="L29" s="304">
        <v>4895</v>
      </c>
      <c r="M29" s="305">
        <v>2425</v>
      </c>
      <c r="N29" s="305" t="s">
        <v>24</v>
      </c>
      <c r="O29" s="305">
        <v>80</v>
      </c>
      <c r="P29" s="304" t="s">
        <v>0</v>
      </c>
      <c r="Q29" s="304" t="s">
        <v>24</v>
      </c>
      <c r="R29" s="255"/>
      <c r="S29" s="260" t="s">
        <v>73</v>
      </c>
    </row>
    <row r="30" spans="1:19" ht="18" customHeight="1">
      <c r="A30" s="332" t="s">
        <v>129</v>
      </c>
      <c r="B30" s="331" t="s">
        <v>21</v>
      </c>
      <c r="C30" s="1354"/>
      <c r="D30" s="305" t="s">
        <v>0</v>
      </c>
      <c r="E30" s="305" t="s">
        <v>24</v>
      </c>
      <c r="F30" s="305" t="s">
        <v>0</v>
      </c>
      <c r="G30" s="305">
        <v>3033</v>
      </c>
      <c r="H30" s="305" t="s">
        <v>0</v>
      </c>
      <c r="I30" s="305">
        <v>11676</v>
      </c>
      <c r="J30" s="305" t="s">
        <v>24</v>
      </c>
      <c r="K30" s="305" t="s">
        <v>24</v>
      </c>
      <c r="L30" s="304">
        <v>3603</v>
      </c>
      <c r="M30" s="305" t="s">
        <v>24</v>
      </c>
      <c r="N30" s="305" t="s">
        <v>24</v>
      </c>
      <c r="O30" s="305" t="s">
        <v>24</v>
      </c>
      <c r="P30" s="304" t="s">
        <v>24</v>
      </c>
      <c r="Q30" s="304" t="s">
        <v>0</v>
      </c>
      <c r="R30" s="255"/>
      <c r="S30" s="260" t="s">
        <v>129</v>
      </c>
    </row>
    <row r="31" spans="1:19" ht="18" customHeight="1">
      <c r="A31" s="332" t="s">
        <v>74</v>
      </c>
      <c r="B31" s="331" t="s">
        <v>22</v>
      </c>
      <c r="C31" s="1354"/>
      <c r="D31" s="305" t="s">
        <v>0</v>
      </c>
      <c r="E31" s="305" t="s">
        <v>0</v>
      </c>
      <c r="F31" s="305" t="s">
        <v>24</v>
      </c>
      <c r="G31" s="305" t="s">
        <v>24</v>
      </c>
      <c r="H31" s="305" t="s">
        <v>0</v>
      </c>
      <c r="I31" s="305">
        <v>1017</v>
      </c>
      <c r="J31" s="305" t="s">
        <v>24</v>
      </c>
      <c r="K31" s="305" t="s">
        <v>24</v>
      </c>
      <c r="L31" s="304" t="s">
        <v>24</v>
      </c>
      <c r="M31" s="305" t="s">
        <v>24</v>
      </c>
      <c r="N31" s="305" t="s">
        <v>24</v>
      </c>
      <c r="O31" s="305" t="s">
        <v>0</v>
      </c>
      <c r="P31" s="304" t="s">
        <v>0</v>
      </c>
      <c r="Q31" s="304" t="s">
        <v>0</v>
      </c>
      <c r="R31" s="255"/>
      <c r="S31" s="260" t="s">
        <v>74</v>
      </c>
    </row>
    <row r="32" spans="1:19" ht="18" customHeight="1">
      <c r="A32" s="332" t="s">
        <v>64</v>
      </c>
      <c r="B32" s="331" t="s">
        <v>23</v>
      </c>
      <c r="C32" s="1354"/>
      <c r="D32" s="305" t="s">
        <v>24</v>
      </c>
      <c r="E32" s="305" t="s">
        <v>24</v>
      </c>
      <c r="F32" s="305" t="s">
        <v>24</v>
      </c>
      <c r="G32" s="305" t="s">
        <v>24</v>
      </c>
      <c r="H32" s="305" t="s">
        <v>24</v>
      </c>
      <c r="I32" s="305" t="s">
        <v>24</v>
      </c>
      <c r="J32" s="305" t="s">
        <v>24</v>
      </c>
      <c r="K32" s="305" t="s">
        <v>24</v>
      </c>
      <c r="L32" s="304" t="s">
        <v>24</v>
      </c>
      <c r="M32" s="305" t="s">
        <v>24</v>
      </c>
      <c r="N32" s="305" t="s">
        <v>24</v>
      </c>
      <c r="O32" s="305" t="s">
        <v>24</v>
      </c>
      <c r="P32" s="304" t="s">
        <v>24</v>
      </c>
      <c r="Q32" s="304" t="s">
        <v>24</v>
      </c>
      <c r="R32" s="255"/>
      <c r="S32" s="260" t="s">
        <v>64</v>
      </c>
    </row>
    <row r="33" spans="1:19" ht="18" customHeight="1">
      <c r="A33" s="332" t="s">
        <v>65</v>
      </c>
      <c r="B33" s="331" t="s">
        <v>25</v>
      </c>
      <c r="C33" s="1354"/>
      <c r="D33" s="305" t="s">
        <v>0</v>
      </c>
      <c r="E33" s="305" t="s">
        <v>0</v>
      </c>
      <c r="F33" s="305" t="s">
        <v>0</v>
      </c>
      <c r="G33" s="305">
        <v>64</v>
      </c>
      <c r="H33" s="305" t="s">
        <v>24</v>
      </c>
      <c r="I33" s="305" t="s">
        <v>24</v>
      </c>
      <c r="J33" s="305" t="s">
        <v>24</v>
      </c>
      <c r="K33" s="305" t="s">
        <v>24</v>
      </c>
      <c r="L33" s="304" t="s">
        <v>24</v>
      </c>
      <c r="M33" s="305">
        <v>48</v>
      </c>
      <c r="N33" s="305" t="s">
        <v>24</v>
      </c>
      <c r="O33" s="305" t="s">
        <v>24</v>
      </c>
      <c r="P33" s="304" t="s">
        <v>0</v>
      </c>
      <c r="Q33" s="304" t="s">
        <v>0</v>
      </c>
      <c r="R33" s="255"/>
      <c r="S33" s="260" t="s">
        <v>65</v>
      </c>
    </row>
    <row r="34" spans="1:19" ht="18" customHeight="1">
      <c r="A34" s="332" t="s">
        <v>75</v>
      </c>
      <c r="B34" s="331" t="s">
        <v>26</v>
      </c>
      <c r="C34" s="1354"/>
      <c r="D34" s="305" t="s">
        <v>0</v>
      </c>
      <c r="E34" s="305" t="s">
        <v>0</v>
      </c>
      <c r="F34" s="305" t="s">
        <v>24</v>
      </c>
      <c r="G34" s="305" t="s">
        <v>24</v>
      </c>
      <c r="H34" s="305" t="s">
        <v>24</v>
      </c>
      <c r="I34" s="305">
        <v>4384</v>
      </c>
      <c r="J34" s="305" t="s">
        <v>24</v>
      </c>
      <c r="K34" s="305" t="s">
        <v>24</v>
      </c>
      <c r="L34" s="304">
        <v>1138</v>
      </c>
      <c r="M34" s="305" t="s">
        <v>24</v>
      </c>
      <c r="N34" s="305" t="s">
        <v>24</v>
      </c>
      <c r="O34" s="305">
        <v>295</v>
      </c>
      <c r="P34" s="304" t="s">
        <v>24</v>
      </c>
      <c r="Q34" s="304" t="s">
        <v>0</v>
      </c>
      <c r="R34" s="255"/>
      <c r="S34" s="260" t="s">
        <v>75</v>
      </c>
    </row>
    <row r="35" spans="1:19" ht="18" customHeight="1">
      <c r="A35" s="332" t="s">
        <v>76</v>
      </c>
      <c r="B35" s="331" t="s">
        <v>27</v>
      </c>
      <c r="C35" s="1354"/>
      <c r="D35" s="305" t="s">
        <v>0</v>
      </c>
      <c r="E35" s="305" t="s">
        <v>0</v>
      </c>
      <c r="F35" s="305" t="s">
        <v>0</v>
      </c>
      <c r="G35" s="305" t="s">
        <v>24</v>
      </c>
      <c r="H35" s="305" t="s">
        <v>0</v>
      </c>
      <c r="I35" s="305">
        <v>2395</v>
      </c>
      <c r="J35" s="305" t="s">
        <v>24</v>
      </c>
      <c r="K35" s="305" t="s">
        <v>24</v>
      </c>
      <c r="L35" s="304">
        <v>240</v>
      </c>
      <c r="M35" s="305" t="s">
        <v>24</v>
      </c>
      <c r="N35" s="305" t="s">
        <v>24</v>
      </c>
      <c r="O35" s="305">
        <v>87</v>
      </c>
      <c r="P35" s="304" t="s">
        <v>0</v>
      </c>
      <c r="Q35" s="304" t="s">
        <v>0</v>
      </c>
      <c r="R35" s="255"/>
      <c r="S35" s="260" t="s">
        <v>76</v>
      </c>
    </row>
    <row r="36" spans="1:19" ht="18" customHeight="1">
      <c r="A36" s="332" t="s">
        <v>77</v>
      </c>
      <c r="B36" s="331" t="s">
        <v>28</v>
      </c>
      <c r="C36" s="1354"/>
      <c r="D36" s="305" t="s">
        <v>0</v>
      </c>
      <c r="E36" s="305" t="s">
        <v>0</v>
      </c>
      <c r="F36" s="305" t="s">
        <v>0</v>
      </c>
      <c r="G36" s="305" t="s">
        <v>0</v>
      </c>
      <c r="H36" s="305" t="s">
        <v>0</v>
      </c>
      <c r="I36" s="305">
        <v>240</v>
      </c>
      <c r="J36" s="305" t="s">
        <v>24</v>
      </c>
      <c r="K36" s="305" t="s">
        <v>24</v>
      </c>
      <c r="L36" s="304" t="s">
        <v>0</v>
      </c>
      <c r="M36" s="305" t="s">
        <v>0</v>
      </c>
      <c r="N36" s="305" t="s">
        <v>24</v>
      </c>
      <c r="O36" s="305">
        <v>93</v>
      </c>
      <c r="P36" s="304" t="s">
        <v>0</v>
      </c>
      <c r="Q36" s="304" t="s">
        <v>0</v>
      </c>
      <c r="R36" s="255"/>
      <c r="S36" s="260" t="s">
        <v>77</v>
      </c>
    </row>
    <row r="37" spans="1:19" ht="18" customHeight="1">
      <c r="A37" s="332" t="s">
        <v>78</v>
      </c>
      <c r="B37" s="331" t="s">
        <v>29</v>
      </c>
      <c r="C37" s="1354"/>
      <c r="D37" s="305" t="s">
        <v>0</v>
      </c>
      <c r="E37" s="305" t="s">
        <v>0</v>
      </c>
      <c r="F37" s="305" t="s">
        <v>0</v>
      </c>
      <c r="G37" s="305">
        <v>215</v>
      </c>
      <c r="H37" s="305" t="s">
        <v>0</v>
      </c>
      <c r="I37" s="305">
        <v>1667</v>
      </c>
      <c r="J37" s="305" t="s">
        <v>24</v>
      </c>
      <c r="K37" s="305" t="s">
        <v>24</v>
      </c>
      <c r="L37" s="304">
        <v>853</v>
      </c>
      <c r="M37" s="305">
        <v>407</v>
      </c>
      <c r="N37" s="305" t="s">
        <v>24</v>
      </c>
      <c r="O37" s="305">
        <v>598</v>
      </c>
      <c r="P37" s="304">
        <v>326</v>
      </c>
      <c r="Q37" s="304" t="s">
        <v>24</v>
      </c>
      <c r="R37" s="255"/>
      <c r="S37" s="260" t="s">
        <v>78</v>
      </c>
    </row>
    <row r="38" spans="1:19" ht="18" customHeight="1">
      <c r="A38" s="332" t="s">
        <v>79</v>
      </c>
      <c r="B38" s="331" t="s">
        <v>30</v>
      </c>
      <c r="C38" s="1354"/>
      <c r="D38" s="305" t="s">
        <v>24</v>
      </c>
      <c r="E38" s="305" t="s">
        <v>24</v>
      </c>
      <c r="F38" s="305" t="s">
        <v>24</v>
      </c>
      <c r="G38" s="305" t="s">
        <v>24</v>
      </c>
      <c r="H38" s="305" t="s">
        <v>24</v>
      </c>
      <c r="I38" s="305" t="s">
        <v>24</v>
      </c>
      <c r="J38" s="305" t="s">
        <v>24</v>
      </c>
      <c r="K38" s="305" t="s">
        <v>24</v>
      </c>
      <c r="L38" s="304" t="s">
        <v>24</v>
      </c>
      <c r="M38" s="305" t="s">
        <v>24</v>
      </c>
      <c r="N38" s="305" t="s">
        <v>24</v>
      </c>
      <c r="O38" s="305" t="s">
        <v>24</v>
      </c>
      <c r="P38" s="304" t="s">
        <v>24</v>
      </c>
      <c r="Q38" s="304" t="s">
        <v>24</v>
      </c>
      <c r="R38" s="255"/>
      <c r="S38" s="260" t="s">
        <v>79</v>
      </c>
    </row>
    <row r="39" spans="1:19" ht="18" customHeight="1">
      <c r="A39" s="332" t="s">
        <v>80</v>
      </c>
      <c r="B39" s="331" t="s">
        <v>31</v>
      </c>
      <c r="C39" s="1354"/>
      <c r="D39" s="305" t="s">
        <v>0</v>
      </c>
      <c r="E39" s="305" t="s">
        <v>0</v>
      </c>
      <c r="F39" s="305" t="s">
        <v>0</v>
      </c>
      <c r="G39" s="305" t="s">
        <v>0</v>
      </c>
      <c r="H39" s="305" t="s">
        <v>0</v>
      </c>
      <c r="I39" s="305" t="s">
        <v>0</v>
      </c>
      <c r="J39" s="305" t="s">
        <v>0</v>
      </c>
      <c r="K39" s="305" t="s">
        <v>0</v>
      </c>
      <c r="L39" s="304" t="s">
        <v>0</v>
      </c>
      <c r="M39" s="305" t="s">
        <v>0</v>
      </c>
      <c r="N39" s="305" t="s">
        <v>0</v>
      </c>
      <c r="O39" s="305" t="s">
        <v>0</v>
      </c>
      <c r="P39" s="304" t="s">
        <v>0</v>
      </c>
      <c r="Q39" s="304" t="s">
        <v>0</v>
      </c>
      <c r="R39" s="255"/>
      <c r="S39" s="260" t="s">
        <v>80</v>
      </c>
    </row>
    <row r="40" spans="1:19" ht="18" customHeight="1">
      <c r="A40" s="332" t="s">
        <v>81</v>
      </c>
      <c r="B40" s="331" t="s">
        <v>32</v>
      </c>
      <c r="C40" s="1354"/>
      <c r="D40" s="305" t="s">
        <v>0</v>
      </c>
      <c r="E40" s="305" t="s">
        <v>0</v>
      </c>
      <c r="F40" s="305">
        <v>454</v>
      </c>
      <c r="G40" s="305" t="s">
        <v>0</v>
      </c>
      <c r="H40" s="305" t="s">
        <v>0</v>
      </c>
      <c r="I40" s="305" t="s">
        <v>24</v>
      </c>
      <c r="J40" s="305" t="s">
        <v>24</v>
      </c>
      <c r="K40" s="305" t="s">
        <v>0</v>
      </c>
      <c r="L40" s="304" t="s">
        <v>0</v>
      </c>
      <c r="M40" s="305" t="s">
        <v>0</v>
      </c>
      <c r="N40" s="305" t="s">
        <v>0</v>
      </c>
      <c r="O40" s="305" t="s">
        <v>0</v>
      </c>
      <c r="P40" s="304" t="s">
        <v>0</v>
      </c>
      <c r="Q40" s="304" t="s">
        <v>0</v>
      </c>
      <c r="R40" s="255"/>
      <c r="S40" s="260" t="s">
        <v>81</v>
      </c>
    </row>
    <row r="41" spans="1:19" ht="18" customHeight="1">
      <c r="A41" s="332" t="s">
        <v>82</v>
      </c>
      <c r="B41" s="331" t="s">
        <v>33</v>
      </c>
      <c r="C41" s="1354"/>
      <c r="D41" s="305" t="s">
        <v>0</v>
      </c>
      <c r="E41" s="305" t="s">
        <v>0</v>
      </c>
      <c r="F41" s="305">
        <v>362</v>
      </c>
      <c r="G41" s="305" t="s">
        <v>0</v>
      </c>
      <c r="H41" s="305" t="s">
        <v>0</v>
      </c>
      <c r="I41" s="305" t="s">
        <v>0</v>
      </c>
      <c r="J41" s="305">
        <v>134</v>
      </c>
      <c r="K41" s="305" t="s">
        <v>0</v>
      </c>
      <c r="L41" s="304" t="s">
        <v>0</v>
      </c>
      <c r="M41" s="305" t="s">
        <v>0</v>
      </c>
      <c r="N41" s="305" t="s">
        <v>0</v>
      </c>
      <c r="O41" s="305" t="s">
        <v>0</v>
      </c>
      <c r="P41" s="304" t="s">
        <v>0</v>
      </c>
      <c r="Q41" s="304" t="s">
        <v>0</v>
      </c>
      <c r="R41" s="255"/>
      <c r="S41" s="260" t="s">
        <v>82</v>
      </c>
    </row>
    <row r="42" spans="1:19" ht="18" customHeight="1">
      <c r="A42" s="332" t="s">
        <v>83</v>
      </c>
      <c r="B42" s="331" t="s">
        <v>34</v>
      </c>
      <c r="C42" s="1354"/>
      <c r="D42" s="305" t="s">
        <v>0</v>
      </c>
      <c r="E42" s="305" t="s">
        <v>0</v>
      </c>
      <c r="F42" s="305" t="s">
        <v>0</v>
      </c>
      <c r="G42" s="305" t="s">
        <v>0</v>
      </c>
      <c r="H42" s="305" t="s">
        <v>0</v>
      </c>
      <c r="I42" s="305" t="s">
        <v>24</v>
      </c>
      <c r="J42" s="305" t="s">
        <v>24</v>
      </c>
      <c r="K42" s="305" t="s">
        <v>0</v>
      </c>
      <c r="L42" s="304" t="s">
        <v>0</v>
      </c>
      <c r="M42" s="305" t="s">
        <v>0</v>
      </c>
      <c r="N42" s="305" t="s">
        <v>0</v>
      </c>
      <c r="O42" s="305" t="s">
        <v>0</v>
      </c>
      <c r="P42" s="304" t="s">
        <v>0</v>
      </c>
      <c r="Q42" s="304" t="s">
        <v>0</v>
      </c>
      <c r="R42" s="255"/>
      <c r="S42" s="260" t="s">
        <v>83</v>
      </c>
    </row>
    <row r="43" spans="1:19" ht="18" customHeight="1">
      <c r="A43" s="332" t="s">
        <v>84</v>
      </c>
      <c r="B43" s="331" t="s">
        <v>35</v>
      </c>
      <c r="C43" s="1354"/>
      <c r="D43" s="305" t="s">
        <v>0</v>
      </c>
      <c r="E43" s="305" t="s">
        <v>0</v>
      </c>
      <c r="F43" s="305" t="s">
        <v>24</v>
      </c>
      <c r="G43" s="305">
        <v>503</v>
      </c>
      <c r="H43" s="305" t="s">
        <v>0</v>
      </c>
      <c r="I43" s="305">
        <v>39020</v>
      </c>
      <c r="J43" s="305" t="s">
        <v>24</v>
      </c>
      <c r="K43" s="305" t="s">
        <v>0</v>
      </c>
      <c r="L43" s="304" t="s">
        <v>0</v>
      </c>
      <c r="M43" s="305" t="s">
        <v>0</v>
      </c>
      <c r="N43" s="305" t="s">
        <v>0</v>
      </c>
      <c r="O43" s="305" t="s">
        <v>0</v>
      </c>
      <c r="P43" s="304" t="s">
        <v>0</v>
      </c>
      <c r="Q43" s="304" t="s">
        <v>0</v>
      </c>
      <c r="R43" s="255"/>
      <c r="S43" s="260" t="s">
        <v>84</v>
      </c>
    </row>
    <row r="44" spans="1:19" ht="18" customHeight="1">
      <c r="A44" s="332" t="s">
        <v>85</v>
      </c>
      <c r="B44" s="331" t="s">
        <v>36</v>
      </c>
      <c r="C44" s="1354"/>
      <c r="D44" s="305">
        <v>7412</v>
      </c>
      <c r="E44" s="305" t="s">
        <v>0</v>
      </c>
      <c r="F44" s="305" t="s">
        <v>24</v>
      </c>
      <c r="G44" s="305">
        <v>363</v>
      </c>
      <c r="H44" s="305" t="s">
        <v>0</v>
      </c>
      <c r="I44" s="305">
        <v>15301</v>
      </c>
      <c r="J44" s="305" t="s">
        <v>24</v>
      </c>
      <c r="K44" s="305" t="s">
        <v>24</v>
      </c>
      <c r="L44" s="304" t="s">
        <v>24</v>
      </c>
      <c r="M44" s="305" t="s">
        <v>0</v>
      </c>
      <c r="N44" s="305" t="s">
        <v>24</v>
      </c>
      <c r="O44" s="305">
        <v>189</v>
      </c>
      <c r="P44" s="304" t="s">
        <v>0</v>
      </c>
      <c r="Q44" s="304" t="s">
        <v>24</v>
      </c>
      <c r="R44" s="255"/>
      <c r="S44" s="260" t="s">
        <v>85</v>
      </c>
    </row>
    <row r="45" spans="1:19" ht="18" customHeight="1">
      <c r="A45" s="332" t="s">
        <v>130</v>
      </c>
      <c r="B45" s="331" t="s">
        <v>37</v>
      </c>
      <c r="C45" s="1354"/>
      <c r="D45" s="305">
        <v>3575</v>
      </c>
      <c r="E45" s="305" t="s">
        <v>0</v>
      </c>
      <c r="F45" s="305" t="s">
        <v>0</v>
      </c>
      <c r="G45" s="305" t="s">
        <v>24</v>
      </c>
      <c r="H45" s="305" t="s">
        <v>0</v>
      </c>
      <c r="I45" s="305">
        <v>36529</v>
      </c>
      <c r="J45" s="305" t="s">
        <v>24</v>
      </c>
      <c r="K45" s="305" t="s">
        <v>24</v>
      </c>
      <c r="L45" s="304" t="s">
        <v>0</v>
      </c>
      <c r="M45" s="305" t="s">
        <v>0</v>
      </c>
      <c r="N45" s="305" t="s">
        <v>24</v>
      </c>
      <c r="O45" s="305" t="s">
        <v>0</v>
      </c>
      <c r="P45" s="304" t="s">
        <v>0</v>
      </c>
      <c r="Q45" s="304" t="s">
        <v>0</v>
      </c>
      <c r="R45" s="255"/>
      <c r="S45" s="260" t="s">
        <v>130</v>
      </c>
    </row>
    <row r="46" spans="1:19" ht="18" customHeight="1">
      <c r="A46" s="332" t="s">
        <v>131</v>
      </c>
      <c r="B46" s="331" t="s">
        <v>38</v>
      </c>
      <c r="C46" s="1354"/>
      <c r="D46" s="305" t="s">
        <v>0</v>
      </c>
      <c r="E46" s="305" t="s">
        <v>0</v>
      </c>
      <c r="F46" s="305" t="s">
        <v>24</v>
      </c>
      <c r="G46" s="305">
        <v>5126</v>
      </c>
      <c r="H46" s="305" t="s">
        <v>0</v>
      </c>
      <c r="I46" s="305" t="s">
        <v>24</v>
      </c>
      <c r="J46" s="305" t="s">
        <v>24</v>
      </c>
      <c r="K46" s="305">
        <v>121</v>
      </c>
      <c r="L46" s="304">
        <v>1664</v>
      </c>
      <c r="M46" s="305">
        <v>822</v>
      </c>
      <c r="N46" s="305">
        <v>1091</v>
      </c>
      <c r="O46" s="305" t="s">
        <v>24</v>
      </c>
      <c r="P46" s="304" t="s">
        <v>24</v>
      </c>
      <c r="Q46" s="304" t="s">
        <v>0</v>
      </c>
      <c r="R46" s="255"/>
      <c r="S46" s="260" t="s">
        <v>131</v>
      </c>
    </row>
    <row r="47" spans="1:19" ht="18" customHeight="1">
      <c r="A47" s="332" t="s">
        <v>132</v>
      </c>
      <c r="B47" s="331" t="s">
        <v>39</v>
      </c>
      <c r="C47" s="1354"/>
      <c r="D47" s="305" t="s">
        <v>0</v>
      </c>
      <c r="E47" s="305" t="s">
        <v>0</v>
      </c>
      <c r="F47" s="305" t="s">
        <v>0</v>
      </c>
      <c r="G47" s="305">
        <v>886</v>
      </c>
      <c r="H47" s="305" t="s">
        <v>24</v>
      </c>
      <c r="I47" s="305" t="s">
        <v>24</v>
      </c>
      <c r="J47" s="305" t="s">
        <v>24</v>
      </c>
      <c r="K47" s="305" t="s">
        <v>24</v>
      </c>
      <c r="L47" s="304">
        <v>2678</v>
      </c>
      <c r="M47" s="305" t="s">
        <v>24</v>
      </c>
      <c r="N47" s="305" t="s">
        <v>24</v>
      </c>
      <c r="O47" s="305">
        <v>990</v>
      </c>
      <c r="P47" s="304" t="s">
        <v>0</v>
      </c>
      <c r="Q47" s="304" t="s">
        <v>0</v>
      </c>
      <c r="R47" s="255"/>
      <c r="S47" s="260" t="s">
        <v>132</v>
      </c>
    </row>
    <row r="48" spans="1:19" ht="18" customHeight="1">
      <c r="A48" s="332" t="s">
        <v>133</v>
      </c>
      <c r="B48" s="331" t="s">
        <v>40</v>
      </c>
      <c r="C48" s="1354"/>
      <c r="D48" s="305" t="s">
        <v>0</v>
      </c>
      <c r="E48" s="305" t="s">
        <v>0</v>
      </c>
      <c r="F48" s="305" t="s">
        <v>0</v>
      </c>
      <c r="G48" s="305" t="s">
        <v>0</v>
      </c>
      <c r="H48" s="305" t="s">
        <v>24</v>
      </c>
      <c r="I48" s="305" t="s">
        <v>24</v>
      </c>
      <c r="J48" s="305">
        <v>202</v>
      </c>
      <c r="K48" s="305" t="s">
        <v>0</v>
      </c>
      <c r="L48" s="304" t="s">
        <v>0</v>
      </c>
      <c r="M48" s="305" t="s">
        <v>0</v>
      </c>
      <c r="N48" s="305" t="s">
        <v>0</v>
      </c>
      <c r="O48" s="305" t="s">
        <v>0</v>
      </c>
      <c r="P48" s="304" t="s">
        <v>24</v>
      </c>
      <c r="Q48" s="304" t="s">
        <v>0</v>
      </c>
      <c r="R48" s="255"/>
      <c r="S48" s="260" t="s">
        <v>133</v>
      </c>
    </row>
    <row r="49" spans="1:19" ht="18" customHeight="1">
      <c r="A49" s="332" t="s">
        <v>134</v>
      </c>
      <c r="B49" s="331" t="s">
        <v>41</v>
      </c>
      <c r="C49" s="1354"/>
      <c r="D49" s="305">
        <v>5482</v>
      </c>
      <c r="E49" s="305" t="s">
        <v>0</v>
      </c>
      <c r="F49" s="305">
        <v>700</v>
      </c>
      <c r="G49" s="305" t="s">
        <v>24</v>
      </c>
      <c r="H49" s="305" t="s">
        <v>24</v>
      </c>
      <c r="I49" s="305" t="s">
        <v>24</v>
      </c>
      <c r="J49" s="305" t="s">
        <v>24</v>
      </c>
      <c r="K49" s="305" t="s">
        <v>24</v>
      </c>
      <c r="L49" s="304" t="s">
        <v>24</v>
      </c>
      <c r="M49" s="305" t="s">
        <v>24</v>
      </c>
      <c r="N49" s="305" t="s">
        <v>24</v>
      </c>
      <c r="O49" s="305" t="s">
        <v>24</v>
      </c>
      <c r="P49" s="304" t="s">
        <v>24</v>
      </c>
      <c r="Q49" s="304" t="s">
        <v>0</v>
      </c>
      <c r="R49" s="255"/>
      <c r="S49" s="260" t="s">
        <v>134</v>
      </c>
    </row>
    <row r="50" spans="1:19" ht="18" customHeight="1">
      <c r="A50" s="332" t="s">
        <v>135</v>
      </c>
      <c r="B50" s="331" t="s">
        <v>42</v>
      </c>
      <c r="C50" s="1354"/>
      <c r="D50" s="304">
        <v>5624</v>
      </c>
      <c r="E50" s="304" t="s">
        <v>0</v>
      </c>
      <c r="F50" s="304" t="s">
        <v>0</v>
      </c>
      <c r="G50" s="304" t="s">
        <v>24</v>
      </c>
      <c r="H50" s="304" t="s">
        <v>0</v>
      </c>
      <c r="I50" s="304">
        <v>22386</v>
      </c>
      <c r="J50" s="304" t="s">
        <v>24</v>
      </c>
      <c r="K50" s="304" t="s">
        <v>24</v>
      </c>
      <c r="L50" s="304" t="s">
        <v>0</v>
      </c>
      <c r="M50" s="305" t="s">
        <v>0</v>
      </c>
      <c r="N50" s="304">
        <v>57</v>
      </c>
      <c r="O50" s="304" t="s">
        <v>24</v>
      </c>
      <c r="P50" s="304">
        <v>990</v>
      </c>
      <c r="Q50" s="304" t="s">
        <v>0</v>
      </c>
      <c r="R50" s="255"/>
      <c r="S50" s="260" t="s">
        <v>135</v>
      </c>
    </row>
    <row r="51" spans="1:19" ht="4.5" customHeight="1" thickBot="1">
      <c r="A51" s="267"/>
      <c r="B51" s="333"/>
      <c r="C51" s="1355"/>
      <c r="D51" s="265"/>
      <c r="E51" s="265"/>
      <c r="F51" s="265"/>
      <c r="G51" s="265"/>
      <c r="H51" s="265"/>
      <c r="I51" s="265"/>
      <c r="J51" s="265"/>
      <c r="K51" s="265"/>
      <c r="L51" s="265"/>
      <c r="M51" s="265"/>
      <c r="N51" s="265"/>
      <c r="O51" s="265"/>
      <c r="P51" s="265"/>
      <c r="Q51" s="265"/>
      <c r="R51" s="266"/>
      <c r="S51" s="267"/>
    </row>
    <row r="52" spans="1:19" ht="4.5" customHeight="1">
      <c r="A52" s="334"/>
      <c r="B52" s="219"/>
      <c r="C52" s="219"/>
      <c r="D52" s="269"/>
      <c r="E52" s="269"/>
      <c r="F52" s="269"/>
      <c r="G52" s="269"/>
      <c r="H52" s="269"/>
      <c r="I52" s="269"/>
      <c r="J52" s="269"/>
      <c r="K52" s="269"/>
      <c r="L52" s="269"/>
      <c r="M52" s="219"/>
      <c r="N52" s="269"/>
      <c r="O52" s="269"/>
      <c r="P52" s="269"/>
      <c r="Q52" s="269"/>
      <c r="R52" s="269"/>
      <c r="S52" s="223"/>
    </row>
    <row r="53" spans="1:18" ht="12">
      <c r="A53" s="335" t="s">
        <v>92</v>
      </c>
      <c r="B53" s="223"/>
      <c r="C53" s="336"/>
      <c r="D53" s="336"/>
      <c r="E53" s="336"/>
      <c r="F53" s="336"/>
      <c r="G53" s="336"/>
      <c r="M53" s="336"/>
      <c r="N53" s="336"/>
      <c r="O53" s="336"/>
      <c r="P53" s="336"/>
      <c r="Q53" s="336"/>
      <c r="R53" s="336"/>
    </row>
    <row r="54" spans="1:13" ht="18" customHeight="1">
      <c r="A54" s="223"/>
      <c r="B54" s="223"/>
      <c r="C54" s="223"/>
      <c r="M54" s="223"/>
    </row>
    <row r="55" spans="1:13" ht="18" customHeight="1">
      <c r="A55" s="223"/>
      <c r="B55" s="223"/>
      <c r="C55" s="223"/>
      <c r="M55" s="223"/>
    </row>
    <row r="56" spans="1:13" ht="18" customHeight="1">
      <c r="A56" s="223"/>
      <c r="B56" s="223"/>
      <c r="C56" s="223"/>
      <c r="M56" s="223"/>
    </row>
    <row r="57" spans="1:13" ht="18" customHeight="1">
      <c r="A57" s="223"/>
      <c r="B57" s="223"/>
      <c r="C57" s="223"/>
      <c r="M57" s="223"/>
    </row>
    <row r="58" spans="1:13" ht="18" customHeight="1">
      <c r="A58" s="223"/>
      <c r="B58" s="223"/>
      <c r="C58" s="223"/>
      <c r="M58" s="223"/>
    </row>
    <row r="59" spans="1:13" ht="18" customHeight="1">
      <c r="A59" s="223"/>
      <c r="B59" s="223"/>
      <c r="C59" s="223"/>
      <c r="M59" s="223"/>
    </row>
    <row r="60" spans="1:13" ht="18" customHeight="1">
      <c r="A60" s="223"/>
      <c r="B60" s="223"/>
      <c r="C60" s="223"/>
      <c r="M60" s="223"/>
    </row>
    <row r="61" spans="1:13" ht="18" customHeight="1">
      <c r="A61" s="223"/>
      <c r="B61" s="223"/>
      <c r="C61" s="223"/>
      <c r="M61" s="223"/>
    </row>
    <row r="62" spans="1:13" ht="18" customHeight="1">
      <c r="A62" s="223"/>
      <c r="B62" s="223"/>
      <c r="C62" s="223"/>
      <c r="M62" s="223"/>
    </row>
    <row r="63" spans="1:13" ht="18" customHeight="1">
      <c r="A63" s="223"/>
      <c r="B63" s="223"/>
      <c r="C63" s="223"/>
      <c r="M63" s="223"/>
    </row>
    <row r="64" spans="1:13" ht="18" customHeight="1">
      <c r="A64" s="223"/>
      <c r="B64" s="223"/>
      <c r="C64" s="223"/>
      <c r="M64" s="223"/>
    </row>
    <row r="65" spans="1:13" ht="18" customHeight="1">
      <c r="A65" s="223"/>
      <c r="B65" s="223"/>
      <c r="C65" s="223"/>
      <c r="M65" s="223"/>
    </row>
    <row r="66" spans="1:13" ht="18" customHeight="1">
      <c r="A66" s="223"/>
      <c r="B66" s="223"/>
      <c r="C66" s="223"/>
      <c r="M66" s="223"/>
    </row>
    <row r="67" spans="1:13" ht="18" customHeight="1">
      <c r="A67" s="223"/>
      <c r="B67" s="223"/>
      <c r="C67" s="223"/>
      <c r="M67" s="223"/>
    </row>
    <row r="68" spans="1:13" ht="18" customHeight="1">
      <c r="A68" s="223"/>
      <c r="B68" s="223"/>
      <c r="C68" s="223"/>
      <c r="M68" s="223"/>
    </row>
    <row r="69" spans="1:13" ht="18" customHeight="1">
      <c r="A69" s="223"/>
      <c r="B69" s="223"/>
      <c r="C69" s="223"/>
      <c r="M69" s="223"/>
    </row>
    <row r="70" spans="1:13" ht="18" customHeight="1">
      <c r="A70" s="223"/>
      <c r="B70" s="223"/>
      <c r="C70" s="223"/>
      <c r="M70" s="223"/>
    </row>
    <row r="71" spans="1:13" ht="18" customHeight="1">
      <c r="A71" s="223"/>
      <c r="B71" s="223"/>
      <c r="C71" s="223"/>
      <c r="M71" s="223"/>
    </row>
    <row r="72" spans="1:13" ht="18" customHeight="1">
      <c r="A72" s="223"/>
      <c r="B72" s="223"/>
      <c r="C72" s="223"/>
      <c r="M72" s="223"/>
    </row>
    <row r="73" spans="1:13" ht="18" customHeight="1">
      <c r="A73" s="223"/>
      <c r="B73" s="223"/>
      <c r="C73" s="223"/>
      <c r="M73" s="223"/>
    </row>
    <row r="74" spans="1:13" ht="18" customHeight="1">
      <c r="A74" s="223"/>
      <c r="B74" s="223"/>
      <c r="C74" s="223"/>
      <c r="M74" s="223"/>
    </row>
    <row r="75" spans="1:13" ht="18" customHeight="1">
      <c r="A75" s="223"/>
      <c r="B75" s="223"/>
      <c r="C75" s="223"/>
      <c r="M75" s="223"/>
    </row>
    <row r="76" spans="1:13" ht="18" customHeight="1">
      <c r="A76" s="223"/>
      <c r="B76" s="223"/>
      <c r="C76" s="223"/>
      <c r="M76" s="223"/>
    </row>
    <row r="77" spans="1:13" ht="18" customHeight="1">
      <c r="A77" s="223"/>
      <c r="B77" s="223"/>
      <c r="C77" s="223"/>
      <c r="M77" s="223"/>
    </row>
    <row r="78" spans="1:13" ht="18" customHeight="1">
      <c r="A78" s="223"/>
      <c r="B78" s="223"/>
      <c r="C78" s="223"/>
      <c r="M78" s="223"/>
    </row>
    <row r="79" spans="1:13" ht="18" customHeight="1">
      <c r="A79" s="223"/>
      <c r="B79" s="223"/>
      <c r="C79" s="223"/>
      <c r="M79" s="223"/>
    </row>
    <row r="80" spans="1:13" ht="18" customHeight="1">
      <c r="A80" s="223"/>
      <c r="B80" s="223"/>
      <c r="C80" s="223"/>
      <c r="M80" s="223"/>
    </row>
    <row r="81" spans="1:13" ht="18" customHeight="1">
      <c r="A81" s="223"/>
      <c r="B81" s="223"/>
      <c r="C81" s="223"/>
      <c r="M81" s="223"/>
    </row>
    <row r="82" spans="1:13" ht="18" customHeight="1">
      <c r="A82" s="223"/>
      <c r="B82" s="223"/>
      <c r="C82" s="223"/>
      <c r="M82" s="223"/>
    </row>
    <row r="83" spans="1:13" ht="18" customHeight="1">
      <c r="A83" s="223"/>
      <c r="B83" s="223"/>
      <c r="C83" s="223"/>
      <c r="M83" s="223"/>
    </row>
    <row r="84" spans="1:13" ht="18" customHeight="1">
      <c r="A84" s="223"/>
      <c r="B84" s="223"/>
      <c r="C84" s="223"/>
      <c r="M84" s="223"/>
    </row>
    <row r="85" spans="1:13" ht="18" customHeight="1">
      <c r="A85" s="223"/>
      <c r="B85" s="223"/>
      <c r="C85" s="223"/>
      <c r="M85" s="223"/>
    </row>
    <row r="86" spans="1:13" ht="18" customHeight="1">
      <c r="A86" s="223"/>
      <c r="B86" s="223"/>
      <c r="C86" s="223"/>
      <c r="M86" s="223"/>
    </row>
    <row r="87" spans="1:13" ht="18" customHeight="1">
      <c r="A87" s="223"/>
      <c r="B87" s="223"/>
      <c r="C87" s="223"/>
      <c r="M87" s="223"/>
    </row>
    <row r="88" spans="1:13" ht="18" customHeight="1">
      <c r="A88" s="223"/>
      <c r="B88" s="223"/>
      <c r="C88" s="223"/>
      <c r="M88" s="223"/>
    </row>
    <row r="89" spans="1:13" ht="18" customHeight="1">
      <c r="A89" s="223"/>
      <c r="B89" s="223"/>
      <c r="C89" s="223"/>
      <c r="M89" s="223"/>
    </row>
    <row r="90" spans="1:13" ht="18" customHeight="1">
      <c r="A90" s="223"/>
      <c r="B90" s="223"/>
      <c r="C90" s="223"/>
      <c r="M90" s="223"/>
    </row>
    <row r="91" spans="1:13" ht="18" customHeight="1">
      <c r="A91" s="223"/>
      <c r="B91" s="223"/>
      <c r="C91" s="223"/>
      <c r="M91" s="223"/>
    </row>
    <row r="92" spans="1:13" ht="18" customHeight="1">
      <c r="A92" s="223"/>
      <c r="B92" s="223"/>
      <c r="C92" s="223"/>
      <c r="M92" s="223"/>
    </row>
    <row r="93" spans="1:13" ht="18" customHeight="1">
      <c r="A93" s="223"/>
      <c r="B93" s="223"/>
      <c r="C93" s="223"/>
      <c r="M93" s="223"/>
    </row>
    <row r="94" spans="1:13" ht="18" customHeight="1">
      <c r="A94" s="223"/>
      <c r="B94" s="223"/>
      <c r="C94" s="223"/>
      <c r="M94" s="223"/>
    </row>
    <row r="95" spans="1:13" ht="18" customHeight="1">
      <c r="A95" s="223"/>
      <c r="B95" s="223"/>
      <c r="C95" s="223"/>
      <c r="M95" s="223"/>
    </row>
    <row r="96" spans="1:13" ht="18" customHeight="1">
      <c r="A96" s="223"/>
      <c r="B96" s="223"/>
      <c r="C96" s="223"/>
      <c r="M96" s="223"/>
    </row>
    <row r="97" spans="1:13" ht="18" customHeight="1">
      <c r="A97" s="223"/>
      <c r="B97" s="223"/>
      <c r="C97" s="223"/>
      <c r="M97" s="223"/>
    </row>
    <row r="98" spans="1:13" ht="18" customHeight="1">
      <c r="A98" s="223"/>
      <c r="B98" s="223"/>
      <c r="C98" s="223"/>
      <c r="M98" s="223"/>
    </row>
    <row r="99" spans="1:13" ht="18" customHeight="1">
      <c r="A99" s="223"/>
      <c r="B99" s="223"/>
      <c r="C99" s="223"/>
      <c r="M99" s="223"/>
    </row>
    <row r="100" spans="1:13" ht="18" customHeight="1">
      <c r="A100" s="223"/>
      <c r="B100" s="223"/>
      <c r="C100" s="223"/>
      <c r="M100" s="223"/>
    </row>
    <row r="101" spans="1:13" ht="18" customHeight="1">
      <c r="A101" s="223"/>
      <c r="B101" s="223"/>
      <c r="C101" s="223"/>
      <c r="M101" s="223"/>
    </row>
  </sheetData>
  <sheetProtection/>
  <mergeCells count="14">
    <mergeCell ref="S5:S7"/>
    <mergeCell ref="A1:K1"/>
    <mergeCell ref="A5:B7"/>
    <mergeCell ref="C5:C7"/>
    <mergeCell ref="D5:D7"/>
    <mergeCell ref="E5:E7"/>
    <mergeCell ref="F5:F7"/>
    <mergeCell ref="G5:G7"/>
    <mergeCell ref="H5:H7"/>
    <mergeCell ref="I5:I7"/>
    <mergeCell ref="J5:K6"/>
    <mergeCell ref="L5:M6"/>
    <mergeCell ref="N5:O6"/>
    <mergeCell ref="P5:Q6"/>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1"/>
  <headerFooter differentOddEven="1" scaleWithDoc="0" alignWithMargins="0">
    <oddHeader>&amp;L&amp;"+,標準"&amp;9 ６　農業・林業</oddHeader>
    <evenHeader>&amp;R&amp;"+,標準"&amp;9 ６　農業・林業</evenHeader>
  </headerFooter>
  <colBreaks count="1" manualBreakCount="1">
    <brk id="11" max="52" man="1"/>
  </colBreaks>
</worksheet>
</file>

<file path=xl/worksheets/sheet12.xml><?xml version="1.0" encoding="utf-8"?>
<worksheet xmlns="http://schemas.openxmlformats.org/spreadsheetml/2006/main" xmlns:r="http://schemas.openxmlformats.org/officeDocument/2006/relationships">
  <sheetPr>
    <pageSetUpPr fitToPage="1"/>
  </sheetPr>
  <dimension ref="A1:W56"/>
  <sheetViews>
    <sheetView showGridLines="0" zoomScale="110" zoomScaleNormal="110" zoomScalePageLayoutView="0" workbookViewId="0" topLeftCell="A1">
      <selection activeCell="A1" sqref="A1:K1"/>
    </sheetView>
  </sheetViews>
  <sheetFormatPr defaultColWidth="8.875" defaultRowHeight="13.5"/>
  <cols>
    <col min="1" max="1" width="3.00390625" style="339" bestFit="1" customWidth="1"/>
    <col min="2" max="2" width="7.50390625" style="341" bestFit="1" customWidth="1"/>
    <col min="3" max="3" width="0.875" style="341" customWidth="1"/>
    <col min="4" max="11" width="10.125" style="343" customWidth="1"/>
    <col min="12" max="19" width="11.125" style="343" customWidth="1"/>
    <col min="20" max="20" width="0.875" style="343" customWidth="1"/>
    <col min="21" max="21" width="3.00390625" style="374" customWidth="1"/>
    <col min="22" max="16384" width="8.875" style="339" customWidth="1"/>
  </cols>
  <sheetData>
    <row r="1" spans="1:21" ht="17.25">
      <c r="A1" s="1564" t="s">
        <v>1282</v>
      </c>
      <c r="B1" s="1564"/>
      <c r="C1" s="1564"/>
      <c r="D1" s="1564"/>
      <c r="E1" s="1564"/>
      <c r="F1" s="1564"/>
      <c r="G1" s="1564"/>
      <c r="H1" s="1564"/>
      <c r="I1" s="1564"/>
      <c r="J1" s="1564"/>
      <c r="K1" s="1564"/>
      <c r="L1" s="1565" t="s">
        <v>271</v>
      </c>
      <c r="M1" s="1565"/>
      <c r="N1" s="1565"/>
      <c r="O1" s="1565"/>
      <c r="P1" s="1565"/>
      <c r="Q1" s="1565"/>
      <c r="R1" s="1565"/>
      <c r="S1" s="1565"/>
      <c r="T1" s="1565"/>
      <c r="U1" s="1565"/>
    </row>
    <row r="2" spans="1:21" ht="17.25">
      <c r="A2" s="340"/>
      <c r="B2" s="337"/>
      <c r="C2" s="337"/>
      <c r="D2" s="337"/>
      <c r="E2" s="337"/>
      <c r="F2" s="337"/>
      <c r="G2" s="337"/>
      <c r="H2" s="337"/>
      <c r="I2" s="337"/>
      <c r="J2" s="337"/>
      <c r="K2" s="338"/>
      <c r="L2" s="338"/>
      <c r="M2" s="338"/>
      <c r="N2" s="338"/>
      <c r="O2" s="338"/>
      <c r="P2" s="338"/>
      <c r="Q2" s="338"/>
      <c r="R2" s="338"/>
      <c r="S2" s="338"/>
      <c r="T2" s="338"/>
      <c r="U2" s="338"/>
    </row>
    <row r="3" spans="1:21" ht="11.25">
      <c r="A3" s="341" t="s">
        <v>1229</v>
      </c>
      <c r="B3" s="339"/>
      <c r="D3" s="199"/>
      <c r="E3" s="199"/>
      <c r="F3" s="199"/>
      <c r="G3" s="199"/>
      <c r="H3" s="199"/>
      <c r="I3" s="199"/>
      <c r="J3" s="199"/>
      <c r="K3" s="199"/>
      <c r="L3" s="199"/>
      <c r="M3" s="199"/>
      <c r="N3" s="199"/>
      <c r="O3" s="199"/>
      <c r="P3" s="199"/>
      <c r="Q3" s="199"/>
      <c r="R3" s="342"/>
      <c r="T3" s="199"/>
      <c r="U3" s="200" t="s">
        <v>272</v>
      </c>
    </row>
    <row r="4" spans="1:21" ht="4.5" customHeight="1" thickBot="1">
      <c r="A4" s="344"/>
      <c r="B4" s="344"/>
      <c r="C4" s="344"/>
      <c r="D4" s="202"/>
      <c r="E4" s="202"/>
      <c r="F4" s="202"/>
      <c r="G4" s="202"/>
      <c r="H4" s="202"/>
      <c r="I4" s="202"/>
      <c r="J4" s="202"/>
      <c r="K4" s="202"/>
      <c r="L4" s="202"/>
      <c r="M4" s="202"/>
      <c r="N4" s="202"/>
      <c r="O4" s="202"/>
      <c r="P4" s="202"/>
      <c r="Q4" s="202"/>
      <c r="R4" s="345"/>
      <c r="S4" s="202"/>
      <c r="T4" s="202"/>
      <c r="U4" s="346"/>
    </row>
    <row r="5" spans="1:21" ht="12.75" customHeight="1">
      <c r="A5" s="1566" t="s">
        <v>273</v>
      </c>
      <c r="B5" s="1566"/>
      <c r="C5" s="347"/>
      <c r="D5" s="206"/>
      <c r="E5" s="206"/>
      <c r="F5" s="206"/>
      <c r="G5" s="206"/>
      <c r="H5" s="206"/>
      <c r="I5" s="206"/>
      <c r="J5" s="206"/>
      <c r="K5" s="206"/>
      <c r="L5" s="348"/>
      <c r="M5" s="1569" t="s">
        <v>274</v>
      </c>
      <c r="N5" s="348"/>
      <c r="O5" s="206"/>
      <c r="P5" s="206"/>
      <c r="Q5" s="206"/>
      <c r="R5" s="206"/>
      <c r="S5" s="1459" t="s">
        <v>275</v>
      </c>
      <c r="T5" s="349"/>
      <c r="U5" s="1574" t="s">
        <v>276</v>
      </c>
    </row>
    <row r="6" spans="1:21" ht="12.75" customHeight="1">
      <c r="A6" s="1567"/>
      <c r="B6" s="1567"/>
      <c r="C6" s="347"/>
      <c r="D6" s="206"/>
      <c r="E6" s="206"/>
      <c r="F6" s="206"/>
      <c r="G6" s="206" t="s">
        <v>277</v>
      </c>
      <c r="H6" s="206"/>
      <c r="I6" s="206"/>
      <c r="J6" s="206"/>
      <c r="K6" s="206"/>
      <c r="L6" s="348"/>
      <c r="M6" s="1570"/>
      <c r="N6" s="348"/>
      <c r="O6" s="206"/>
      <c r="P6" s="206"/>
      <c r="Q6" s="206"/>
      <c r="R6" s="206"/>
      <c r="S6" s="1572"/>
      <c r="T6" s="348"/>
      <c r="U6" s="1575"/>
    </row>
    <row r="7" spans="1:21" ht="12.75" customHeight="1">
      <c r="A7" s="1567"/>
      <c r="B7" s="1567"/>
      <c r="C7" s="347"/>
      <c r="D7" s="206" t="s">
        <v>116</v>
      </c>
      <c r="E7" s="206" t="s">
        <v>278</v>
      </c>
      <c r="F7" s="206" t="s">
        <v>279</v>
      </c>
      <c r="G7" s="206" t="s">
        <v>280</v>
      </c>
      <c r="H7" s="206" t="s">
        <v>263</v>
      </c>
      <c r="I7" s="206" t="s">
        <v>281</v>
      </c>
      <c r="J7" s="206" t="s">
        <v>282</v>
      </c>
      <c r="K7" s="206" t="s">
        <v>283</v>
      </c>
      <c r="L7" s="348" t="s">
        <v>284</v>
      </c>
      <c r="M7" s="1570"/>
      <c r="N7" s="348" t="s">
        <v>285</v>
      </c>
      <c r="O7" s="206" t="s">
        <v>286</v>
      </c>
      <c r="P7" s="206" t="s">
        <v>287</v>
      </c>
      <c r="Q7" s="206" t="s">
        <v>288</v>
      </c>
      <c r="R7" s="206" t="s">
        <v>289</v>
      </c>
      <c r="S7" s="1572"/>
      <c r="T7" s="348"/>
      <c r="U7" s="1575"/>
    </row>
    <row r="8" spans="1:21" ht="12.75" customHeight="1">
      <c r="A8" s="1567"/>
      <c r="B8" s="1567"/>
      <c r="C8" s="347"/>
      <c r="D8" s="206"/>
      <c r="E8" s="206"/>
      <c r="F8" s="206"/>
      <c r="G8" s="206" t="s">
        <v>290</v>
      </c>
      <c r="H8" s="206"/>
      <c r="I8" s="206"/>
      <c r="J8" s="206"/>
      <c r="K8" s="206"/>
      <c r="L8" s="348"/>
      <c r="M8" s="1570"/>
      <c r="N8" s="348"/>
      <c r="O8" s="206"/>
      <c r="P8" s="206"/>
      <c r="Q8" s="206"/>
      <c r="R8" s="206"/>
      <c r="S8" s="1572"/>
      <c r="T8" s="348"/>
      <c r="U8" s="1575"/>
    </row>
    <row r="9" spans="1:22" ht="12.75" customHeight="1">
      <c r="A9" s="1568"/>
      <c r="B9" s="1568"/>
      <c r="C9" s="351"/>
      <c r="D9" s="207"/>
      <c r="E9" s="207"/>
      <c r="F9" s="207"/>
      <c r="G9" s="207"/>
      <c r="H9" s="207"/>
      <c r="I9" s="207"/>
      <c r="J9" s="207"/>
      <c r="K9" s="207"/>
      <c r="L9" s="352"/>
      <c r="M9" s="1571"/>
      <c r="N9" s="207"/>
      <c r="O9" s="207"/>
      <c r="P9" s="207"/>
      <c r="Q9" s="207"/>
      <c r="R9" s="207"/>
      <c r="S9" s="1573"/>
      <c r="T9" s="352"/>
      <c r="U9" s="1576"/>
      <c r="V9" s="341"/>
    </row>
    <row r="10" spans="1:23" s="360" customFormat="1" ht="4.5" customHeight="1">
      <c r="A10" s="353"/>
      <c r="B10" s="354"/>
      <c r="C10" s="354"/>
      <c r="D10" s="355"/>
      <c r="E10" s="356"/>
      <c r="F10" s="356"/>
      <c r="G10" s="356"/>
      <c r="H10" s="356"/>
      <c r="I10" s="356"/>
      <c r="J10" s="356"/>
      <c r="K10" s="356"/>
      <c r="L10" s="356"/>
      <c r="M10" s="356"/>
      <c r="N10" s="356"/>
      <c r="O10" s="356"/>
      <c r="P10" s="356"/>
      <c r="Q10" s="356"/>
      <c r="R10" s="356"/>
      <c r="S10" s="356"/>
      <c r="T10" s="357"/>
      <c r="U10" s="358"/>
      <c r="V10" s="359"/>
      <c r="W10" s="359"/>
    </row>
    <row r="11" spans="1:21" ht="12.75" customHeight="1">
      <c r="A11" s="361"/>
      <c r="B11" s="362" t="s">
        <v>291</v>
      </c>
      <c r="C11" s="362"/>
      <c r="D11" s="363">
        <v>14464</v>
      </c>
      <c r="E11" s="364">
        <v>145</v>
      </c>
      <c r="F11" s="364">
        <v>3</v>
      </c>
      <c r="G11" s="364">
        <v>158</v>
      </c>
      <c r="H11" s="364">
        <v>7717</v>
      </c>
      <c r="I11" s="364">
        <v>1387</v>
      </c>
      <c r="J11" s="364">
        <v>843</v>
      </c>
      <c r="K11" s="364">
        <v>1460</v>
      </c>
      <c r="L11" s="364">
        <v>1084</v>
      </c>
      <c r="M11" s="364">
        <v>40</v>
      </c>
      <c r="N11" s="364">
        <v>49</v>
      </c>
      <c r="O11" s="364">
        <v>1379</v>
      </c>
      <c r="P11" s="364">
        <v>111</v>
      </c>
      <c r="Q11" s="364">
        <v>60</v>
      </c>
      <c r="R11" s="364" t="s">
        <v>0</v>
      </c>
      <c r="S11" s="364">
        <v>28</v>
      </c>
      <c r="T11" s="357"/>
      <c r="U11" s="365" t="s">
        <v>292</v>
      </c>
    </row>
    <row r="12" spans="1:21" ht="12.75" customHeight="1">
      <c r="A12" s="361"/>
      <c r="B12" s="362"/>
      <c r="C12" s="362"/>
      <c r="D12" s="363"/>
      <c r="E12" s="364"/>
      <c r="F12" s="364"/>
      <c r="G12" s="364"/>
      <c r="H12" s="364"/>
      <c r="I12" s="364"/>
      <c r="J12" s="364"/>
      <c r="K12" s="364"/>
      <c r="L12" s="364"/>
      <c r="M12" s="364"/>
      <c r="N12" s="364"/>
      <c r="O12" s="364"/>
      <c r="P12" s="364"/>
      <c r="Q12" s="364"/>
      <c r="R12" s="364"/>
      <c r="S12" s="364"/>
      <c r="T12" s="357"/>
      <c r="U12" s="365"/>
    </row>
    <row r="13" spans="1:21" ht="15.75" customHeight="1">
      <c r="A13" s="366" t="s">
        <v>293</v>
      </c>
      <c r="B13" s="362" t="s">
        <v>1</v>
      </c>
      <c r="C13" s="362"/>
      <c r="D13" s="363">
        <v>111</v>
      </c>
      <c r="E13" s="364" t="s">
        <v>0</v>
      </c>
      <c r="F13" s="364" t="s">
        <v>0</v>
      </c>
      <c r="G13" s="364" t="s">
        <v>0</v>
      </c>
      <c r="H13" s="364">
        <v>9</v>
      </c>
      <c r="I13" s="364">
        <v>37</v>
      </c>
      <c r="J13" s="364">
        <v>19</v>
      </c>
      <c r="K13" s="364">
        <v>19</v>
      </c>
      <c r="L13" s="364">
        <v>17</v>
      </c>
      <c r="M13" s="364" t="s">
        <v>0</v>
      </c>
      <c r="N13" s="364" t="s">
        <v>0</v>
      </c>
      <c r="O13" s="364">
        <v>1</v>
      </c>
      <c r="P13" s="364">
        <v>5</v>
      </c>
      <c r="Q13" s="364">
        <v>4</v>
      </c>
      <c r="R13" s="364" t="s">
        <v>0</v>
      </c>
      <c r="S13" s="364" t="s">
        <v>0</v>
      </c>
      <c r="T13" s="357"/>
      <c r="U13" s="365" t="s">
        <v>232</v>
      </c>
    </row>
    <row r="14" spans="1:21" ht="15.75" customHeight="1">
      <c r="A14" s="366" t="s">
        <v>294</v>
      </c>
      <c r="B14" s="362" t="s">
        <v>2</v>
      </c>
      <c r="C14" s="362"/>
      <c r="D14" s="363">
        <v>51</v>
      </c>
      <c r="E14" s="364" t="s">
        <v>0</v>
      </c>
      <c r="F14" s="364" t="s">
        <v>0</v>
      </c>
      <c r="G14" s="364" t="s">
        <v>0</v>
      </c>
      <c r="H14" s="364">
        <v>2</v>
      </c>
      <c r="I14" s="364">
        <v>22</v>
      </c>
      <c r="J14" s="364">
        <v>6</v>
      </c>
      <c r="K14" s="364">
        <v>6</v>
      </c>
      <c r="L14" s="364">
        <v>11</v>
      </c>
      <c r="M14" s="364" t="s">
        <v>0</v>
      </c>
      <c r="N14" s="364" t="s">
        <v>0</v>
      </c>
      <c r="O14" s="364">
        <v>1</v>
      </c>
      <c r="P14" s="364">
        <v>2</v>
      </c>
      <c r="Q14" s="364">
        <v>1</v>
      </c>
      <c r="R14" s="364" t="s">
        <v>0</v>
      </c>
      <c r="S14" s="364" t="s">
        <v>0</v>
      </c>
      <c r="T14" s="357"/>
      <c r="U14" s="365" t="s">
        <v>234</v>
      </c>
    </row>
    <row r="15" spans="1:21" ht="15.75" customHeight="1">
      <c r="A15" s="366" t="s">
        <v>295</v>
      </c>
      <c r="B15" s="362" t="s">
        <v>3</v>
      </c>
      <c r="C15" s="362"/>
      <c r="D15" s="363">
        <v>815</v>
      </c>
      <c r="E15" s="364">
        <v>48</v>
      </c>
      <c r="F15" s="364" t="s">
        <v>0</v>
      </c>
      <c r="G15" s="364">
        <v>5</v>
      </c>
      <c r="H15" s="364">
        <v>397</v>
      </c>
      <c r="I15" s="364">
        <v>25</v>
      </c>
      <c r="J15" s="364">
        <v>17</v>
      </c>
      <c r="K15" s="364">
        <v>53</v>
      </c>
      <c r="L15" s="364">
        <v>13</v>
      </c>
      <c r="M15" s="364">
        <v>9</v>
      </c>
      <c r="N15" s="364">
        <v>4</v>
      </c>
      <c r="O15" s="364">
        <v>237</v>
      </c>
      <c r="P15" s="364">
        <v>2</v>
      </c>
      <c r="Q15" s="364">
        <v>3</v>
      </c>
      <c r="R15" s="364" t="s">
        <v>0</v>
      </c>
      <c r="S15" s="364">
        <v>2</v>
      </c>
      <c r="T15" s="357"/>
      <c r="U15" s="365" t="s">
        <v>121</v>
      </c>
    </row>
    <row r="16" spans="1:21" ht="15.75" customHeight="1">
      <c r="A16" s="366" t="s">
        <v>296</v>
      </c>
      <c r="B16" s="362" t="s">
        <v>4</v>
      </c>
      <c r="C16" s="362"/>
      <c r="D16" s="363">
        <v>25</v>
      </c>
      <c r="E16" s="364" t="s">
        <v>0</v>
      </c>
      <c r="F16" s="364" t="s">
        <v>0</v>
      </c>
      <c r="G16" s="364" t="s">
        <v>0</v>
      </c>
      <c r="H16" s="364">
        <v>10</v>
      </c>
      <c r="I16" s="364">
        <v>3</v>
      </c>
      <c r="J16" s="364">
        <v>1</v>
      </c>
      <c r="K16" s="364">
        <v>7</v>
      </c>
      <c r="L16" s="364">
        <v>1</v>
      </c>
      <c r="M16" s="364" t="s">
        <v>0</v>
      </c>
      <c r="N16" s="364" t="s">
        <v>0</v>
      </c>
      <c r="O16" s="364">
        <v>2</v>
      </c>
      <c r="P16" s="364">
        <v>1</v>
      </c>
      <c r="Q16" s="364" t="s">
        <v>0</v>
      </c>
      <c r="R16" s="364" t="s">
        <v>0</v>
      </c>
      <c r="S16" s="364" t="s">
        <v>0</v>
      </c>
      <c r="T16" s="357"/>
      <c r="U16" s="365" t="s">
        <v>122</v>
      </c>
    </row>
    <row r="17" spans="1:21" ht="15.75" customHeight="1">
      <c r="A17" s="366" t="s">
        <v>297</v>
      </c>
      <c r="B17" s="362" t="s">
        <v>5</v>
      </c>
      <c r="C17" s="362"/>
      <c r="D17" s="363">
        <v>906</v>
      </c>
      <c r="E17" s="364">
        <v>18</v>
      </c>
      <c r="F17" s="364" t="s">
        <v>0</v>
      </c>
      <c r="G17" s="364">
        <v>7</v>
      </c>
      <c r="H17" s="364">
        <v>228</v>
      </c>
      <c r="I17" s="364">
        <v>93</v>
      </c>
      <c r="J17" s="364">
        <v>77</v>
      </c>
      <c r="K17" s="364">
        <v>290</v>
      </c>
      <c r="L17" s="364">
        <v>135</v>
      </c>
      <c r="M17" s="364">
        <v>8</v>
      </c>
      <c r="N17" s="364">
        <v>2</v>
      </c>
      <c r="O17" s="364">
        <v>23</v>
      </c>
      <c r="P17" s="364">
        <v>6</v>
      </c>
      <c r="Q17" s="364">
        <v>12</v>
      </c>
      <c r="R17" s="364" t="s">
        <v>0</v>
      </c>
      <c r="S17" s="364">
        <v>7</v>
      </c>
      <c r="T17" s="357"/>
      <c r="U17" s="365" t="s">
        <v>123</v>
      </c>
    </row>
    <row r="18" spans="1:21" ht="15.75" customHeight="1">
      <c r="A18" s="366" t="s">
        <v>298</v>
      </c>
      <c r="B18" s="362" t="s">
        <v>6</v>
      </c>
      <c r="C18" s="362"/>
      <c r="D18" s="363">
        <v>762</v>
      </c>
      <c r="E18" s="364" t="s">
        <v>0</v>
      </c>
      <c r="F18" s="364" t="s">
        <v>0</v>
      </c>
      <c r="G18" s="364">
        <v>14</v>
      </c>
      <c r="H18" s="364">
        <v>326</v>
      </c>
      <c r="I18" s="364">
        <v>206</v>
      </c>
      <c r="J18" s="364">
        <v>92</v>
      </c>
      <c r="K18" s="364">
        <v>25</v>
      </c>
      <c r="L18" s="364">
        <v>56</v>
      </c>
      <c r="M18" s="364">
        <v>2</v>
      </c>
      <c r="N18" s="364">
        <v>1</v>
      </c>
      <c r="O18" s="364">
        <v>29</v>
      </c>
      <c r="P18" s="364">
        <v>9</v>
      </c>
      <c r="Q18" s="364">
        <v>1</v>
      </c>
      <c r="R18" s="364" t="s">
        <v>0</v>
      </c>
      <c r="S18" s="364">
        <v>1</v>
      </c>
      <c r="T18" s="357"/>
      <c r="U18" s="365" t="s">
        <v>124</v>
      </c>
    </row>
    <row r="19" spans="1:21" ht="15.75" customHeight="1">
      <c r="A19" s="366" t="s">
        <v>299</v>
      </c>
      <c r="B19" s="362" t="s">
        <v>7</v>
      </c>
      <c r="C19" s="362"/>
      <c r="D19" s="363">
        <v>100</v>
      </c>
      <c r="E19" s="364">
        <v>1</v>
      </c>
      <c r="F19" s="364" t="s">
        <v>0</v>
      </c>
      <c r="G19" s="364">
        <v>1</v>
      </c>
      <c r="H19" s="364">
        <v>6</v>
      </c>
      <c r="I19" s="364">
        <v>15</v>
      </c>
      <c r="J19" s="364">
        <v>9</v>
      </c>
      <c r="K19" s="364">
        <v>18</v>
      </c>
      <c r="L19" s="364">
        <v>36</v>
      </c>
      <c r="M19" s="364" t="s">
        <v>0</v>
      </c>
      <c r="N19" s="364">
        <v>2</v>
      </c>
      <c r="O19" s="364">
        <v>2</v>
      </c>
      <c r="P19" s="364">
        <v>8</v>
      </c>
      <c r="Q19" s="364">
        <v>1</v>
      </c>
      <c r="R19" s="364" t="s">
        <v>0</v>
      </c>
      <c r="S19" s="364">
        <v>1</v>
      </c>
      <c r="T19" s="357"/>
      <c r="U19" s="365" t="s">
        <v>125</v>
      </c>
    </row>
    <row r="20" spans="1:21" ht="15.75" customHeight="1">
      <c r="A20" s="366" t="s">
        <v>300</v>
      </c>
      <c r="B20" s="362" t="s">
        <v>8</v>
      </c>
      <c r="C20" s="362"/>
      <c r="D20" s="363">
        <v>265</v>
      </c>
      <c r="E20" s="364" t="s">
        <v>0</v>
      </c>
      <c r="F20" s="364" t="s">
        <v>0</v>
      </c>
      <c r="G20" s="364" t="s">
        <v>0</v>
      </c>
      <c r="H20" s="364">
        <v>14</v>
      </c>
      <c r="I20" s="364">
        <v>113</v>
      </c>
      <c r="J20" s="364">
        <v>73</v>
      </c>
      <c r="K20" s="364">
        <v>45</v>
      </c>
      <c r="L20" s="364">
        <v>8</v>
      </c>
      <c r="M20" s="364">
        <v>2</v>
      </c>
      <c r="N20" s="364">
        <v>4</v>
      </c>
      <c r="O20" s="364">
        <v>5</v>
      </c>
      <c r="P20" s="364" t="s">
        <v>0</v>
      </c>
      <c r="Q20" s="364" t="s">
        <v>0</v>
      </c>
      <c r="R20" s="364" t="s">
        <v>0</v>
      </c>
      <c r="S20" s="364">
        <v>1</v>
      </c>
      <c r="T20" s="357"/>
      <c r="U20" s="365" t="s">
        <v>126</v>
      </c>
    </row>
    <row r="21" spans="1:21" ht="15.75" customHeight="1">
      <c r="A21" s="366" t="s">
        <v>301</v>
      </c>
      <c r="B21" s="362" t="s">
        <v>9</v>
      </c>
      <c r="C21" s="362"/>
      <c r="D21" s="363">
        <v>381</v>
      </c>
      <c r="E21" s="364" t="s">
        <v>0</v>
      </c>
      <c r="F21" s="364" t="s">
        <v>0</v>
      </c>
      <c r="G21" s="364">
        <v>10</v>
      </c>
      <c r="H21" s="364">
        <v>152</v>
      </c>
      <c r="I21" s="364">
        <v>35</v>
      </c>
      <c r="J21" s="364">
        <v>11</v>
      </c>
      <c r="K21" s="364">
        <v>33</v>
      </c>
      <c r="L21" s="364">
        <v>66</v>
      </c>
      <c r="M21" s="364">
        <v>1</v>
      </c>
      <c r="N21" s="364" t="s">
        <v>0</v>
      </c>
      <c r="O21" s="364">
        <v>59</v>
      </c>
      <c r="P21" s="364">
        <v>11</v>
      </c>
      <c r="Q21" s="364">
        <v>1</v>
      </c>
      <c r="R21" s="364" t="s">
        <v>0</v>
      </c>
      <c r="S21" s="364">
        <v>2</v>
      </c>
      <c r="T21" s="357"/>
      <c r="U21" s="365" t="s">
        <v>127</v>
      </c>
    </row>
    <row r="22" spans="1:21" ht="15.75" customHeight="1">
      <c r="A22" s="366" t="s">
        <v>302</v>
      </c>
      <c r="B22" s="362" t="s">
        <v>10</v>
      </c>
      <c r="C22" s="362"/>
      <c r="D22" s="363">
        <v>4702</v>
      </c>
      <c r="E22" s="364" t="s">
        <v>0</v>
      </c>
      <c r="F22" s="364" t="s">
        <v>0</v>
      </c>
      <c r="G22" s="364">
        <v>13</v>
      </c>
      <c r="H22" s="364">
        <v>3804</v>
      </c>
      <c r="I22" s="364">
        <v>131</v>
      </c>
      <c r="J22" s="364">
        <v>135</v>
      </c>
      <c r="K22" s="364">
        <v>110</v>
      </c>
      <c r="L22" s="364">
        <v>4</v>
      </c>
      <c r="M22" s="364">
        <v>2</v>
      </c>
      <c r="N22" s="364" t="s">
        <v>0</v>
      </c>
      <c r="O22" s="364">
        <v>500</v>
      </c>
      <c r="P22" s="364">
        <v>1</v>
      </c>
      <c r="Q22" s="364">
        <v>2</v>
      </c>
      <c r="R22" s="364" t="s">
        <v>0</v>
      </c>
      <c r="S22" s="364" t="s">
        <v>0</v>
      </c>
      <c r="T22" s="357"/>
      <c r="U22" s="365" t="s">
        <v>66</v>
      </c>
    </row>
    <row r="23" spans="1:21" ht="15.75" customHeight="1">
      <c r="A23" s="366" t="s">
        <v>303</v>
      </c>
      <c r="B23" s="362" t="s">
        <v>11</v>
      </c>
      <c r="C23" s="362"/>
      <c r="D23" s="363">
        <v>719</v>
      </c>
      <c r="E23" s="364">
        <v>1</v>
      </c>
      <c r="F23" s="364" t="s">
        <v>0</v>
      </c>
      <c r="G23" s="364" t="s">
        <v>0</v>
      </c>
      <c r="H23" s="364">
        <v>307</v>
      </c>
      <c r="I23" s="364">
        <v>125</v>
      </c>
      <c r="J23" s="364">
        <v>139</v>
      </c>
      <c r="K23" s="364">
        <v>45</v>
      </c>
      <c r="L23" s="364">
        <v>34</v>
      </c>
      <c r="M23" s="364">
        <v>1</v>
      </c>
      <c r="N23" s="364">
        <v>18</v>
      </c>
      <c r="O23" s="364">
        <v>28</v>
      </c>
      <c r="P23" s="364">
        <v>8</v>
      </c>
      <c r="Q23" s="364">
        <v>10</v>
      </c>
      <c r="R23" s="364" t="s">
        <v>0</v>
      </c>
      <c r="S23" s="364">
        <v>3</v>
      </c>
      <c r="T23" s="357"/>
      <c r="U23" s="365" t="s">
        <v>67</v>
      </c>
    </row>
    <row r="24" spans="1:21" ht="15.75" customHeight="1">
      <c r="A24" s="366" t="s">
        <v>304</v>
      </c>
      <c r="B24" s="362" t="s">
        <v>12</v>
      </c>
      <c r="C24" s="362"/>
      <c r="D24" s="363">
        <v>236</v>
      </c>
      <c r="E24" s="364">
        <v>1</v>
      </c>
      <c r="F24" s="364" t="s">
        <v>0</v>
      </c>
      <c r="G24" s="364">
        <v>3</v>
      </c>
      <c r="H24" s="364">
        <v>65</v>
      </c>
      <c r="I24" s="364">
        <v>11</v>
      </c>
      <c r="J24" s="364">
        <v>3</v>
      </c>
      <c r="K24" s="364">
        <v>113</v>
      </c>
      <c r="L24" s="364">
        <v>18</v>
      </c>
      <c r="M24" s="364" t="s">
        <v>0</v>
      </c>
      <c r="N24" s="364" t="s">
        <v>0</v>
      </c>
      <c r="O24" s="364">
        <v>10</v>
      </c>
      <c r="P24" s="364">
        <v>10</v>
      </c>
      <c r="Q24" s="364" t="s">
        <v>0</v>
      </c>
      <c r="R24" s="364" t="s">
        <v>0</v>
      </c>
      <c r="S24" s="364">
        <v>2</v>
      </c>
      <c r="T24" s="357"/>
      <c r="U24" s="365" t="s">
        <v>68</v>
      </c>
    </row>
    <row r="25" spans="1:21" ht="15.75" customHeight="1">
      <c r="A25" s="366" t="s">
        <v>305</v>
      </c>
      <c r="B25" s="362" t="s">
        <v>13</v>
      </c>
      <c r="C25" s="362"/>
      <c r="D25" s="363">
        <v>180</v>
      </c>
      <c r="E25" s="364">
        <v>1</v>
      </c>
      <c r="F25" s="364" t="s">
        <v>0</v>
      </c>
      <c r="G25" s="364" t="s">
        <v>0</v>
      </c>
      <c r="H25" s="364">
        <v>4</v>
      </c>
      <c r="I25" s="364">
        <v>14</v>
      </c>
      <c r="J25" s="364">
        <v>7</v>
      </c>
      <c r="K25" s="364">
        <v>130</v>
      </c>
      <c r="L25" s="364">
        <v>17</v>
      </c>
      <c r="M25" s="364" t="s">
        <v>0</v>
      </c>
      <c r="N25" s="364">
        <v>1</v>
      </c>
      <c r="O25" s="364">
        <v>1</v>
      </c>
      <c r="P25" s="364">
        <v>4</v>
      </c>
      <c r="Q25" s="364">
        <v>1</v>
      </c>
      <c r="R25" s="364" t="s">
        <v>0</v>
      </c>
      <c r="S25" s="364" t="s">
        <v>0</v>
      </c>
      <c r="T25" s="357"/>
      <c r="U25" s="365" t="s">
        <v>69</v>
      </c>
    </row>
    <row r="26" spans="1:21" ht="15.75" customHeight="1">
      <c r="A26" s="366" t="s">
        <v>306</v>
      </c>
      <c r="B26" s="362" t="s">
        <v>14</v>
      </c>
      <c r="C26" s="362"/>
      <c r="D26" s="363">
        <v>160</v>
      </c>
      <c r="E26" s="364" t="s">
        <v>0</v>
      </c>
      <c r="F26" s="364" t="s">
        <v>0</v>
      </c>
      <c r="G26" s="364" t="s">
        <v>0</v>
      </c>
      <c r="H26" s="364">
        <v>6</v>
      </c>
      <c r="I26" s="364">
        <v>20</v>
      </c>
      <c r="J26" s="364">
        <v>3</v>
      </c>
      <c r="K26" s="364">
        <v>102</v>
      </c>
      <c r="L26" s="364">
        <v>25</v>
      </c>
      <c r="M26" s="364" t="s">
        <v>0</v>
      </c>
      <c r="N26" s="364" t="s">
        <v>0</v>
      </c>
      <c r="O26" s="364" t="s">
        <v>0</v>
      </c>
      <c r="P26" s="364">
        <v>4</v>
      </c>
      <c r="Q26" s="364" t="s">
        <v>0</v>
      </c>
      <c r="R26" s="364" t="s">
        <v>0</v>
      </c>
      <c r="S26" s="364" t="s">
        <v>0</v>
      </c>
      <c r="T26" s="357"/>
      <c r="U26" s="365" t="s">
        <v>70</v>
      </c>
    </row>
    <row r="27" spans="1:21" ht="15.75" customHeight="1">
      <c r="A27" s="366" t="s">
        <v>307</v>
      </c>
      <c r="B27" s="362" t="s">
        <v>15</v>
      </c>
      <c r="C27" s="362"/>
      <c r="D27" s="363">
        <v>448</v>
      </c>
      <c r="E27" s="364" t="s">
        <v>0</v>
      </c>
      <c r="F27" s="364" t="s">
        <v>0</v>
      </c>
      <c r="G27" s="364">
        <v>1</v>
      </c>
      <c r="H27" s="364">
        <v>97</v>
      </c>
      <c r="I27" s="364">
        <v>41</v>
      </c>
      <c r="J27" s="364">
        <v>83</v>
      </c>
      <c r="K27" s="364">
        <v>64</v>
      </c>
      <c r="L27" s="364">
        <v>125</v>
      </c>
      <c r="M27" s="364">
        <v>2</v>
      </c>
      <c r="N27" s="364" t="s">
        <v>0</v>
      </c>
      <c r="O27" s="364">
        <v>33</v>
      </c>
      <c r="P27" s="364">
        <v>1</v>
      </c>
      <c r="Q27" s="364" t="s">
        <v>0</v>
      </c>
      <c r="R27" s="364" t="s">
        <v>0</v>
      </c>
      <c r="S27" s="364">
        <v>1</v>
      </c>
      <c r="T27" s="357"/>
      <c r="U27" s="365" t="s">
        <v>71</v>
      </c>
    </row>
    <row r="28" spans="1:23" ht="15.75" customHeight="1">
      <c r="A28" s="366" t="s">
        <v>308</v>
      </c>
      <c r="B28" s="362" t="s">
        <v>16</v>
      </c>
      <c r="C28" s="362"/>
      <c r="D28" s="363">
        <v>296</v>
      </c>
      <c r="E28" s="364" t="s">
        <v>0</v>
      </c>
      <c r="F28" s="364" t="s">
        <v>0</v>
      </c>
      <c r="G28" s="364">
        <v>9</v>
      </c>
      <c r="H28" s="364">
        <v>58</v>
      </c>
      <c r="I28" s="364">
        <v>47</v>
      </c>
      <c r="J28" s="364">
        <v>8</v>
      </c>
      <c r="K28" s="364">
        <v>102</v>
      </c>
      <c r="L28" s="364">
        <v>51</v>
      </c>
      <c r="M28" s="364">
        <v>3</v>
      </c>
      <c r="N28" s="364" t="s">
        <v>0</v>
      </c>
      <c r="O28" s="364">
        <v>12</v>
      </c>
      <c r="P28" s="364">
        <v>2</v>
      </c>
      <c r="Q28" s="364">
        <v>1</v>
      </c>
      <c r="R28" s="364" t="s">
        <v>0</v>
      </c>
      <c r="S28" s="364">
        <v>3</v>
      </c>
      <c r="T28" s="357"/>
      <c r="U28" s="365" t="s">
        <v>72</v>
      </c>
      <c r="W28" s="367"/>
    </row>
    <row r="29" spans="1:21" ht="15.75" customHeight="1">
      <c r="A29" s="366" t="s">
        <v>309</v>
      </c>
      <c r="B29" s="362" t="s">
        <v>17</v>
      </c>
      <c r="C29" s="362"/>
      <c r="D29" s="363">
        <v>281</v>
      </c>
      <c r="E29" s="364">
        <v>9</v>
      </c>
      <c r="F29" s="364">
        <v>1</v>
      </c>
      <c r="G29" s="364" t="s">
        <v>0</v>
      </c>
      <c r="H29" s="364">
        <v>30</v>
      </c>
      <c r="I29" s="364">
        <v>24</v>
      </c>
      <c r="J29" s="364">
        <v>3</v>
      </c>
      <c r="K29" s="364">
        <v>74</v>
      </c>
      <c r="L29" s="364">
        <v>124</v>
      </c>
      <c r="M29" s="364" t="s">
        <v>0</v>
      </c>
      <c r="N29" s="364" t="s">
        <v>0</v>
      </c>
      <c r="O29" s="364">
        <v>6</v>
      </c>
      <c r="P29" s="364">
        <v>1</v>
      </c>
      <c r="Q29" s="364">
        <v>8</v>
      </c>
      <c r="R29" s="364" t="s">
        <v>0</v>
      </c>
      <c r="S29" s="364">
        <v>1</v>
      </c>
      <c r="T29" s="357"/>
      <c r="U29" s="365" t="s">
        <v>62</v>
      </c>
    </row>
    <row r="30" spans="1:21" ht="15.75" customHeight="1">
      <c r="A30" s="366" t="s">
        <v>310</v>
      </c>
      <c r="B30" s="362" t="s">
        <v>18</v>
      </c>
      <c r="C30" s="362"/>
      <c r="D30" s="363">
        <v>236</v>
      </c>
      <c r="E30" s="364" t="s">
        <v>0</v>
      </c>
      <c r="F30" s="364" t="s">
        <v>0</v>
      </c>
      <c r="G30" s="364">
        <v>2</v>
      </c>
      <c r="H30" s="364">
        <v>97</v>
      </c>
      <c r="I30" s="364">
        <v>34</v>
      </c>
      <c r="J30" s="364">
        <v>13</v>
      </c>
      <c r="K30" s="364">
        <v>52</v>
      </c>
      <c r="L30" s="364">
        <v>27</v>
      </c>
      <c r="M30" s="364" t="s">
        <v>0</v>
      </c>
      <c r="N30" s="364" t="s">
        <v>0</v>
      </c>
      <c r="O30" s="364">
        <v>8</v>
      </c>
      <c r="P30" s="364">
        <v>2</v>
      </c>
      <c r="Q30" s="364">
        <v>1</v>
      </c>
      <c r="R30" s="364" t="s">
        <v>0</v>
      </c>
      <c r="S30" s="364" t="s">
        <v>0</v>
      </c>
      <c r="T30" s="357"/>
      <c r="U30" s="365" t="s">
        <v>63</v>
      </c>
    </row>
    <row r="31" spans="1:21" ht="15.75" customHeight="1">
      <c r="A31" s="366" t="s">
        <v>311</v>
      </c>
      <c r="B31" s="362" t="s">
        <v>19</v>
      </c>
      <c r="C31" s="362"/>
      <c r="D31" s="363">
        <v>217</v>
      </c>
      <c r="E31" s="364">
        <v>19</v>
      </c>
      <c r="F31" s="364" t="s">
        <v>0</v>
      </c>
      <c r="G31" s="364" t="s">
        <v>0</v>
      </c>
      <c r="H31" s="364">
        <v>37</v>
      </c>
      <c r="I31" s="364">
        <v>57</v>
      </c>
      <c r="J31" s="364">
        <v>3</v>
      </c>
      <c r="K31" s="364">
        <v>36</v>
      </c>
      <c r="L31" s="364">
        <v>45</v>
      </c>
      <c r="M31" s="364">
        <v>2</v>
      </c>
      <c r="N31" s="364">
        <v>1</v>
      </c>
      <c r="O31" s="364">
        <v>9</v>
      </c>
      <c r="P31" s="364">
        <v>7</v>
      </c>
      <c r="Q31" s="364">
        <v>1</v>
      </c>
      <c r="R31" s="364" t="s">
        <v>0</v>
      </c>
      <c r="S31" s="364" t="s">
        <v>0</v>
      </c>
      <c r="T31" s="357"/>
      <c r="U31" s="358" t="s">
        <v>311</v>
      </c>
    </row>
    <row r="32" spans="1:21" ht="15.75" customHeight="1">
      <c r="A32" s="366" t="s">
        <v>312</v>
      </c>
      <c r="B32" s="362" t="s">
        <v>20</v>
      </c>
      <c r="C32" s="362"/>
      <c r="D32" s="363">
        <v>356</v>
      </c>
      <c r="E32" s="364" t="s">
        <v>0</v>
      </c>
      <c r="F32" s="364">
        <v>2</v>
      </c>
      <c r="G32" s="364">
        <v>8</v>
      </c>
      <c r="H32" s="364">
        <v>97</v>
      </c>
      <c r="I32" s="364">
        <v>47</v>
      </c>
      <c r="J32" s="364">
        <v>2</v>
      </c>
      <c r="K32" s="364">
        <v>4</v>
      </c>
      <c r="L32" s="364">
        <v>83</v>
      </c>
      <c r="M32" s="364" t="s">
        <v>0</v>
      </c>
      <c r="N32" s="364">
        <v>4</v>
      </c>
      <c r="O32" s="364">
        <v>108</v>
      </c>
      <c r="P32" s="364" t="s">
        <v>0</v>
      </c>
      <c r="Q32" s="364">
        <v>1</v>
      </c>
      <c r="R32" s="364" t="s">
        <v>0</v>
      </c>
      <c r="S32" s="364" t="s">
        <v>0</v>
      </c>
      <c r="T32" s="357"/>
      <c r="U32" s="358" t="s">
        <v>312</v>
      </c>
    </row>
    <row r="33" spans="1:21" ht="15.75" customHeight="1">
      <c r="A33" s="366" t="s">
        <v>313</v>
      </c>
      <c r="B33" s="362" t="s">
        <v>21</v>
      </c>
      <c r="C33" s="362"/>
      <c r="D33" s="363">
        <v>223</v>
      </c>
      <c r="E33" s="364" t="s">
        <v>0</v>
      </c>
      <c r="F33" s="364" t="s">
        <v>0</v>
      </c>
      <c r="G33" s="364">
        <v>17</v>
      </c>
      <c r="H33" s="364">
        <v>121</v>
      </c>
      <c r="I33" s="364">
        <v>11</v>
      </c>
      <c r="J33" s="364">
        <v>13</v>
      </c>
      <c r="K33" s="364">
        <v>4</v>
      </c>
      <c r="L33" s="364">
        <v>39</v>
      </c>
      <c r="M33" s="364" t="s">
        <v>0</v>
      </c>
      <c r="N33" s="364" t="s">
        <v>0</v>
      </c>
      <c r="O33" s="364">
        <v>9</v>
      </c>
      <c r="P33" s="364">
        <v>7</v>
      </c>
      <c r="Q33" s="364">
        <v>1</v>
      </c>
      <c r="R33" s="364" t="s">
        <v>0</v>
      </c>
      <c r="S33" s="364">
        <v>1</v>
      </c>
      <c r="T33" s="357"/>
      <c r="U33" s="365" t="s">
        <v>313</v>
      </c>
    </row>
    <row r="34" spans="1:21" ht="15.75" customHeight="1">
      <c r="A34" s="366" t="s">
        <v>314</v>
      </c>
      <c r="B34" s="362" t="s">
        <v>22</v>
      </c>
      <c r="C34" s="362"/>
      <c r="D34" s="363">
        <v>21</v>
      </c>
      <c r="E34" s="364" t="s">
        <v>0</v>
      </c>
      <c r="F34" s="364" t="s">
        <v>0</v>
      </c>
      <c r="G34" s="364" t="s">
        <v>0</v>
      </c>
      <c r="H34" s="364">
        <v>7</v>
      </c>
      <c r="I34" s="364">
        <v>3</v>
      </c>
      <c r="J34" s="364">
        <v>1</v>
      </c>
      <c r="K34" s="364">
        <v>3</v>
      </c>
      <c r="L34" s="364">
        <v>2</v>
      </c>
      <c r="M34" s="364" t="s">
        <v>0</v>
      </c>
      <c r="N34" s="364" t="s">
        <v>0</v>
      </c>
      <c r="O34" s="364">
        <v>3</v>
      </c>
      <c r="P34" s="364">
        <v>2</v>
      </c>
      <c r="Q34" s="364" t="s">
        <v>0</v>
      </c>
      <c r="R34" s="364" t="s">
        <v>0</v>
      </c>
      <c r="S34" s="364" t="s">
        <v>0</v>
      </c>
      <c r="T34" s="357"/>
      <c r="U34" s="365" t="s">
        <v>74</v>
      </c>
    </row>
    <row r="35" spans="1:21" ht="15.75" customHeight="1">
      <c r="A35" s="366" t="s">
        <v>315</v>
      </c>
      <c r="B35" s="362" t="s">
        <v>23</v>
      </c>
      <c r="C35" s="362"/>
      <c r="D35" s="363" t="s">
        <v>24</v>
      </c>
      <c r="E35" s="364" t="s">
        <v>24</v>
      </c>
      <c r="F35" s="364" t="s">
        <v>24</v>
      </c>
      <c r="G35" s="364" t="s">
        <v>24</v>
      </c>
      <c r="H35" s="364" t="s">
        <v>24</v>
      </c>
      <c r="I35" s="364" t="s">
        <v>24</v>
      </c>
      <c r="J35" s="364" t="s">
        <v>24</v>
      </c>
      <c r="K35" s="364" t="s">
        <v>24</v>
      </c>
      <c r="L35" s="364" t="s">
        <v>24</v>
      </c>
      <c r="M35" s="364" t="s">
        <v>24</v>
      </c>
      <c r="N35" s="364" t="s">
        <v>24</v>
      </c>
      <c r="O35" s="364" t="s">
        <v>24</v>
      </c>
      <c r="P35" s="364" t="s">
        <v>24</v>
      </c>
      <c r="Q35" s="364" t="s">
        <v>24</v>
      </c>
      <c r="R35" s="364" t="s">
        <v>24</v>
      </c>
      <c r="S35" s="364" t="s">
        <v>24</v>
      </c>
      <c r="T35" s="357"/>
      <c r="U35" s="365" t="s">
        <v>64</v>
      </c>
    </row>
    <row r="36" spans="1:21" ht="15.75" customHeight="1">
      <c r="A36" s="366" t="s">
        <v>316</v>
      </c>
      <c r="B36" s="362" t="s">
        <v>25</v>
      </c>
      <c r="C36" s="362"/>
      <c r="D36" s="363">
        <v>32</v>
      </c>
      <c r="E36" s="364" t="s">
        <v>0</v>
      </c>
      <c r="F36" s="364" t="s">
        <v>0</v>
      </c>
      <c r="G36" s="364">
        <v>1</v>
      </c>
      <c r="H36" s="364">
        <v>13</v>
      </c>
      <c r="I36" s="364">
        <v>4</v>
      </c>
      <c r="J36" s="364">
        <v>3</v>
      </c>
      <c r="K36" s="364">
        <v>1</v>
      </c>
      <c r="L36" s="364">
        <v>9</v>
      </c>
      <c r="M36" s="364" t="s">
        <v>0</v>
      </c>
      <c r="N36" s="364" t="s">
        <v>0</v>
      </c>
      <c r="O36" s="364" t="s">
        <v>0</v>
      </c>
      <c r="P36" s="364" t="s">
        <v>0</v>
      </c>
      <c r="Q36" s="364">
        <v>1</v>
      </c>
      <c r="R36" s="364" t="s">
        <v>0</v>
      </c>
      <c r="S36" s="364" t="s">
        <v>0</v>
      </c>
      <c r="T36" s="357"/>
      <c r="U36" s="365" t="s">
        <v>65</v>
      </c>
    </row>
    <row r="37" spans="1:21" ht="15.75" customHeight="1">
      <c r="A37" s="366" t="s">
        <v>317</v>
      </c>
      <c r="B37" s="362" t="s">
        <v>26</v>
      </c>
      <c r="C37" s="362"/>
      <c r="D37" s="363">
        <v>154</v>
      </c>
      <c r="E37" s="364" t="s">
        <v>0</v>
      </c>
      <c r="F37" s="364" t="s">
        <v>0</v>
      </c>
      <c r="G37" s="364">
        <v>1</v>
      </c>
      <c r="H37" s="364">
        <v>52</v>
      </c>
      <c r="I37" s="364">
        <v>37</v>
      </c>
      <c r="J37" s="364">
        <v>10</v>
      </c>
      <c r="K37" s="364">
        <v>21</v>
      </c>
      <c r="L37" s="364">
        <v>29</v>
      </c>
      <c r="M37" s="364" t="s">
        <v>0</v>
      </c>
      <c r="N37" s="364" t="s">
        <v>0</v>
      </c>
      <c r="O37" s="364" t="s">
        <v>0</v>
      </c>
      <c r="P37" s="364">
        <v>2</v>
      </c>
      <c r="Q37" s="364" t="s">
        <v>0</v>
      </c>
      <c r="R37" s="364" t="s">
        <v>0</v>
      </c>
      <c r="S37" s="364">
        <v>2</v>
      </c>
      <c r="T37" s="357"/>
      <c r="U37" s="365" t="s">
        <v>75</v>
      </c>
    </row>
    <row r="38" spans="1:21" ht="15.75" customHeight="1">
      <c r="A38" s="366" t="s">
        <v>318</v>
      </c>
      <c r="B38" s="362" t="s">
        <v>27</v>
      </c>
      <c r="C38" s="362"/>
      <c r="D38" s="363">
        <v>108</v>
      </c>
      <c r="E38" s="364" t="s">
        <v>0</v>
      </c>
      <c r="F38" s="364" t="s">
        <v>0</v>
      </c>
      <c r="G38" s="364">
        <v>2</v>
      </c>
      <c r="H38" s="364">
        <v>51</v>
      </c>
      <c r="I38" s="364">
        <v>22</v>
      </c>
      <c r="J38" s="364">
        <v>5</v>
      </c>
      <c r="K38" s="364">
        <v>6</v>
      </c>
      <c r="L38" s="364">
        <v>10</v>
      </c>
      <c r="M38" s="364" t="s">
        <v>0</v>
      </c>
      <c r="N38" s="364" t="s">
        <v>0</v>
      </c>
      <c r="O38" s="364">
        <v>8</v>
      </c>
      <c r="P38" s="364">
        <v>2</v>
      </c>
      <c r="Q38" s="364">
        <v>2</v>
      </c>
      <c r="R38" s="364" t="s">
        <v>0</v>
      </c>
      <c r="S38" s="364" t="s">
        <v>0</v>
      </c>
      <c r="T38" s="357"/>
      <c r="U38" s="365" t="s">
        <v>76</v>
      </c>
    </row>
    <row r="39" spans="1:21" ht="15.75" customHeight="1">
      <c r="A39" s="366" t="s">
        <v>319</v>
      </c>
      <c r="B39" s="362" t="s">
        <v>28</v>
      </c>
      <c r="C39" s="362"/>
      <c r="D39" s="363">
        <v>23</v>
      </c>
      <c r="E39" s="364" t="s">
        <v>0</v>
      </c>
      <c r="F39" s="364" t="s">
        <v>0</v>
      </c>
      <c r="G39" s="364" t="s">
        <v>0</v>
      </c>
      <c r="H39" s="364">
        <v>6</v>
      </c>
      <c r="I39" s="364">
        <v>7</v>
      </c>
      <c r="J39" s="364">
        <v>1</v>
      </c>
      <c r="K39" s="364">
        <v>7</v>
      </c>
      <c r="L39" s="364" t="s">
        <v>0</v>
      </c>
      <c r="M39" s="364" t="s">
        <v>0</v>
      </c>
      <c r="N39" s="364" t="s">
        <v>0</v>
      </c>
      <c r="O39" s="364">
        <v>1</v>
      </c>
      <c r="P39" s="364">
        <v>1</v>
      </c>
      <c r="Q39" s="364" t="s">
        <v>0</v>
      </c>
      <c r="R39" s="364" t="s">
        <v>0</v>
      </c>
      <c r="S39" s="364" t="s">
        <v>0</v>
      </c>
      <c r="T39" s="357"/>
      <c r="U39" s="365" t="s">
        <v>77</v>
      </c>
    </row>
    <row r="40" spans="1:21" ht="15.75" customHeight="1">
      <c r="A40" s="366" t="s">
        <v>320</v>
      </c>
      <c r="B40" s="362" t="s">
        <v>29</v>
      </c>
      <c r="C40" s="362"/>
      <c r="D40" s="363">
        <v>175</v>
      </c>
      <c r="E40" s="364" t="s">
        <v>0</v>
      </c>
      <c r="F40" s="364" t="s">
        <v>0</v>
      </c>
      <c r="G40" s="364">
        <v>3</v>
      </c>
      <c r="H40" s="364">
        <v>28</v>
      </c>
      <c r="I40" s="364">
        <v>59</v>
      </c>
      <c r="J40" s="364">
        <v>22</v>
      </c>
      <c r="K40" s="364">
        <v>30</v>
      </c>
      <c r="L40" s="364">
        <v>24</v>
      </c>
      <c r="M40" s="364">
        <v>3</v>
      </c>
      <c r="N40" s="364">
        <v>2</v>
      </c>
      <c r="O40" s="364">
        <v>1</v>
      </c>
      <c r="P40" s="364">
        <v>3</v>
      </c>
      <c r="Q40" s="364" t="s">
        <v>0</v>
      </c>
      <c r="R40" s="364" t="s">
        <v>0</v>
      </c>
      <c r="S40" s="364" t="s">
        <v>0</v>
      </c>
      <c r="T40" s="357"/>
      <c r="U40" s="365" t="s">
        <v>78</v>
      </c>
    </row>
    <row r="41" spans="1:21" ht="15.75" customHeight="1">
      <c r="A41" s="366" t="s">
        <v>321</v>
      </c>
      <c r="B41" s="362" t="s">
        <v>30</v>
      </c>
      <c r="C41" s="362"/>
      <c r="D41" s="363" t="s">
        <v>24</v>
      </c>
      <c r="E41" s="364" t="s">
        <v>24</v>
      </c>
      <c r="F41" s="364" t="s">
        <v>24</v>
      </c>
      <c r="G41" s="364" t="s">
        <v>24</v>
      </c>
      <c r="H41" s="364" t="s">
        <v>24</v>
      </c>
      <c r="I41" s="364" t="s">
        <v>24</v>
      </c>
      <c r="J41" s="364" t="s">
        <v>24</v>
      </c>
      <c r="K41" s="364" t="s">
        <v>24</v>
      </c>
      <c r="L41" s="364" t="s">
        <v>24</v>
      </c>
      <c r="M41" s="364" t="s">
        <v>24</v>
      </c>
      <c r="N41" s="364" t="s">
        <v>24</v>
      </c>
      <c r="O41" s="364" t="s">
        <v>24</v>
      </c>
      <c r="P41" s="364" t="s">
        <v>24</v>
      </c>
      <c r="Q41" s="364" t="s">
        <v>24</v>
      </c>
      <c r="R41" s="364" t="s">
        <v>24</v>
      </c>
      <c r="S41" s="364" t="s">
        <v>24</v>
      </c>
      <c r="T41" s="357"/>
      <c r="U41" s="365" t="s">
        <v>79</v>
      </c>
    </row>
    <row r="42" spans="1:21" ht="15.75" customHeight="1">
      <c r="A42" s="366" t="s">
        <v>322</v>
      </c>
      <c r="B42" s="362" t="s">
        <v>31</v>
      </c>
      <c r="C42" s="362"/>
      <c r="D42" s="363" t="s">
        <v>0</v>
      </c>
      <c r="E42" s="364" t="s">
        <v>0</v>
      </c>
      <c r="F42" s="364" t="s">
        <v>0</v>
      </c>
      <c r="G42" s="364" t="s">
        <v>0</v>
      </c>
      <c r="H42" s="364" t="s">
        <v>0</v>
      </c>
      <c r="I42" s="364" t="s">
        <v>0</v>
      </c>
      <c r="J42" s="364" t="s">
        <v>0</v>
      </c>
      <c r="K42" s="364" t="s">
        <v>0</v>
      </c>
      <c r="L42" s="364" t="s">
        <v>0</v>
      </c>
      <c r="M42" s="364" t="s">
        <v>0</v>
      </c>
      <c r="N42" s="364" t="s">
        <v>0</v>
      </c>
      <c r="O42" s="364" t="s">
        <v>0</v>
      </c>
      <c r="P42" s="364" t="s">
        <v>0</v>
      </c>
      <c r="Q42" s="364" t="s">
        <v>0</v>
      </c>
      <c r="R42" s="364" t="s">
        <v>0</v>
      </c>
      <c r="S42" s="364" t="s">
        <v>0</v>
      </c>
      <c r="T42" s="357"/>
      <c r="U42" s="365" t="s">
        <v>80</v>
      </c>
    </row>
    <row r="43" spans="1:21" ht="15.75" customHeight="1">
      <c r="A43" s="366" t="s">
        <v>323</v>
      </c>
      <c r="B43" s="362" t="s">
        <v>32</v>
      </c>
      <c r="C43" s="362"/>
      <c r="D43" s="363">
        <v>46</v>
      </c>
      <c r="E43" s="364" t="s">
        <v>0</v>
      </c>
      <c r="F43" s="364" t="s">
        <v>0</v>
      </c>
      <c r="G43" s="364">
        <v>2</v>
      </c>
      <c r="H43" s="364">
        <v>25</v>
      </c>
      <c r="I43" s="364">
        <v>3</v>
      </c>
      <c r="J43" s="364" t="s">
        <v>0</v>
      </c>
      <c r="K43" s="364" t="s">
        <v>0</v>
      </c>
      <c r="L43" s="364" t="s">
        <v>0</v>
      </c>
      <c r="M43" s="364" t="s">
        <v>0</v>
      </c>
      <c r="N43" s="364" t="s">
        <v>0</v>
      </c>
      <c r="O43" s="364">
        <v>16</v>
      </c>
      <c r="P43" s="364" t="s">
        <v>0</v>
      </c>
      <c r="Q43" s="364" t="s">
        <v>0</v>
      </c>
      <c r="R43" s="364" t="s">
        <v>0</v>
      </c>
      <c r="S43" s="364" t="s">
        <v>0</v>
      </c>
      <c r="T43" s="357"/>
      <c r="U43" s="365" t="s">
        <v>81</v>
      </c>
    </row>
    <row r="44" spans="1:21" ht="15.75" customHeight="1">
      <c r="A44" s="366" t="s">
        <v>324</v>
      </c>
      <c r="B44" s="362" t="s">
        <v>33</v>
      </c>
      <c r="C44" s="362"/>
      <c r="D44" s="363">
        <v>11</v>
      </c>
      <c r="E44" s="364" t="s">
        <v>0</v>
      </c>
      <c r="F44" s="364" t="s">
        <v>0</v>
      </c>
      <c r="G44" s="364">
        <v>6</v>
      </c>
      <c r="H44" s="364" t="s">
        <v>0</v>
      </c>
      <c r="I44" s="364">
        <v>5</v>
      </c>
      <c r="J44" s="364" t="s">
        <v>0</v>
      </c>
      <c r="K44" s="364" t="s">
        <v>0</v>
      </c>
      <c r="L44" s="364" t="s">
        <v>0</v>
      </c>
      <c r="M44" s="364" t="s">
        <v>0</v>
      </c>
      <c r="N44" s="364" t="s">
        <v>0</v>
      </c>
      <c r="O44" s="364" t="s">
        <v>0</v>
      </c>
      <c r="P44" s="364" t="s">
        <v>0</v>
      </c>
      <c r="Q44" s="364" t="s">
        <v>0</v>
      </c>
      <c r="R44" s="364" t="s">
        <v>0</v>
      </c>
      <c r="S44" s="364" t="s">
        <v>0</v>
      </c>
      <c r="T44" s="357"/>
      <c r="U44" s="365" t="s">
        <v>82</v>
      </c>
    </row>
    <row r="45" spans="1:21" ht="15.75" customHeight="1">
      <c r="A45" s="366" t="s">
        <v>325</v>
      </c>
      <c r="B45" s="362" t="s">
        <v>34</v>
      </c>
      <c r="C45" s="362"/>
      <c r="D45" s="363">
        <v>159</v>
      </c>
      <c r="E45" s="364" t="s">
        <v>0</v>
      </c>
      <c r="F45" s="364" t="s">
        <v>0</v>
      </c>
      <c r="G45" s="364" t="s">
        <v>0</v>
      </c>
      <c r="H45" s="364">
        <v>146</v>
      </c>
      <c r="I45" s="364">
        <v>13</v>
      </c>
      <c r="J45" s="364" t="s">
        <v>0</v>
      </c>
      <c r="K45" s="364" t="s">
        <v>0</v>
      </c>
      <c r="L45" s="364" t="s">
        <v>0</v>
      </c>
      <c r="M45" s="364" t="s">
        <v>0</v>
      </c>
      <c r="N45" s="364" t="s">
        <v>0</v>
      </c>
      <c r="O45" s="364" t="s">
        <v>0</v>
      </c>
      <c r="P45" s="364" t="s">
        <v>0</v>
      </c>
      <c r="Q45" s="364" t="s">
        <v>0</v>
      </c>
      <c r="R45" s="364" t="s">
        <v>0</v>
      </c>
      <c r="S45" s="364" t="s">
        <v>0</v>
      </c>
      <c r="T45" s="357"/>
      <c r="U45" s="365" t="s">
        <v>83</v>
      </c>
    </row>
    <row r="46" spans="1:21" ht="15.75" customHeight="1">
      <c r="A46" s="366" t="s">
        <v>326</v>
      </c>
      <c r="B46" s="362" t="s">
        <v>35</v>
      </c>
      <c r="C46" s="362"/>
      <c r="D46" s="363">
        <v>82</v>
      </c>
      <c r="E46" s="364" t="s">
        <v>0</v>
      </c>
      <c r="F46" s="364" t="s">
        <v>0</v>
      </c>
      <c r="G46" s="364">
        <v>2</v>
      </c>
      <c r="H46" s="364">
        <v>75</v>
      </c>
      <c r="I46" s="364">
        <v>5</v>
      </c>
      <c r="J46" s="364" t="s">
        <v>0</v>
      </c>
      <c r="K46" s="364" t="s">
        <v>0</v>
      </c>
      <c r="L46" s="364" t="s">
        <v>0</v>
      </c>
      <c r="M46" s="364" t="s">
        <v>0</v>
      </c>
      <c r="N46" s="364" t="s">
        <v>0</v>
      </c>
      <c r="O46" s="364" t="s">
        <v>0</v>
      </c>
      <c r="P46" s="364" t="s">
        <v>0</v>
      </c>
      <c r="Q46" s="364" t="s">
        <v>0</v>
      </c>
      <c r="R46" s="364" t="s">
        <v>0</v>
      </c>
      <c r="S46" s="364" t="s">
        <v>0</v>
      </c>
      <c r="T46" s="357"/>
      <c r="U46" s="365" t="s">
        <v>84</v>
      </c>
    </row>
    <row r="47" spans="1:21" ht="15.75" customHeight="1">
      <c r="A47" s="366" t="s">
        <v>327</v>
      </c>
      <c r="B47" s="362" t="s">
        <v>36</v>
      </c>
      <c r="C47" s="362"/>
      <c r="D47" s="363">
        <v>98</v>
      </c>
      <c r="E47" s="364">
        <v>21</v>
      </c>
      <c r="F47" s="364" t="s">
        <v>0</v>
      </c>
      <c r="G47" s="364">
        <v>4</v>
      </c>
      <c r="H47" s="364">
        <v>50</v>
      </c>
      <c r="I47" s="364">
        <v>4</v>
      </c>
      <c r="J47" s="364">
        <v>1</v>
      </c>
      <c r="K47" s="364">
        <v>4</v>
      </c>
      <c r="L47" s="364" t="s">
        <v>0</v>
      </c>
      <c r="M47" s="364" t="s">
        <v>0</v>
      </c>
      <c r="N47" s="364" t="s">
        <v>0</v>
      </c>
      <c r="O47" s="364">
        <v>14</v>
      </c>
      <c r="P47" s="364" t="s">
        <v>0</v>
      </c>
      <c r="Q47" s="364" t="s">
        <v>0</v>
      </c>
      <c r="R47" s="364" t="s">
        <v>0</v>
      </c>
      <c r="S47" s="364" t="s">
        <v>0</v>
      </c>
      <c r="T47" s="357"/>
      <c r="U47" s="365" t="s">
        <v>85</v>
      </c>
    </row>
    <row r="48" spans="1:21" ht="15.75" customHeight="1">
      <c r="A48" s="366" t="s">
        <v>328</v>
      </c>
      <c r="B48" s="362" t="s">
        <v>37</v>
      </c>
      <c r="C48" s="362"/>
      <c r="D48" s="363">
        <v>176</v>
      </c>
      <c r="E48" s="364">
        <v>10</v>
      </c>
      <c r="F48" s="364" t="s">
        <v>0</v>
      </c>
      <c r="G48" s="364" t="s">
        <v>0</v>
      </c>
      <c r="H48" s="364">
        <v>162</v>
      </c>
      <c r="I48" s="364">
        <v>1</v>
      </c>
      <c r="J48" s="364">
        <v>1</v>
      </c>
      <c r="K48" s="364" t="s">
        <v>0</v>
      </c>
      <c r="L48" s="364" t="s">
        <v>0</v>
      </c>
      <c r="M48" s="364" t="s">
        <v>0</v>
      </c>
      <c r="N48" s="364" t="s">
        <v>0</v>
      </c>
      <c r="O48" s="364">
        <v>2</v>
      </c>
      <c r="P48" s="364" t="s">
        <v>0</v>
      </c>
      <c r="Q48" s="364" t="s">
        <v>0</v>
      </c>
      <c r="R48" s="364" t="s">
        <v>0</v>
      </c>
      <c r="S48" s="364" t="s">
        <v>0</v>
      </c>
      <c r="T48" s="357"/>
      <c r="U48" s="365" t="s">
        <v>130</v>
      </c>
    </row>
    <row r="49" spans="1:21" ht="15.75" customHeight="1">
      <c r="A49" s="366" t="s">
        <v>329</v>
      </c>
      <c r="B49" s="362" t="s">
        <v>38</v>
      </c>
      <c r="C49" s="362"/>
      <c r="D49" s="363">
        <v>670</v>
      </c>
      <c r="E49" s="364" t="s">
        <v>0</v>
      </c>
      <c r="F49" s="364" t="s">
        <v>0</v>
      </c>
      <c r="G49" s="364">
        <v>36</v>
      </c>
      <c r="H49" s="364">
        <v>499</v>
      </c>
      <c r="I49" s="364">
        <v>16</v>
      </c>
      <c r="J49" s="364">
        <v>4</v>
      </c>
      <c r="K49" s="364">
        <v>11</v>
      </c>
      <c r="L49" s="364">
        <v>31</v>
      </c>
      <c r="M49" s="364" t="s">
        <v>0</v>
      </c>
      <c r="N49" s="364" t="s">
        <v>0</v>
      </c>
      <c r="O49" s="364">
        <v>71</v>
      </c>
      <c r="P49" s="364">
        <v>1</v>
      </c>
      <c r="Q49" s="364">
        <v>1</v>
      </c>
      <c r="R49" s="364" t="s">
        <v>0</v>
      </c>
      <c r="S49" s="364" t="s">
        <v>0</v>
      </c>
      <c r="T49" s="357"/>
      <c r="U49" s="365" t="s">
        <v>131</v>
      </c>
    </row>
    <row r="50" spans="1:21" ht="15.75" customHeight="1">
      <c r="A50" s="366" t="s">
        <v>330</v>
      </c>
      <c r="B50" s="362" t="s">
        <v>39</v>
      </c>
      <c r="C50" s="362"/>
      <c r="D50" s="363">
        <v>612</v>
      </c>
      <c r="E50" s="364" t="s">
        <v>0</v>
      </c>
      <c r="F50" s="364" t="s">
        <v>0</v>
      </c>
      <c r="G50" s="364">
        <v>8</v>
      </c>
      <c r="H50" s="364">
        <v>315</v>
      </c>
      <c r="I50" s="364">
        <v>91</v>
      </c>
      <c r="J50" s="364">
        <v>78</v>
      </c>
      <c r="K50" s="364">
        <v>30</v>
      </c>
      <c r="L50" s="364">
        <v>43</v>
      </c>
      <c r="M50" s="364">
        <v>1</v>
      </c>
      <c r="N50" s="364">
        <v>10</v>
      </c>
      <c r="O50" s="364">
        <v>22</v>
      </c>
      <c r="P50" s="364">
        <v>9</v>
      </c>
      <c r="Q50" s="364">
        <v>5</v>
      </c>
      <c r="R50" s="364" t="s">
        <v>0</v>
      </c>
      <c r="S50" s="364" t="s">
        <v>0</v>
      </c>
      <c r="T50" s="357"/>
      <c r="U50" s="365" t="s">
        <v>132</v>
      </c>
    </row>
    <row r="51" spans="1:21" ht="15.75" customHeight="1">
      <c r="A51" s="366" t="s">
        <v>331</v>
      </c>
      <c r="B51" s="362" t="s">
        <v>40</v>
      </c>
      <c r="C51" s="362"/>
      <c r="D51" s="363">
        <v>245</v>
      </c>
      <c r="E51" s="364" t="s">
        <v>0</v>
      </c>
      <c r="F51" s="364" t="s">
        <v>0</v>
      </c>
      <c r="G51" s="364" t="s">
        <v>0</v>
      </c>
      <c r="H51" s="364">
        <v>194</v>
      </c>
      <c r="I51" s="364">
        <v>1</v>
      </c>
      <c r="J51" s="364" t="s">
        <v>0</v>
      </c>
      <c r="K51" s="364" t="s">
        <v>0</v>
      </c>
      <c r="L51" s="364" t="s">
        <v>0</v>
      </c>
      <c r="M51" s="364" t="s">
        <v>0</v>
      </c>
      <c r="N51" s="364" t="s">
        <v>0</v>
      </c>
      <c r="O51" s="364">
        <v>50</v>
      </c>
      <c r="P51" s="364" t="s">
        <v>0</v>
      </c>
      <c r="Q51" s="364" t="s">
        <v>0</v>
      </c>
      <c r="R51" s="364" t="s">
        <v>0</v>
      </c>
      <c r="S51" s="364" t="s">
        <v>0</v>
      </c>
      <c r="T51" s="357"/>
      <c r="U51" s="365" t="s">
        <v>331</v>
      </c>
    </row>
    <row r="52" spans="1:21" ht="15.75" customHeight="1">
      <c r="A52" s="366" t="s">
        <v>332</v>
      </c>
      <c r="B52" s="362" t="s">
        <v>41</v>
      </c>
      <c r="C52" s="362"/>
      <c r="D52" s="363">
        <v>217</v>
      </c>
      <c r="E52" s="364">
        <v>9</v>
      </c>
      <c r="F52" s="364" t="s">
        <v>0</v>
      </c>
      <c r="G52" s="364">
        <v>2</v>
      </c>
      <c r="H52" s="364">
        <v>111</v>
      </c>
      <c r="I52" s="364">
        <v>2</v>
      </c>
      <c r="J52" s="364" t="s">
        <v>0</v>
      </c>
      <c r="K52" s="364">
        <v>14</v>
      </c>
      <c r="L52" s="364">
        <v>1</v>
      </c>
      <c r="M52" s="364" t="s">
        <v>0</v>
      </c>
      <c r="N52" s="364" t="s">
        <v>0</v>
      </c>
      <c r="O52" s="364">
        <v>77</v>
      </c>
      <c r="P52" s="364" t="s">
        <v>0</v>
      </c>
      <c r="Q52" s="364" t="s">
        <v>0</v>
      </c>
      <c r="R52" s="364" t="s">
        <v>0</v>
      </c>
      <c r="S52" s="364">
        <v>1</v>
      </c>
      <c r="T52" s="357"/>
      <c r="U52" s="365" t="s">
        <v>332</v>
      </c>
    </row>
    <row r="53" spans="1:21" ht="15.75" customHeight="1">
      <c r="A53" s="366" t="s">
        <v>333</v>
      </c>
      <c r="B53" s="362" t="s">
        <v>42</v>
      </c>
      <c r="C53" s="362"/>
      <c r="D53" s="363">
        <v>164</v>
      </c>
      <c r="E53" s="364">
        <v>7</v>
      </c>
      <c r="F53" s="364" t="s">
        <v>0</v>
      </c>
      <c r="G53" s="364">
        <v>1</v>
      </c>
      <c r="H53" s="364">
        <v>116</v>
      </c>
      <c r="I53" s="364">
        <v>3</v>
      </c>
      <c r="J53" s="364" t="s">
        <v>0</v>
      </c>
      <c r="K53" s="364">
        <v>1</v>
      </c>
      <c r="L53" s="364" t="s">
        <v>0</v>
      </c>
      <c r="M53" s="364">
        <v>4</v>
      </c>
      <c r="N53" s="364" t="s">
        <v>0</v>
      </c>
      <c r="O53" s="364">
        <v>31</v>
      </c>
      <c r="P53" s="364" t="s">
        <v>0</v>
      </c>
      <c r="Q53" s="364">
        <v>1</v>
      </c>
      <c r="R53" s="364" t="s">
        <v>0</v>
      </c>
      <c r="S53" s="364" t="s">
        <v>0</v>
      </c>
      <c r="T53" s="357"/>
      <c r="U53" s="358" t="s">
        <v>333</v>
      </c>
    </row>
    <row r="54" spans="1:21" s="341" customFormat="1" ht="4.5" customHeight="1" thickBot="1">
      <c r="A54" s="368"/>
      <c r="B54" s="369"/>
      <c r="C54" s="369"/>
      <c r="D54" s="370"/>
      <c r="E54" s="371"/>
      <c r="F54" s="371"/>
      <c r="G54" s="371"/>
      <c r="H54" s="371"/>
      <c r="I54" s="371"/>
      <c r="J54" s="371"/>
      <c r="K54" s="371"/>
      <c r="L54" s="371"/>
      <c r="M54" s="371"/>
      <c r="N54" s="371"/>
      <c r="O54" s="371"/>
      <c r="P54" s="371"/>
      <c r="Q54" s="371"/>
      <c r="R54" s="371"/>
      <c r="S54" s="371"/>
      <c r="T54" s="372"/>
      <c r="U54" s="373"/>
    </row>
    <row r="55" ht="4.5" customHeight="1"/>
    <row r="56" spans="1:20" ht="11.25">
      <c r="A56" s="375" t="s">
        <v>92</v>
      </c>
      <c r="B56" s="339"/>
      <c r="C56" s="375"/>
      <c r="D56" s="339"/>
      <c r="E56" s="376"/>
      <c r="F56" s="376"/>
      <c r="G56" s="376"/>
      <c r="H56" s="376"/>
      <c r="I56" s="376"/>
      <c r="J56" s="376"/>
      <c r="K56" s="376"/>
      <c r="L56" s="376"/>
      <c r="M56" s="376"/>
      <c r="N56" s="376"/>
      <c r="O56" s="376"/>
      <c r="P56" s="376"/>
      <c r="Q56" s="376"/>
      <c r="R56" s="376"/>
      <c r="S56" s="376"/>
      <c r="T56" s="376"/>
    </row>
  </sheetData>
  <sheetProtection/>
  <mergeCells count="6">
    <mergeCell ref="A1:K1"/>
    <mergeCell ref="L1:U1"/>
    <mergeCell ref="A5:B9"/>
    <mergeCell ref="M5:M9"/>
    <mergeCell ref="S5:S9"/>
    <mergeCell ref="U5:U9"/>
  </mergeCell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96" r:id="rId1"/>
  <headerFooter differentOddEven="1" scaleWithDoc="0" alignWithMargins="0">
    <oddHeader>&amp;L&amp;"+,標準"&amp;9 ６　農業・林業</oddHeader>
    <evenHeader>&amp;R&amp;"+,標準"&amp;9 ６　農業・林業</evenHead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dimension ref="A1:AE58"/>
  <sheetViews>
    <sheetView showGridLines="0" zoomScale="110" zoomScaleNormal="110" zoomScalePageLayoutView="0" workbookViewId="0" topLeftCell="A1">
      <selection activeCell="A1" sqref="A1:K1"/>
    </sheetView>
  </sheetViews>
  <sheetFormatPr defaultColWidth="8.875" defaultRowHeight="13.5"/>
  <cols>
    <col min="1" max="1" width="8.625" style="225" customWidth="1"/>
    <col min="2" max="2" width="0.875" style="186" customWidth="1"/>
    <col min="3" max="5" width="10.00390625" style="187" customWidth="1"/>
    <col min="6" max="7" width="9.375" style="187" customWidth="1"/>
    <col min="8" max="8" width="10.00390625" style="187" customWidth="1"/>
    <col min="9" max="9" width="9.50390625" style="187" customWidth="1"/>
    <col min="10" max="10" width="9.125" style="187" customWidth="1"/>
    <col min="11" max="11" width="9.875" style="269" customWidth="1"/>
    <col min="12" max="30" width="10.00390625" style="187" customWidth="1"/>
    <col min="31" max="31" width="6.00390625" style="226" bestFit="1" customWidth="1"/>
    <col min="32" max="16384" width="8.875" style="147" customWidth="1"/>
  </cols>
  <sheetData>
    <row r="1" spans="1:31" ht="17.25">
      <c r="A1" s="1582" t="s">
        <v>334</v>
      </c>
      <c r="B1" s="1582"/>
      <c r="C1" s="1583"/>
      <c r="D1" s="1583"/>
      <c r="E1" s="1583"/>
      <c r="F1" s="1583"/>
      <c r="G1" s="1583"/>
      <c r="H1" s="1583"/>
      <c r="I1" s="1583"/>
      <c r="J1" s="1583"/>
      <c r="K1" s="1583"/>
      <c r="L1" s="377"/>
      <c r="M1" s="377"/>
      <c r="N1" s="377"/>
      <c r="O1" s="377"/>
      <c r="P1" s="377"/>
      <c r="Q1" s="377"/>
      <c r="R1" s="377"/>
      <c r="S1" s="377"/>
      <c r="T1" s="377"/>
      <c r="U1" s="377"/>
      <c r="V1" s="377"/>
      <c r="W1" s="377"/>
      <c r="X1" s="377"/>
      <c r="Y1" s="377"/>
      <c r="Z1" s="377"/>
      <c r="AA1" s="377"/>
      <c r="AB1" s="377"/>
      <c r="AC1" s="377"/>
      <c r="AD1" s="377"/>
      <c r="AE1" s="190"/>
    </row>
    <row r="2" spans="1:31" ht="13.5">
      <c r="A2" s="378"/>
      <c r="B2" s="379"/>
      <c r="C2" s="380"/>
      <c r="D2" s="380"/>
      <c r="E2" s="380"/>
      <c r="F2" s="380"/>
      <c r="G2" s="380"/>
      <c r="H2" s="380"/>
      <c r="I2" s="380"/>
      <c r="J2" s="380"/>
      <c r="K2" s="381"/>
      <c r="L2" s="377"/>
      <c r="M2" s="377"/>
      <c r="N2" s="377"/>
      <c r="O2" s="377"/>
      <c r="P2" s="377"/>
      <c r="Q2" s="377"/>
      <c r="R2" s="377"/>
      <c r="S2" s="377"/>
      <c r="T2" s="377"/>
      <c r="U2" s="377"/>
      <c r="V2" s="377"/>
      <c r="W2" s="377"/>
      <c r="X2" s="377"/>
      <c r="Y2" s="377"/>
      <c r="Z2" s="377"/>
      <c r="AA2" s="377"/>
      <c r="AB2" s="377"/>
      <c r="AC2" s="377"/>
      <c r="AD2" s="377"/>
      <c r="AE2" s="190"/>
    </row>
    <row r="3" spans="1:31" ht="14.25" thickBot="1">
      <c r="A3" s="1584" t="s">
        <v>110</v>
      </c>
      <c r="B3" s="1585"/>
      <c r="C3" s="1585"/>
      <c r="D3" s="202"/>
      <c r="E3" s="202"/>
      <c r="F3" s="202"/>
      <c r="G3" s="202"/>
      <c r="H3" s="202"/>
      <c r="I3" s="202"/>
      <c r="J3" s="202"/>
      <c r="K3" s="193" t="s">
        <v>335</v>
      </c>
      <c r="L3" s="147"/>
      <c r="M3" s="147"/>
      <c r="N3" s="147"/>
      <c r="O3" s="147"/>
      <c r="P3" s="147"/>
      <c r="Q3" s="147"/>
      <c r="R3" s="147"/>
      <c r="S3" s="147"/>
      <c r="T3" s="147"/>
      <c r="U3" s="147"/>
      <c r="V3" s="147"/>
      <c r="W3" s="147"/>
      <c r="X3" s="147"/>
      <c r="Y3" s="147"/>
      <c r="Z3" s="147"/>
      <c r="AA3" s="147"/>
      <c r="AB3" s="147"/>
      <c r="AC3" s="147"/>
      <c r="AD3" s="147"/>
      <c r="AE3" s="147"/>
    </row>
    <row r="4" spans="1:31" ht="13.5" customHeight="1">
      <c r="A4" s="1454" t="s">
        <v>273</v>
      </c>
      <c r="B4" s="1586"/>
      <c r="C4" s="1573" t="s">
        <v>1288</v>
      </c>
      <c r="D4" s="1587"/>
      <c r="E4" s="1580"/>
      <c r="F4" s="1573" t="s">
        <v>336</v>
      </c>
      <c r="G4" s="1587"/>
      <c r="H4" s="1580"/>
      <c r="I4" s="1588" t="s">
        <v>337</v>
      </c>
      <c r="J4" s="1589"/>
      <c r="K4" s="1589"/>
      <c r="L4" s="147"/>
      <c r="M4" s="147"/>
      <c r="N4" s="147"/>
      <c r="O4" s="147"/>
      <c r="P4" s="147"/>
      <c r="Q4" s="147"/>
      <c r="R4" s="147"/>
      <c r="S4" s="147"/>
      <c r="T4" s="147"/>
      <c r="U4" s="147"/>
      <c r="V4" s="147"/>
      <c r="W4" s="147"/>
      <c r="X4" s="147"/>
      <c r="Y4" s="147"/>
      <c r="Z4" s="147"/>
      <c r="AA4" s="147"/>
      <c r="AB4" s="147"/>
      <c r="AC4" s="147"/>
      <c r="AD4" s="147"/>
      <c r="AE4" s="147"/>
    </row>
    <row r="5" spans="1:31" ht="13.5" customHeight="1">
      <c r="A5" s="1455"/>
      <c r="B5" s="1457"/>
      <c r="C5" s="1461" t="s">
        <v>338</v>
      </c>
      <c r="D5" s="1577" t="s">
        <v>1289</v>
      </c>
      <c r="E5" s="1577" t="s">
        <v>339</v>
      </c>
      <c r="F5" s="1578" t="s">
        <v>1290</v>
      </c>
      <c r="G5" s="1577" t="s">
        <v>1289</v>
      </c>
      <c r="H5" s="1577" t="s">
        <v>339</v>
      </c>
      <c r="I5" s="1578" t="s">
        <v>1290</v>
      </c>
      <c r="J5" s="1577" t="s">
        <v>1289</v>
      </c>
      <c r="K5" s="1581" t="s">
        <v>339</v>
      </c>
      <c r="L5" s="147"/>
      <c r="M5" s="147"/>
      <c r="N5" s="147"/>
      <c r="O5" s="147"/>
      <c r="P5" s="147"/>
      <c r="Q5" s="147"/>
      <c r="R5" s="147"/>
      <c r="S5" s="147"/>
      <c r="T5" s="147"/>
      <c r="U5" s="147"/>
      <c r="V5" s="147"/>
      <c r="W5" s="147"/>
      <c r="X5" s="147"/>
      <c r="Y5" s="147"/>
      <c r="Z5" s="147"/>
      <c r="AA5" s="147"/>
      <c r="AB5" s="147"/>
      <c r="AC5" s="147"/>
      <c r="AD5" s="147"/>
      <c r="AE5" s="147"/>
    </row>
    <row r="6" spans="1:31" ht="13.5">
      <c r="A6" s="1455"/>
      <c r="B6" s="1457"/>
      <c r="C6" s="1570"/>
      <c r="D6" s="1570"/>
      <c r="E6" s="1570"/>
      <c r="F6" s="1579"/>
      <c r="G6" s="1570"/>
      <c r="H6" s="1570"/>
      <c r="I6" s="1579"/>
      <c r="J6" s="1570"/>
      <c r="K6" s="1572"/>
      <c r="L6" s="147"/>
      <c r="M6" s="147"/>
      <c r="N6" s="147"/>
      <c r="O6" s="147"/>
      <c r="P6" s="147"/>
      <c r="Q6" s="147"/>
      <c r="R6" s="147"/>
      <c r="S6" s="147"/>
      <c r="T6" s="147"/>
      <c r="U6" s="147"/>
      <c r="V6" s="147"/>
      <c r="W6" s="147"/>
      <c r="X6" s="147"/>
      <c r="Y6" s="147"/>
      <c r="Z6" s="147"/>
      <c r="AA6" s="147"/>
      <c r="AB6" s="147"/>
      <c r="AC6" s="147"/>
      <c r="AD6" s="147"/>
      <c r="AE6" s="147"/>
    </row>
    <row r="7" spans="1:31" ht="13.5">
      <c r="A7" s="1455"/>
      <c r="B7" s="1457"/>
      <c r="C7" s="1570"/>
      <c r="D7" s="1570"/>
      <c r="E7" s="1570"/>
      <c r="F7" s="1579"/>
      <c r="G7" s="1570"/>
      <c r="H7" s="1570"/>
      <c r="I7" s="1579"/>
      <c r="J7" s="1570"/>
      <c r="K7" s="1572"/>
      <c r="L7" s="147"/>
      <c r="M7" s="147"/>
      <c r="N7" s="147"/>
      <c r="O7" s="147"/>
      <c r="P7" s="147"/>
      <c r="Q7" s="147"/>
      <c r="R7" s="147"/>
      <c r="S7" s="147"/>
      <c r="T7" s="147"/>
      <c r="U7" s="147"/>
      <c r="V7" s="147"/>
      <c r="W7" s="147"/>
      <c r="X7" s="147"/>
      <c r="Y7" s="147"/>
      <c r="Z7" s="147"/>
      <c r="AA7" s="147"/>
      <c r="AB7" s="147"/>
      <c r="AC7" s="147"/>
      <c r="AD7" s="147"/>
      <c r="AE7" s="147"/>
    </row>
    <row r="8" spans="1:31" ht="13.5">
      <c r="A8" s="1455"/>
      <c r="B8" s="1457"/>
      <c r="C8" s="1571"/>
      <c r="D8" s="1571"/>
      <c r="E8" s="1571"/>
      <c r="F8" s="1580"/>
      <c r="G8" s="1571"/>
      <c r="H8" s="1571"/>
      <c r="I8" s="1580"/>
      <c r="J8" s="1571"/>
      <c r="K8" s="1572"/>
      <c r="L8" s="147"/>
      <c r="M8" s="147"/>
      <c r="N8" s="147"/>
      <c r="O8" s="147"/>
      <c r="P8" s="147"/>
      <c r="Q8" s="147"/>
      <c r="R8" s="147"/>
      <c r="S8" s="147"/>
      <c r="T8" s="147"/>
      <c r="U8" s="147"/>
      <c r="V8" s="147"/>
      <c r="W8" s="147"/>
      <c r="X8" s="147"/>
      <c r="Y8" s="147"/>
      <c r="Z8" s="147"/>
      <c r="AA8" s="147"/>
      <c r="AB8" s="147"/>
      <c r="AC8" s="147"/>
      <c r="AD8" s="147"/>
      <c r="AE8" s="147"/>
    </row>
    <row r="9" spans="1:31" ht="4.5" customHeight="1">
      <c r="A9" s="382"/>
      <c r="B9" s="383"/>
      <c r="C9" s="350"/>
      <c r="D9" s="210"/>
      <c r="E9" s="210"/>
      <c r="F9" s="210"/>
      <c r="G9" s="210"/>
      <c r="H9" s="210"/>
      <c r="I9" s="210"/>
      <c r="J9" s="210"/>
      <c r="K9" s="384"/>
      <c r="L9" s="147"/>
      <c r="M9" s="147"/>
      <c r="N9" s="147"/>
      <c r="O9" s="147"/>
      <c r="P9" s="147"/>
      <c r="Q9" s="147"/>
      <c r="R9" s="147"/>
      <c r="S9" s="147"/>
      <c r="T9" s="147"/>
      <c r="U9" s="147"/>
      <c r="V9" s="147"/>
      <c r="W9" s="147"/>
      <c r="X9" s="147"/>
      <c r="Y9" s="147"/>
      <c r="Z9" s="147"/>
      <c r="AA9" s="147"/>
      <c r="AB9" s="147"/>
      <c r="AC9" s="147"/>
      <c r="AD9" s="147"/>
      <c r="AE9" s="147"/>
    </row>
    <row r="10" spans="1:31" ht="19.5" customHeight="1">
      <c r="A10" s="212" t="s">
        <v>119</v>
      </c>
      <c r="B10" s="219"/>
      <c r="C10" s="215">
        <v>2837</v>
      </c>
      <c r="D10" s="213">
        <v>12147</v>
      </c>
      <c r="E10" s="213">
        <v>773558</v>
      </c>
      <c r="F10" s="214">
        <v>672</v>
      </c>
      <c r="G10" s="214">
        <v>2549</v>
      </c>
      <c r="H10" s="214">
        <v>525546</v>
      </c>
      <c r="I10" s="214">
        <v>2464</v>
      </c>
      <c r="J10" s="214">
        <v>9598</v>
      </c>
      <c r="K10" s="213">
        <v>248012</v>
      </c>
      <c r="L10" s="147"/>
      <c r="M10" s="147"/>
      <c r="N10" s="147"/>
      <c r="O10" s="147"/>
      <c r="P10" s="147"/>
      <c r="Q10" s="147"/>
      <c r="R10" s="147"/>
      <c r="S10" s="147"/>
      <c r="T10" s="147"/>
      <c r="U10" s="147"/>
      <c r="V10" s="147"/>
      <c r="W10" s="147"/>
      <c r="X10" s="147"/>
      <c r="Y10" s="147"/>
      <c r="Z10" s="147"/>
      <c r="AA10" s="147"/>
      <c r="AB10" s="147"/>
      <c r="AC10" s="147"/>
      <c r="AD10" s="147"/>
      <c r="AE10" s="147"/>
    </row>
    <row r="11" spans="1:31" ht="6.75" customHeight="1">
      <c r="A11" s="212"/>
      <c r="B11" s="219"/>
      <c r="C11" s="215"/>
      <c r="D11" s="213"/>
      <c r="E11" s="213"/>
      <c r="F11" s="214"/>
      <c r="G11" s="214"/>
      <c r="H11" s="214"/>
      <c r="I11" s="214"/>
      <c r="J11" s="214"/>
      <c r="K11" s="213"/>
      <c r="L11" s="147"/>
      <c r="M11" s="147"/>
      <c r="N11" s="147"/>
      <c r="O11" s="147"/>
      <c r="P11" s="147"/>
      <c r="Q11" s="147"/>
      <c r="R11" s="147"/>
      <c r="S11" s="147"/>
      <c r="T11" s="147"/>
      <c r="U11" s="147"/>
      <c r="V11" s="147"/>
      <c r="W11" s="147"/>
      <c r="X11" s="147"/>
      <c r="Y11" s="147"/>
      <c r="Z11" s="147"/>
      <c r="AA11" s="147"/>
      <c r="AB11" s="147"/>
      <c r="AC11" s="147"/>
      <c r="AD11" s="147"/>
      <c r="AE11" s="147"/>
    </row>
    <row r="12" spans="1:31" ht="18" customHeight="1">
      <c r="A12" s="212" t="s">
        <v>1</v>
      </c>
      <c r="B12" s="219"/>
      <c r="C12" s="215">
        <v>40</v>
      </c>
      <c r="D12" s="213">
        <v>109</v>
      </c>
      <c r="E12" s="213">
        <v>14297</v>
      </c>
      <c r="F12" s="214">
        <v>18</v>
      </c>
      <c r="G12" s="214">
        <v>57</v>
      </c>
      <c r="H12" s="214">
        <v>12829</v>
      </c>
      <c r="I12" s="214">
        <v>26</v>
      </c>
      <c r="J12" s="214">
        <v>52</v>
      </c>
      <c r="K12" s="213">
        <v>1468</v>
      </c>
      <c r="L12" s="147"/>
      <c r="M12" s="147"/>
      <c r="N12" s="147"/>
      <c r="O12" s="147"/>
      <c r="P12" s="147"/>
      <c r="Q12" s="147"/>
      <c r="R12" s="147"/>
      <c r="S12" s="147"/>
      <c r="T12" s="147"/>
      <c r="U12" s="147"/>
      <c r="V12" s="147"/>
      <c r="W12" s="147"/>
      <c r="X12" s="147"/>
      <c r="Y12" s="147"/>
      <c r="Z12" s="147"/>
      <c r="AA12" s="147"/>
      <c r="AB12" s="147"/>
      <c r="AC12" s="147"/>
      <c r="AD12" s="147"/>
      <c r="AE12" s="147"/>
    </row>
    <row r="13" spans="1:31" ht="18" customHeight="1">
      <c r="A13" s="212" t="s">
        <v>2</v>
      </c>
      <c r="B13" s="219"/>
      <c r="C13" s="215">
        <v>17</v>
      </c>
      <c r="D13" s="213">
        <v>99</v>
      </c>
      <c r="E13" s="213">
        <v>6083</v>
      </c>
      <c r="F13" s="214">
        <v>7</v>
      </c>
      <c r="G13" s="214">
        <v>23</v>
      </c>
      <c r="H13" s="214">
        <v>4767</v>
      </c>
      <c r="I13" s="214">
        <v>12</v>
      </c>
      <c r="J13" s="214">
        <v>76</v>
      </c>
      <c r="K13" s="213">
        <v>1316</v>
      </c>
      <c r="L13" s="147"/>
      <c r="M13" s="147"/>
      <c r="N13" s="147"/>
      <c r="O13" s="147"/>
      <c r="P13" s="147"/>
      <c r="Q13" s="147"/>
      <c r="R13" s="147"/>
      <c r="S13" s="147"/>
      <c r="T13" s="147"/>
      <c r="U13" s="147"/>
      <c r="V13" s="147"/>
      <c r="W13" s="147"/>
      <c r="X13" s="147"/>
      <c r="Y13" s="147"/>
      <c r="Z13" s="147"/>
      <c r="AA13" s="147"/>
      <c r="AB13" s="147"/>
      <c r="AC13" s="147"/>
      <c r="AD13" s="147"/>
      <c r="AE13" s="147"/>
    </row>
    <row r="14" spans="1:31" ht="18" customHeight="1">
      <c r="A14" s="212" t="s">
        <v>3</v>
      </c>
      <c r="B14" s="219"/>
      <c r="C14" s="215">
        <v>143</v>
      </c>
      <c r="D14" s="213">
        <v>550</v>
      </c>
      <c r="E14" s="213">
        <v>46677</v>
      </c>
      <c r="F14" s="214">
        <v>36</v>
      </c>
      <c r="G14" s="214">
        <v>134</v>
      </c>
      <c r="H14" s="214">
        <v>26035</v>
      </c>
      <c r="I14" s="214">
        <v>118</v>
      </c>
      <c r="J14" s="214">
        <v>416</v>
      </c>
      <c r="K14" s="213">
        <v>20642</v>
      </c>
      <c r="L14" s="147"/>
      <c r="M14" s="147"/>
      <c r="N14" s="147"/>
      <c r="O14" s="147"/>
      <c r="P14" s="147"/>
      <c r="Q14" s="147"/>
      <c r="R14" s="147"/>
      <c r="S14" s="147"/>
      <c r="T14" s="147"/>
      <c r="U14" s="147"/>
      <c r="V14" s="147"/>
      <c r="W14" s="147"/>
      <c r="X14" s="147"/>
      <c r="Y14" s="147"/>
      <c r="Z14" s="147"/>
      <c r="AA14" s="147"/>
      <c r="AB14" s="147"/>
      <c r="AC14" s="147"/>
      <c r="AD14" s="147"/>
      <c r="AE14" s="147"/>
    </row>
    <row r="15" spans="1:31" ht="18" customHeight="1">
      <c r="A15" s="212" t="s">
        <v>4</v>
      </c>
      <c r="B15" s="219"/>
      <c r="C15" s="215">
        <v>7</v>
      </c>
      <c r="D15" s="213">
        <v>40</v>
      </c>
      <c r="E15" s="213">
        <v>3053</v>
      </c>
      <c r="F15" s="214">
        <v>3</v>
      </c>
      <c r="G15" s="214">
        <v>9</v>
      </c>
      <c r="H15" s="214">
        <v>1956</v>
      </c>
      <c r="I15" s="214">
        <v>6</v>
      </c>
      <c r="J15" s="214">
        <v>31</v>
      </c>
      <c r="K15" s="213">
        <v>1097</v>
      </c>
      <c r="L15" s="147"/>
      <c r="M15" s="147"/>
      <c r="N15" s="147"/>
      <c r="O15" s="147"/>
      <c r="P15" s="147"/>
      <c r="Q15" s="147"/>
      <c r="R15" s="147"/>
      <c r="S15" s="147"/>
      <c r="T15" s="147"/>
      <c r="U15" s="147"/>
      <c r="V15" s="147"/>
      <c r="W15" s="147"/>
      <c r="X15" s="147"/>
      <c r="Y15" s="147"/>
      <c r="Z15" s="147"/>
      <c r="AA15" s="147"/>
      <c r="AB15" s="147"/>
      <c r="AC15" s="147"/>
      <c r="AD15" s="147"/>
      <c r="AE15" s="147"/>
    </row>
    <row r="16" spans="1:31" ht="18" customHeight="1">
      <c r="A16" s="212" t="s">
        <v>5</v>
      </c>
      <c r="B16" s="219"/>
      <c r="C16" s="215">
        <v>168</v>
      </c>
      <c r="D16" s="213">
        <v>562</v>
      </c>
      <c r="E16" s="213">
        <v>54203</v>
      </c>
      <c r="F16" s="214">
        <v>48</v>
      </c>
      <c r="G16" s="214">
        <v>177</v>
      </c>
      <c r="H16" s="214">
        <v>42309</v>
      </c>
      <c r="I16" s="214">
        <v>140</v>
      </c>
      <c r="J16" s="214">
        <v>385</v>
      </c>
      <c r="K16" s="213">
        <v>11894</v>
      </c>
      <c r="L16" s="147"/>
      <c r="M16" s="147"/>
      <c r="N16" s="147"/>
      <c r="O16" s="147"/>
      <c r="P16" s="147"/>
      <c r="Q16" s="147"/>
      <c r="R16" s="147"/>
      <c r="S16" s="147"/>
      <c r="T16" s="147"/>
      <c r="U16" s="147"/>
      <c r="V16" s="147"/>
      <c r="W16" s="147"/>
      <c r="X16" s="147"/>
      <c r="Y16" s="147"/>
      <c r="Z16" s="147"/>
      <c r="AA16" s="147"/>
      <c r="AB16" s="147"/>
      <c r="AC16" s="147"/>
      <c r="AD16" s="147"/>
      <c r="AE16" s="147"/>
    </row>
    <row r="17" spans="1:31" ht="18" customHeight="1">
      <c r="A17" s="212" t="s">
        <v>6</v>
      </c>
      <c r="B17" s="219"/>
      <c r="C17" s="215">
        <v>225</v>
      </c>
      <c r="D17" s="213">
        <v>800</v>
      </c>
      <c r="E17" s="213">
        <v>80367</v>
      </c>
      <c r="F17" s="214">
        <v>69</v>
      </c>
      <c r="G17" s="214">
        <v>237</v>
      </c>
      <c r="H17" s="214">
        <v>54810</v>
      </c>
      <c r="I17" s="214">
        <v>194</v>
      </c>
      <c r="J17" s="214">
        <v>563</v>
      </c>
      <c r="K17" s="213">
        <v>25557</v>
      </c>
      <c r="L17" s="147"/>
      <c r="M17" s="147"/>
      <c r="N17" s="147"/>
      <c r="O17" s="147"/>
      <c r="P17" s="147"/>
      <c r="Q17" s="147"/>
      <c r="R17" s="147"/>
      <c r="S17" s="147"/>
      <c r="T17" s="147"/>
      <c r="U17" s="147"/>
      <c r="V17" s="147"/>
      <c r="W17" s="147"/>
      <c r="X17" s="147"/>
      <c r="Y17" s="147"/>
      <c r="Z17" s="147"/>
      <c r="AA17" s="147"/>
      <c r="AB17" s="147"/>
      <c r="AC17" s="147"/>
      <c r="AD17" s="147"/>
      <c r="AE17" s="147"/>
    </row>
    <row r="18" spans="1:31" ht="18" customHeight="1">
      <c r="A18" s="212" t="s">
        <v>7</v>
      </c>
      <c r="B18" s="219"/>
      <c r="C18" s="215">
        <v>32</v>
      </c>
      <c r="D18" s="213">
        <v>175</v>
      </c>
      <c r="E18" s="213">
        <v>19315</v>
      </c>
      <c r="F18" s="214">
        <v>17</v>
      </c>
      <c r="G18" s="214">
        <v>62</v>
      </c>
      <c r="H18" s="214">
        <v>15585</v>
      </c>
      <c r="I18" s="214">
        <v>17</v>
      </c>
      <c r="J18" s="214">
        <v>113</v>
      </c>
      <c r="K18" s="213">
        <v>3730</v>
      </c>
      <c r="L18" s="147"/>
      <c r="M18" s="147"/>
      <c r="N18" s="147"/>
      <c r="O18" s="147"/>
      <c r="P18" s="147"/>
      <c r="Q18" s="147"/>
      <c r="R18" s="147"/>
      <c r="S18" s="147"/>
      <c r="T18" s="147"/>
      <c r="U18" s="147"/>
      <c r="V18" s="147"/>
      <c r="W18" s="147"/>
      <c r="X18" s="147"/>
      <c r="Y18" s="147"/>
      <c r="Z18" s="147"/>
      <c r="AA18" s="147"/>
      <c r="AB18" s="147"/>
      <c r="AC18" s="147"/>
      <c r="AD18" s="147"/>
      <c r="AE18" s="147"/>
    </row>
    <row r="19" spans="1:31" ht="18" customHeight="1">
      <c r="A19" s="212" t="s">
        <v>8</v>
      </c>
      <c r="B19" s="219"/>
      <c r="C19" s="215">
        <v>62</v>
      </c>
      <c r="D19" s="213">
        <v>175</v>
      </c>
      <c r="E19" s="213">
        <v>14193</v>
      </c>
      <c r="F19" s="214">
        <v>30</v>
      </c>
      <c r="G19" s="214">
        <v>59</v>
      </c>
      <c r="H19" s="214">
        <v>9090</v>
      </c>
      <c r="I19" s="214">
        <v>45</v>
      </c>
      <c r="J19" s="214">
        <v>116</v>
      </c>
      <c r="K19" s="213">
        <v>5103</v>
      </c>
      <c r="L19" s="147"/>
      <c r="M19" s="147"/>
      <c r="N19" s="147"/>
      <c r="O19" s="147"/>
      <c r="P19" s="147"/>
      <c r="Q19" s="147"/>
      <c r="R19" s="147"/>
      <c r="S19" s="147"/>
      <c r="T19" s="147"/>
      <c r="U19" s="147"/>
      <c r="V19" s="147"/>
      <c r="W19" s="147"/>
      <c r="X19" s="147"/>
      <c r="Y19" s="147"/>
      <c r="Z19" s="147"/>
      <c r="AA19" s="147"/>
      <c r="AB19" s="147"/>
      <c r="AC19" s="147"/>
      <c r="AD19" s="147"/>
      <c r="AE19" s="147"/>
    </row>
    <row r="20" spans="1:31" ht="18" customHeight="1">
      <c r="A20" s="212" t="s">
        <v>9</v>
      </c>
      <c r="B20" s="219"/>
      <c r="C20" s="215">
        <v>81</v>
      </c>
      <c r="D20" s="213">
        <v>376</v>
      </c>
      <c r="E20" s="213">
        <v>24015</v>
      </c>
      <c r="F20" s="214">
        <v>32</v>
      </c>
      <c r="G20" s="214">
        <v>78</v>
      </c>
      <c r="H20" s="214">
        <v>15772</v>
      </c>
      <c r="I20" s="214">
        <v>63</v>
      </c>
      <c r="J20" s="214">
        <v>298</v>
      </c>
      <c r="K20" s="213">
        <v>8243</v>
      </c>
      <c r="L20" s="147"/>
      <c r="M20" s="147"/>
      <c r="N20" s="147"/>
      <c r="O20" s="147"/>
      <c r="P20" s="147"/>
      <c r="Q20" s="147"/>
      <c r="R20" s="147"/>
      <c r="S20" s="147"/>
      <c r="T20" s="147"/>
      <c r="U20" s="147"/>
      <c r="V20" s="147"/>
      <c r="W20" s="147"/>
      <c r="X20" s="147"/>
      <c r="Y20" s="147"/>
      <c r="Z20" s="147"/>
      <c r="AA20" s="147"/>
      <c r="AB20" s="147"/>
      <c r="AC20" s="147"/>
      <c r="AD20" s="147"/>
      <c r="AE20" s="147"/>
    </row>
    <row r="21" spans="1:31" ht="18" customHeight="1">
      <c r="A21" s="212" t="s">
        <v>10</v>
      </c>
      <c r="B21" s="219"/>
      <c r="C21" s="215">
        <v>591</v>
      </c>
      <c r="D21" s="213">
        <v>3212</v>
      </c>
      <c r="E21" s="213">
        <v>82251</v>
      </c>
      <c r="F21" s="214">
        <v>50</v>
      </c>
      <c r="G21" s="214">
        <v>209</v>
      </c>
      <c r="H21" s="214">
        <v>41608</v>
      </c>
      <c r="I21" s="214">
        <v>562</v>
      </c>
      <c r="J21" s="214">
        <v>3003</v>
      </c>
      <c r="K21" s="213">
        <v>40643</v>
      </c>
      <c r="L21" s="147"/>
      <c r="M21" s="147"/>
      <c r="N21" s="147"/>
      <c r="O21" s="147"/>
      <c r="P21" s="147"/>
      <c r="Q21" s="147"/>
      <c r="R21" s="147"/>
      <c r="S21" s="147"/>
      <c r="T21" s="147"/>
      <c r="U21" s="147"/>
      <c r="V21" s="147"/>
      <c r="W21" s="147"/>
      <c r="X21" s="147"/>
      <c r="Y21" s="147"/>
      <c r="Z21" s="147"/>
      <c r="AA21" s="147"/>
      <c r="AB21" s="147"/>
      <c r="AC21" s="147"/>
      <c r="AD21" s="147"/>
      <c r="AE21" s="147"/>
    </row>
    <row r="22" spans="1:31" ht="18" customHeight="1">
      <c r="A22" s="212" t="s">
        <v>11</v>
      </c>
      <c r="B22" s="219"/>
      <c r="C22" s="215">
        <v>126</v>
      </c>
      <c r="D22" s="213">
        <v>675</v>
      </c>
      <c r="E22" s="213">
        <v>71017</v>
      </c>
      <c r="F22" s="214">
        <v>42</v>
      </c>
      <c r="G22" s="214">
        <v>391</v>
      </c>
      <c r="H22" s="214">
        <v>59169</v>
      </c>
      <c r="I22" s="214">
        <v>100</v>
      </c>
      <c r="J22" s="214">
        <v>284</v>
      </c>
      <c r="K22" s="213">
        <v>11848</v>
      </c>
      <c r="L22" s="147"/>
      <c r="M22" s="147"/>
      <c r="N22" s="147"/>
      <c r="O22" s="147"/>
      <c r="P22" s="147"/>
      <c r="Q22" s="147"/>
      <c r="R22" s="147"/>
      <c r="S22" s="147"/>
      <c r="T22" s="147"/>
      <c r="U22" s="147"/>
      <c r="V22" s="147"/>
      <c r="W22" s="147"/>
      <c r="X22" s="147"/>
      <c r="Y22" s="147"/>
      <c r="Z22" s="147"/>
      <c r="AA22" s="147"/>
      <c r="AB22" s="147"/>
      <c r="AC22" s="147"/>
      <c r="AD22" s="147"/>
      <c r="AE22" s="147"/>
    </row>
    <row r="23" spans="1:31" ht="18" customHeight="1">
      <c r="A23" s="212" t="s">
        <v>12</v>
      </c>
      <c r="B23" s="219"/>
      <c r="C23" s="215">
        <v>47</v>
      </c>
      <c r="D23" s="213">
        <v>234</v>
      </c>
      <c r="E23" s="213">
        <v>19745</v>
      </c>
      <c r="F23" s="214">
        <v>11</v>
      </c>
      <c r="G23" s="214">
        <v>56</v>
      </c>
      <c r="H23" s="214">
        <v>14434</v>
      </c>
      <c r="I23" s="214">
        <v>41</v>
      </c>
      <c r="J23" s="214">
        <v>178</v>
      </c>
      <c r="K23" s="213">
        <v>5311</v>
      </c>
      <c r="L23" s="147"/>
      <c r="M23" s="147"/>
      <c r="N23" s="147"/>
      <c r="O23" s="147"/>
      <c r="P23" s="147"/>
      <c r="Q23" s="147"/>
      <c r="R23" s="147"/>
      <c r="S23" s="147"/>
      <c r="T23" s="147"/>
      <c r="U23" s="147"/>
      <c r="V23" s="147"/>
      <c r="W23" s="147"/>
      <c r="X23" s="147"/>
      <c r="Y23" s="147"/>
      <c r="Z23" s="147"/>
      <c r="AA23" s="147"/>
      <c r="AB23" s="147"/>
      <c r="AC23" s="147"/>
      <c r="AD23" s="147"/>
      <c r="AE23" s="147"/>
    </row>
    <row r="24" spans="1:31" ht="18" customHeight="1">
      <c r="A24" s="212" t="s">
        <v>13</v>
      </c>
      <c r="B24" s="219"/>
      <c r="C24" s="215">
        <v>47</v>
      </c>
      <c r="D24" s="213">
        <v>266</v>
      </c>
      <c r="E24" s="213">
        <v>14949</v>
      </c>
      <c r="F24" s="214">
        <v>10</v>
      </c>
      <c r="G24" s="214">
        <v>68</v>
      </c>
      <c r="H24" s="214">
        <v>11800</v>
      </c>
      <c r="I24" s="214">
        <v>44</v>
      </c>
      <c r="J24" s="214">
        <v>198</v>
      </c>
      <c r="K24" s="213">
        <v>3149</v>
      </c>
      <c r="L24" s="147"/>
      <c r="M24" s="147"/>
      <c r="N24" s="147"/>
      <c r="O24" s="147"/>
      <c r="P24" s="147"/>
      <c r="Q24" s="147"/>
      <c r="R24" s="147"/>
      <c r="S24" s="147"/>
      <c r="T24" s="147"/>
      <c r="U24" s="147"/>
      <c r="V24" s="147"/>
      <c r="W24" s="147"/>
      <c r="X24" s="147"/>
      <c r="Y24" s="147"/>
      <c r="Z24" s="147"/>
      <c r="AA24" s="147"/>
      <c r="AB24" s="147"/>
      <c r="AC24" s="147"/>
      <c r="AD24" s="147"/>
      <c r="AE24" s="147"/>
    </row>
    <row r="25" spans="1:31" ht="18" customHeight="1">
      <c r="A25" s="212" t="s">
        <v>14</v>
      </c>
      <c r="B25" s="219"/>
      <c r="C25" s="215">
        <v>96</v>
      </c>
      <c r="D25" s="213">
        <v>384</v>
      </c>
      <c r="E25" s="213">
        <v>13071</v>
      </c>
      <c r="F25" s="214">
        <v>12</v>
      </c>
      <c r="G25" s="214">
        <v>37</v>
      </c>
      <c r="H25" s="214">
        <v>9893</v>
      </c>
      <c r="I25" s="214">
        <v>92</v>
      </c>
      <c r="J25" s="214">
        <v>347</v>
      </c>
      <c r="K25" s="213">
        <v>3178</v>
      </c>
      <c r="L25" s="147"/>
      <c r="M25" s="147"/>
      <c r="N25" s="147"/>
      <c r="O25" s="147"/>
      <c r="P25" s="147"/>
      <c r="Q25" s="147"/>
      <c r="R25" s="147"/>
      <c r="S25" s="147"/>
      <c r="T25" s="147"/>
      <c r="U25" s="147"/>
      <c r="V25" s="147"/>
      <c r="W25" s="147"/>
      <c r="X25" s="147"/>
      <c r="Y25" s="147"/>
      <c r="Z25" s="147"/>
      <c r="AA25" s="147"/>
      <c r="AB25" s="147"/>
      <c r="AC25" s="147"/>
      <c r="AD25" s="147"/>
      <c r="AE25" s="147"/>
    </row>
    <row r="26" spans="1:31" ht="18" customHeight="1">
      <c r="A26" s="212" t="s">
        <v>15</v>
      </c>
      <c r="B26" s="219"/>
      <c r="C26" s="215">
        <v>111</v>
      </c>
      <c r="D26" s="213">
        <v>506</v>
      </c>
      <c r="E26" s="213">
        <v>38315</v>
      </c>
      <c r="F26" s="214">
        <v>43</v>
      </c>
      <c r="G26" s="214">
        <v>125</v>
      </c>
      <c r="H26" s="214">
        <v>27336</v>
      </c>
      <c r="I26" s="214">
        <v>89</v>
      </c>
      <c r="J26" s="214">
        <v>381</v>
      </c>
      <c r="K26" s="213">
        <v>10979</v>
      </c>
      <c r="L26" s="147"/>
      <c r="M26" s="147"/>
      <c r="N26" s="147"/>
      <c r="O26" s="147"/>
      <c r="P26" s="147"/>
      <c r="Q26" s="147"/>
      <c r="R26" s="147"/>
      <c r="S26" s="147"/>
      <c r="T26" s="147"/>
      <c r="U26" s="147"/>
      <c r="V26" s="147"/>
      <c r="W26" s="147"/>
      <c r="X26" s="147"/>
      <c r="Y26" s="147"/>
      <c r="Z26" s="147"/>
      <c r="AA26" s="147"/>
      <c r="AB26" s="147"/>
      <c r="AC26" s="147"/>
      <c r="AD26" s="147"/>
      <c r="AE26" s="147"/>
    </row>
    <row r="27" spans="1:31" ht="18" customHeight="1">
      <c r="A27" s="212" t="s">
        <v>16</v>
      </c>
      <c r="B27" s="219"/>
      <c r="C27" s="215">
        <v>68</v>
      </c>
      <c r="D27" s="213">
        <v>231</v>
      </c>
      <c r="E27" s="213">
        <v>24451</v>
      </c>
      <c r="F27" s="214">
        <v>21</v>
      </c>
      <c r="G27" s="214">
        <v>87</v>
      </c>
      <c r="H27" s="214">
        <v>19936</v>
      </c>
      <c r="I27" s="214">
        <v>54</v>
      </c>
      <c r="J27" s="214">
        <v>144</v>
      </c>
      <c r="K27" s="213">
        <v>4515</v>
      </c>
      <c r="L27" s="147"/>
      <c r="M27" s="147"/>
      <c r="N27" s="147"/>
      <c r="O27" s="147"/>
      <c r="P27" s="147"/>
      <c r="Q27" s="147"/>
      <c r="R27" s="147"/>
      <c r="S27" s="147"/>
      <c r="T27" s="147"/>
      <c r="U27" s="147"/>
      <c r="V27" s="147"/>
      <c r="W27" s="147"/>
      <c r="X27" s="147"/>
      <c r="Y27" s="147"/>
      <c r="Z27" s="147"/>
      <c r="AA27" s="147"/>
      <c r="AB27" s="147"/>
      <c r="AC27" s="147"/>
      <c r="AD27" s="147"/>
      <c r="AE27" s="147"/>
    </row>
    <row r="28" spans="1:31" ht="18" customHeight="1">
      <c r="A28" s="212" t="s">
        <v>17</v>
      </c>
      <c r="B28" s="219"/>
      <c r="C28" s="215">
        <v>25</v>
      </c>
      <c r="D28" s="213">
        <v>64</v>
      </c>
      <c r="E28" s="213">
        <v>8346</v>
      </c>
      <c r="F28" s="214">
        <v>14</v>
      </c>
      <c r="G28" s="214">
        <v>17</v>
      </c>
      <c r="H28" s="214">
        <v>4390</v>
      </c>
      <c r="I28" s="214">
        <v>19</v>
      </c>
      <c r="J28" s="214">
        <v>47</v>
      </c>
      <c r="K28" s="213">
        <v>3956</v>
      </c>
      <c r="L28" s="147"/>
      <c r="M28" s="147"/>
      <c r="N28" s="147"/>
      <c r="O28" s="147"/>
      <c r="P28" s="147"/>
      <c r="Q28" s="147"/>
      <c r="R28" s="147"/>
      <c r="S28" s="147"/>
      <c r="T28" s="147"/>
      <c r="U28" s="147"/>
      <c r="V28" s="147"/>
      <c r="W28" s="147"/>
      <c r="X28" s="147"/>
      <c r="Y28" s="147"/>
      <c r="Z28" s="147"/>
      <c r="AA28" s="147"/>
      <c r="AB28" s="147"/>
      <c r="AC28" s="147"/>
      <c r="AD28" s="147"/>
      <c r="AE28" s="147"/>
    </row>
    <row r="29" spans="1:31" ht="18" customHeight="1">
      <c r="A29" s="212" t="s">
        <v>18</v>
      </c>
      <c r="B29" s="219"/>
      <c r="C29" s="215">
        <v>82</v>
      </c>
      <c r="D29" s="213">
        <v>269</v>
      </c>
      <c r="E29" s="213">
        <v>17303</v>
      </c>
      <c r="F29" s="214">
        <v>22</v>
      </c>
      <c r="G29" s="214">
        <v>59</v>
      </c>
      <c r="H29" s="214">
        <v>12560</v>
      </c>
      <c r="I29" s="214">
        <v>72</v>
      </c>
      <c r="J29" s="214">
        <v>210</v>
      </c>
      <c r="K29" s="213">
        <v>4743</v>
      </c>
      <c r="L29" s="147"/>
      <c r="M29" s="147"/>
      <c r="N29" s="147"/>
      <c r="O29" s="147"/>
      <c r="P29" s="147"/>
      <c r="Q29" s="147"/>
      <c r="R29" s="147"/>
      <c r="S29" s="147"/>
      <c r="T29" s="147"/>
      <c r="U29" s="147"/>
      <c r="V29" s="147"/>
      <c r="W29" s="147"/>
      <c r="X29" s="147"/>
      <c r="Y29" s="147"/>
      <c r="Z29" s="147"/>
      <c r="AA29" s="147"/>
      <c r="AB29" s="147"/>
      <c r="AC29" s="147"/>
      <c r="AD29" s="147"/>
      <c r="AE29" s="147"/>
    </row>
    <row r="30" spans="1:31" ht="18" customHeight="1">
      <c r="A30" s="212" t="s">
        <v>19</v>
      </c>
      <c r="B30" s="219"/>
      <c r="C30" s="215">
        <v>22</v>
      </c>
      <c r="D30" s="213">
        <v>85</v>
      </c>
      <c r="E30" s="213">
        <v>7775</v>
      </c>
      <c r="F30" s="214">
        <v>10</v>
      </c>
      <c r="G30" s="214">
        <v>28</v>
      </c>
      <c r="H30" s="214">
        <v>6558</v>
      </c>
      <c r="I30" s="214">
        <v>16</v>
      </c>
      <c r="J30" s="214">
        <v>57</v>
      </c>
      <c r="K30" s="213">
        <v>1217</v>
      </c>
      <c r="L30" s="147"/>
      <c r="M30" s="147"/>
      <c r="N30" s="147"/>
      <c r="O30" s="147"/>
      <c r="P30" s="147"/>
      <c r="Q30" s="147"/>
      <c r="R30" s="147"/>
      <c r="S30" s="147"/>
      <c r="T30" s="147"/>
      <c r="U30" s="147"/>
      <c r="V30" s="147"/>
      <c r="W30" s="147"/>
      <c r="X30" s="147"/>
      <c r="Y30" s="147"/>
      <c r="Z30" s="147"/>
      <c r="AA30" s="147"/>
      <c r="AB30" s="147"/>
      <c r="AC30" s="147"/>
      <c r="AD30" s="147"/>
      <c r="AE30" s="147"/>
    </row>
    <row r="31" spans="1:31" ht="18" customHeight="1">
      <c r="A31" s="212" t="s">
        <v>20</v>
      </c>
      <c r="B31" s="219"/>
      <c r="C31" s="215">
        <v>125</v>
      </c>
      <c r="D31" s="213">
        <v>434</v>
      </c>
      <c r="E31" s="213">
        <v>39865</v>
      </c>
      <c r="F31" s="214">
        <v>37</v>
      </c>
      <c r="G31" s="214">
        <v>88</v>
      </c>
      <c r="H31" s="214">
        <v>14889</v>
      </c>
      <c r="I31" s="214">
        <v>109</v>
      </c>
      <c r="J31" s="214">
        <v>346</v>
      </c>
      <c r="K31" s="213">
        <v>24976</v>
      </c>
      <c r="L31" s="147"/>
      <c r="M31" s="147"/>
      <c r="N31" s="147"/>
      <c r="O31" s="147"/>
      <c r="P31" s="147"/>
      <c r="Q31" s="147"/>
      <c r="R31" s="147"/>
      <c r="S31" s="147"/>
      <c r="T31" s="147"/>
      <c r="U31" s="147"/>
      <c r="V31" s="147"/>
      <c r="W31" s="147"/>
      <c r="X31" s="147"/>
      <c r="Y31" s="147"/>
      <c r="Z31" s="147"/>
      <c r="AA31" s="147"/>
      <c r="AB31" s="147"/>
      <c r="AC31" s="147"/>
      <c r="AD31" s="147"/>
      <c r="AE31" s="147"/>
    </row>
    <row r="32" spans="1:31" ht="18" customHeight="1">
      <c r="A32" s="212" t="s">
        <v>21</v>
      </c>
      <c r="B32" s="219"/>
      <c r="C32" s="215">
        <v>38</v>
      </c>
      <c r="D32" s="213">
        <v>187</v>
      </c>
      <c r="E32" s="213">
        <v>19815</v>
      </c>
      <c r="F32" s="214">
        <v>21</v>
      </c>
      <c r="G32" s="214">
        <v>78</v>
      </c>
      <c r="H32" s="214">
        <v>17390</v>
      </c>
      <c r="I32" s="214">
        <v>28</v>
      </c>
      <c r="J32" s="214">
        <v>109</v>
      </c>
      <c r="K32" s="213">
        <v>2425</v>
      </c>
      <c r="L32" s="147"/>
      <c r="M32" s="147"/>
      <c r="N32" s="147"/>
      <c r="O32" s="147"/>
      <c r="P32" s="147"/>
      <c r="Q32" s="147"/>
      <c r="R32" s="147"/>
      <c r="S32" s="147"/>
      <c r="T32" s="147"/>
      <c r="U32" s="147"/>
      <c r="V32" s="147"/>
      <c r="W32" s="147"/>
      <c r="X32" s="147"/>
      <c r="Y32" s="147"/>
      <c r="Z32" s="147"/>
      <c r="AA32" s="147"/>
      <c r="AB32" s="147"/>
      <c r="AC32" s="147"/>
      <c r="AD32" s="147"/>
      <c r="AE32" s="147"/>
    </row>
    <row r="33" spans="1:31" ht="18" customHeight="1">
      <c r="A33" s="212" t="s">
        <v>22</v>
      </c>
      <c r="B33" s="219"/>
      <c r="C33" s="215" t="s">
        <v>0</v>
      </c>
      <c r="D33" s="213" t="s">
        <v>0</v>
      </c>
      <c r="E33" s="213" t="s">
        <v>0</v>
      </c>
      <c r="F33" s="214" t="s">
        <v>0</v>
      </c>
      <c r="G33" s="214" t="s">
        <v>0</v>
      </c>
      <c r="H33" s="214" t="s">
        <v>0</v>
      </c>
      <c r="I33" s="214" t="s">
        <v>0</v>
      </c>
      <c r="J33" s="214" t="s">
        <v>0</v>
      </c>
      <c r="K33" s="213" t="s">
        <v>0</v>
      </c>
      <c r="L33" s="147"/>
      <c r="M33" s="147"/>
      <c r="N33" s="147"/>
      <c r="O33" s="147"/>
      <c r="P33" s="147"/>
      <c r="Q33" s="147"/>
      <c r="R33" s="147"/>
      <c r="S33" s="147"/>
      <c r="T33" s="147"/>
      <c r="U33" s="147"/>
      <c r="V33" s="147"/>
      <c r="W33" s="147"/>
      <c r="X33" s="147"/>
      <c r="Y33" s="147"/>
      <c r="Z33" s="147"/>
      <c r="AA33" s="147"/>
      <c r="AB33" s="147"/>
      <c r="AC33" s="147"/>
      <c r="AD33" s="147"/>
      <c r="AE33" s="147"/>
    </row>
    <row r="34" spans="1:31" ht="18" customHeight="1">
      <c r="A34" s="212" t="s">
        <v>23</v>
      </c>
      <c r="B34" s="219"/>
      <c r="C34" s="215" t="s">
        <v>24</v>
      </c>
      <c r="D34" s="213" t="s">
        <v>24</v>
      </c>
      <c r="E34" s="213" t="s">
        <v>24</v>
      </c>
      <c r="F34" s="214" t="s">
        <v>24</v>
      </c>
      <c r="G34" s="214" t="s">
        <v>24</v>
      </c>
      <c r="H34" s="214" t="s">
        <v>24</v>
      </c>
      <c r="I34" s="214" t="s">
        <v>24</v>
      </c>
      <c r="J34" s="214" t="s">
        <v>24</v>
      </c>
      <c r="K34" s="213" t="s">
        <v>24</v>
      </c>
      <c r="L34" s="147"/>
      <c r="M34" s="147"/>
      <c r="N34" s="147"/>
      <c r="O34" s="147"/>
      <c r="P34" s="147"/>
      <c r="Q34" s="147"/>
      <c r="R34" s="147"/>
      <c r="S34" s="147"/>
      <c r="T34" s="147"/>
      <c r="U34" s="147"/>
      <c r="V34" s="147"/>
      <c r="W34" s="147"/>
      <c r="X34" s="147"/>
      <c r="Y34" s="147"/>
      <c r="Z34" s="147"/>
      <c r="AA34" s="147"/>
      <c r="AB34" s="147"/>
      <c r="AC34" s="147"/>
      <c r="AD34" s="147"/>
      <c r="AE34" s="147"/>
    </row>
    <row r="35" spans="1:31" ht="18" customHeight="1">
      <c r="A35" s="212" t="s">
        <v>25</v>
      </c>
      <c r="B35" s="219"/>
      <c r="C35" s="215">
        <v>5</v>
      </c>
      <c r="D35" s="213">
        <v>39</v>
      </c>
      <c r="E35" s="213">
        <v>8165</v>
      </c>
      <c r="F35" s="214">
        <v>2</v>
      </c>
      <c r="G35" s="214">
        <v>25</v>
      </c>
      <c r="H35" s="214">
        <v>6054</v>
      </c>
      <c r="I35" s="214">
        <v>4</v>
      </c>
      <c r="J35" s="214">
        <v>14</v>
      </c>
      <c r="K35" s="213">
        <v>2111</v>
      </c>
      <c r="L35" s="147"/>
      <c r="M35" s="147"/>
      <c r="N35" s="147"/>
      <c r="O35" s="147"/>
      <c r="P35" s="147"/>
      <c r="Q35" s="147"/>
      <c r="R35" s="147"/>
      <c r="S35" s="147"/>
      <c r="T35" s="147"/>
      <c r="U35" s="147"/>
      <c r="V35" s="147"/>
      <c r="W35" s="147"/>
      <c r="X35" s="147"/>
      <c r="Y35" s="147"/>
      <c r="Z35" s="147"/>
      <c r="AA35" s="147"/>
      <c r="AB35" s="147"/>
      <c r="AC35" s="147"/>
      <c r="AD35" s="147"/>
      <c r="AE35" s="147"/>
    </row>
    <row r="36" spans="1:31" ht="18" customHeight="1">
      <c r="A36" s="212" t="s">
        <v>26</v>
      </c>
      <c r="B36" s="219"/>
      <c r="C36" s="215">
        <v>38</v>
      </c>
      <c r="D36" s="213">
        <v>109</v>
      </c>
      <c r="E36" s="213">
        <v>9359</v>
      </c>
      <c r="F36" s="214">
        <v>13</v>
      </c>
      <c r="G36" s="214">
        <v>34</v>
      </c>
      <c r="H36" s="214">
        <v>6900</v>
      </c>
      <c r="I36" s="214">
        <v>30</v>
      </c>
      <c r="J36" s="214">
        <v>75</v>
      </c>
      <c r="K36" s="213">
        <v>2459</v>
      </c>
      <c r="L36" s="147"/>
      <c r="M36" s="147"/>
      <c r="N36" s="147"/>
      <c r="O36" s="147"/>
      <c r="P36" s="147"/>
      <c r="Q36" s="147"/>
      <c r="R36" s="147"/>
      <c r="S36" s="147"/>
      <c r="T36" s="147"/>
      <c r="U36" s="147"/>
      <c r="V36" s="147"/>
      <c r="W36" s="147"/>
      <c r="X36" s="147"/>
      <c r="Y36" s="147"/>
      <c r="Z36" s="147"/>
      <c r="AA36" s="147"/>
      <c r="AB36" s="147"/>
      <c r="AC36" s="147"/>
      <c r="AD36" s="147"/>
      <c r="AE36" s="147"/>
    </row>
    <row r="37" spans="1:31" ht="18" customHeight="1">
      <c r="A37" s="212" t="s">
        <v>27</v>
      </c>
      <c r="B37" s="219"/>
      <c r="C37" s="215">
        <v>20</v>
      </c>
      <c r="D37" s="213">
        <v>89</v>
      </c>
      <c r="E37" s="213">
        <v>11553</v>
      </c>
      <c r="F37" s="214">
        <v>10</v>
      </c>
      <c r="G37" s="214">
        <v>53</v>
      </c>
      <c r="H37" s="214">
        <v>9747</v>
      </c>
      <c r="I37" s="214">
        <v>15</v>
      </c>
      <c r="J37" s="214">
        <v>36</v>
      </c>
      <c r="K37" s="213">
        <v>1806</v>
      </c>
      <c r="L37" s="147"/>
      <c r="M37" s="147"/>
      <c r="N37" s="147"/>
      <c r="O37" s="147"/>
      <c r="P37" s="147"/>
      <c r="Q37" s="147"/>
      <c r="R37" s="147"/>
      <c r="S37" s="147"/>
      <c r="T37" s="147"/>
      <c r="U37" s="147"/>
      <c r="V37" s="147"/>
      <c r="W37" s="147"/>
      <c r="X37" s="147"/>
      <c r="Y37" s="147"/>
      <c r="Z37" s="147"/>
      <c r="AA37" s="147"/>
      <c r="AB37" s="147"/>
      <c r="AC37" s="147"/>
      <c r="AD37" s="147"/>
      <c r="AE37" s="147"/>
    </row>
    <row r="38" spans="1:31" ht="18" customHeight="1">
      <c r="A38" s="212" t="s">
        <v>28</v>
      </c>
      <c r="B38" s="219"/>
      <c r="C38" s="215">
        <v>4</v>
      </c>
      <c r="D38" s="213">
        <v>6</v>
      </c>
      <c r="E38" s="213">
        <v>580</v>
      </c>
      <c r="F38" s="214" t="s">
        <v>0</v>
      </c>
      <c r="G38" s="214" t="s">
        <v>0</v>
      </c>
      <c r="H38" s="214" t="s">
        <v>0</v>
      </c>
      <c r="I38" s="214">
        <v>4</v>
      </c>
      <c r="J38" s="214">
        <v>6</v>
      </c>
      <c r="K38" s="213">
        <v>580</v>
      </c>
      <c r="L38" s="147"/>
      <c r="M38" s="147"/>
      <c r="N38" s="147"/>
      <c r="O38" s="147"/>
      <c r="P38" s="147"/>
      <c r="Q38" s="147"/>
      <c r="R38" s="147"/>
      <c r="S38" s="147"/>
      <c r="T38" s="147"/>
      <c r="U38" s="147"/>
      <c r="V38" s="147"/>
      <c r="W38" s="147"/>
      <c r="X38" s="147"/>
      <c r="Y38" s="147"/>
      <c r="Z38" s="147"/>
      <c r="AA38" s="147"/>
      <c r="AB38" s="147"/>
      <c r="AC38" s="147"/>
      <c r="AD38" s="147"/>
      <c r="AE38" s="147"/>
    </row>
    <row r="39" spans="1:31" ht="18" customHeight="1">
      <c r="A39" s="212" t="s">
        <v>29</v>
      </c>
      <c r="B39" s="219"/>
      <c r="C39" s="215">
        <v>31</v>
      </c>
      <c r="D39" s="213">
        <v>127</v>
      </c>
      <c r="E39" s="213">
        <v>8813</v>
      </c>
      <c r="F39" s="214">
        <v>7</v>
      </c>
      <c r="G39" s="214">
        <v>32</v>
      </c>
      <c r="H39" s="214">
        <v>5976</v>
      </c>
      <c r="I39" s="214">
        <v>26</v>
      </c>
      <c r="J39" s="214">
        <v>95</v>
      </c>
      <c r="K39" s="213">
        <v>2837</v>
      </c>
      <c r="L39" s="147"/>
      <c r="M39" s="147"/>
      <c r="N39" s="147"/>
      <c r="O39" s="147"/>
      <c r="P39" s="147"/>
      <c r="Q39" s="147"/>
      <c r="R39" s="147"/>
      <c r="S39" s="147"/>
      <c r="T39" s="147"/>
      <c r="U39" s="147"/>
      <c r="V39" s="147"/>
      <c r="W39" s="147"/>
      <c r="X39" s="147"/>
      <c r="Y39" s="147"/>
      <c r="Z39" s="147"/>
      <c r="AA39" s="147"/>
      <c r="AB39" s="147"/>
      <c r="AC39" s="147"/>
      <c r="AD39" s="147"/>
      <c r="AE39" s="147"/>
    </row>
    <row r="40" spans="1:31" ht="18" customHeight="1">
      <c r="A40" s="212" t="s">
        <v>30</v>
      </c>
      <c r="B40" s="219"/>
      <c r="C40" s="215" t="s">
        <v>24</v>
      </c>
      <c r="D40" s="213" t="s">
        <v>24</v>
      </c>
      <c r="E40" s="213" t="s">
        <v>24</v>
      </c>
      <c r="F40" s="214" t="s">
        <v>24</v>
      </c>
      <c r="G40" s="214" t="s">
        <v>24</v>
      </c>
      <c r="H40" s="214" t="s">
        <v>24</v>
      </c>
      <c r="I40" s="214" t="s">
        <v>24</v>
      </c>
      <c r="J40" s="214" t="s">
        <v>24</v>
      </c>
      <c r="K40" s="213" t="s">
        <v>24</v>
      </c>
      <c r="L40" s="147"/>
      <c r="M40" s="147"/>
      <c r="N40" s="147"/>
      <c r="O40" s="147"/>
      <c r="P40" s="147"/>
      <c r="Q40" s="147"/>
      <c r="R40" s="147"/>
      <c r="S40" s="147"/>
      <c r="T40" s="147"/>
      <c r="U40" s="147"/>
      <c r="V40" s="147"/>
      <c r="W40" s="147"/>
      <c r="X40" s="147"/>
      <c r="Y40" s="147"/>
      <c r="Z40" s="147"/>
      <c r="AA40" s="147"/>
      <c r="AB40" s="147"/>
      <c r="AC40" s="147"/>
      <c r="AD40" s="147"/>
      <c r="AE40" s="147"/>
    </row>
    <row r="41" spans="1:31" ht="18" customHeight="1">
      <c r="A41" s="212" t="s">
        <v>31</v>
      </c>
      <c r="B41" s="219"/>
      <c r="C41" s="215" t="s">
        <v>0</v>
      </c>
      <c r="D41" s="213" t="s">
        <v>0</v>
      </c>
      <c r="E41" s="213" t="s">
        <v>0</v>
      </c>
      <c r="F41" s="214" t="s">
        <v>0</v>
      </c>
      <c r="G41" s="214" t="s">
        <v>0</v>
      </c>
      <c r="H41" s="214" t="s">
        <v>0</v>
      </c>
      <c r="I41" s="214" t="s">
        <v>0</v>
      </c>
      <c r="J41" s="214" t="s">
        <v>0</v>
      </c>
      <c r="K41" s="213" t="s">
        <v>0</v>
      </c>
      <c r="L41" s="147"/>
      <c r="M41" s="147"/>
      <c r="N41" s="147"/>
      <c r="O41" s="147"/>
      <c r="P41" s="147"/>
      <c r="Q41" s="147"/>
      <c r="R41" s="147"/>
      <c r="S41" s="147"/>
      <c r="T41" s="147"/>
      <c r="U41" s="147"/>
      <c r="V41" s="147"/>
      <c r="W41" s="147"/>
      <c r="X41" s="147"/>
      <c r="Y41" s="147"/>
      <c r="Z41" s="147"/>
      <c r="AA41" s="147"/>
      <c r="AB41" s="147"/>
      <c r="AC41" s="147"/>
      <c r="AD41" s="147"/>
      <c r="AE41" s="147"/>
    </row>
    <row r="42" spans="1:31" ht="18" customHeight="1">
      <c r="A42" s="212" t="s">
        <v>32</v>
      </c>
      <c r="B42" s="219"/>
      <c r="C42" s="215">
        <v>1</v>
      </c>
      <c r="D42" s="213">
        <v>3</v>
      </c>
      <c r="E42" s="213">
        <v>700</v>
      </c>
      <c r="F42" s="214">
        <v>1</v>
      </c>
      <c r="G42" s="214">
        <v>3</v>
      </c>
      <c r="H42" s="214">
        <v>700</v>
      </c>
      <c r="I42" s="214" t="s">
        <v>0</v>
      </c>
      <c r="J42" s="214" t="s">
        <v>0</v>
      </c>
      <c r="K42" s="213" t="s">
        <v>0</v>
      </c>
      <c r="L42" s="147"/>
      <c r="M42" s="147"/>
      <c r="N42" s="147"/>
      <c r="O42" s="147"/>
      <c r="P42" s="147"/>
      <c r="Q42" s="147"/>
      <c r="R42" s="147"/>
      <c r="S42" s="147"/>
      <c r="T42" s="147"/>
      <c r="U42" s="147"/>
      <c r="V42" s="147"/>
      <c r="W42" s="147"/>
      <c r="X42" s="147"/>
      <c r="Y42" s="147"/>
      <c r="Z42" s="147"/>
      <c r="AA42" s="147"/>
      <c r="AB42" s="147"/>
      <c r="AC42" s="147"/>
      <c r="AD42" s="147"/>
      <c r="AE42" s="147"/>
    </row>
    <row r="43" spans="1:31" ht="18" customHeight="1">
      <c r="A43" s="212" t="s">
        <v>33</v>
      </c>
      <c r="B43" s="219"/>
      <c r="C43" s="215">
        <v>1</v>
      </c>
      <c r="D43" s="213">
        <v>2</v>
      </c>
      <c r="E43" s="213">
        <v>20</v>
      </c>
      <c r="F43" s="214" t="s">
        <v>0</v>
      </c>
      <c r="G43" s="214" t="s">
        <v>0</v>
      </c>
      <c r="H43" s="214" t="s">
        <v>0</v>
      </c>
      <c r="I43" s="214">
        <v>1</v>
      </c>
      <c r="J43" s="214">
        <v>2</v>
      </c>
      <c r="K43" s="213">
        <v>20</v>
      </c>
      <c r="L43" s="147"/>
      <c r="M43" s="147"/>
      <c r="N43" s="147"/>
      <c r="O43" s="147"/>
      <c r="P43" s="147"/>
      <c r="Q43" s="147"/>
      <c r="R43" s="147"/>
      <c r="S43" s="147"/>
      <c r="T43" s="147"/>
      <c r="U43" s="147"/>
      <c r="V43" s="147"/>
      <c r="W43" s="147"/>
      <c r="X43" s="147"/>
      <c r="Y43" s="147"/>
      <c r="Z43" s="147"/>
      <c r="AA43" s="147"/>
      <c r="AB43" s="147"/>
      <c r="AC43" s="147"/>
      <c r="AD43" s="147"/>
      <c r="AE43" s="147"/>
    </row>
    <row r="44" spans="1:31" ht="18" customHeight="1">
      <c r="A44" s="212" t="s">
        <v>34</v>
      </c>
      <c r="B44" s="219"/>
      <c r="C44" s="215">
        <v>23</v>
      </c>
      <c r="D44" s="213">
        <v>174</v>
      </c>
      <c r="E44" s="213">
        <v>6891</v>
      </c>
      <c r="F44" s="214">
        <v>5</v>
      </c>
      <c r="G44" s="214">
        <v>17</v>
      </c>
      <c r="H44" s="214">
        <v>3396</v>
      </c>
      <c r="I44" s="214">
        <v>21</v>
      </c>
      <c r="J44" s="214">
        <v>157</v>
      </c>
      <c r="K44" s="213">
        <v>3495</v>
      </c>
      <c r="L44" s="147"/>
      <c r="M44" s="147"/>
      <c r="N44" s="147"/>
      <c r="O44" s="147"/>
      <c r="P44" s="147"/>
      <c r="Q44" s="147"/>
      <c r="R44" s="147"/>
      <c r="S44" s="147"/>
      <c r="T44" s="147"/>
      <c r="U44" s="147"/>
      <c r="V44" s="147"/>
      <c r="W44" s="147"/>
      <c r="X44" s="147"/>
      <c r="Y44" s="147"/>
      <c r="Z44" s="147"/>
      <c r="AA44" s="147"/>
      <c r="AB44" s="147"/>
      <c r="AC44" s="147"/>
      <c r="AD44" s="147"/>
      <c r="AE44" s="147"/>
    </row>
    <row r="45" spans="1:31" ht="18" customHeight="1">
      <c r="A45" s="212" t="s">
        <v>35</v>
      </c>
      <c r="B45" s="219"/>
      <c r="C45" s="215">
        <v>36</v>
      </c>
      <c r="D45" s="213">
        <v>171</v>
      </c>
      <c r="E45" s="213">
        <v>2687</v>
      </c>
      <c r="F45" s="214">
        <v>2</v>
      </c>
      <c r="G45" s="214">
        <v>2</v>
      </c>
      <c r="H45" s="214">
        <v>440</v>
      </c>
      <c r="I45" s="214">
        <v>35</v>
      </c>
      <c r="J45" s="214">
        <v>169</v>
      </c>
      <c r="K45" s="213">
        <v>2247</v>
      </c>
      <c r="L45" s="147"/>
      <c r="M45" s="147"/>
      <c r="N45" s="147"/>
      <c r="O45" s="147"/>
      <c r="P45" s="147"/>
      <c r="Q45" s="147"/>
      <c r="R45" s="147"/>
      <c r="S45" s="147"/>
      <c r="T45" s="147"/>
      <c r="U45" s="147"/>
      <c r="V45" s="147"/>
      <c r="W45" s="147"/>
      <c r="X45" s="147"/>
      <c r="Y45" s="147"/>
      <c r="Z45" s="147"/>
      <c r="AA45" s="147"/>
      <c r="AB45" s="147"/>
      <c r="AC45" s="147"/>
      <c r="AD45" s="147"/>
      <c r="AE45" s="147"/>
    </row>
    <row r="46" spans="1:31" ht="18" customHeight="1">
      <c r="A46" s="212" t="s">
        <v>36</v>
      </c>
      <c r="B46" s="219"/>
      <c r="C46" s="215">
        <v>25</v>
      </c>
      <c r="D46" s="213">
        <v>183</v>
      </c>
      <c r="E46" s="213">
        <v>1969</v>
      </c>
      <c r="F46" s="214">
        <v>1</v>
      </c>
      <c r="G46" s="214">
        <v>3</v>
      </c>
      <c r="H46" s="214">
        <v>719</v>
      </c>
      <c r="I46" s="214">
        <v>25</v>
      </c>
      <c r="J46" s="214">
        <v>180</v>
      </c>
      <c r="K46" s="213">
        <v>1250</v>
      </c>
      <c r="L46" s="147"/>
      <c r="M46" s="147"/>
      <c r="N46" s="147"/>
      <c r="O46" s="147"/>
      <c r="P46" s="147"/>
      <c r="Q46" s="147"/>
      <c r="R46" s="147"/>
      <c r="S46" s="147"/>
      <c r="T46" s="147"/>
      <c r="U46" s="147"/>
      <c r="V46" s="147"/>
      <c r="W46" s="147"/>
      <c r="X46" s="147"/>
      <c r="Y46" s="147"/>
      <c r="Z46" s="147"/>
      <c r="AA46" s="147"/>
      <c r="AB46" s="147"/>
      <c r="AC46" s="147"/>
      <c r="AD46" s="147"/>
      <c r="AE46" s="147"/>
    </row>
    <row r="47" spans="1:31" ht="18" customHeight="1">
      <c r="A47" s="212" t="s">
        <v>37</v>
      </c>
      <c r="B47" s="219"/>
      <c r="C47" s="215">
        <v>50</v>
      </c>
      <c r="D47" s="213">
        <v>249</v>
      </c>
      <c r="E47" s="213">
        <v>4709</v>
      </c>
      <c r="F47" s="214">
        <v>4</v>
      </c>
      <c r="G47" s="214">
        <v>10</v>
      </c>
      <c r="H47" s="214">
        <v>2080</v>
      </c>
      <c r="I47" s="214">
        <v>48</v>
      </c>
      <c r="J47" s="214">
        <v>239</v>
      </c>
      <c r="K47" s="213">
        <v>2629</v>
      </c>
      <c r="L47" s="147"/>
      <c r="M47" s="147"/>
      <c r="N47" s="147"/>
      <c r="O47" s="147"/>
      <c r="P47" s="147"/>
      <c r="Q47" s="147"/>
      <c r="R47" s="147"/>
      <c r="S47" s="147"/>
      <c r="T47" s="147"/>
      <c r="U47" s="147"/>
      <c r="V47" s="147"/>
      <c r="W47" s="147"/>
      <c r="X47" s="147"/>
      <c r="Y47" s="147"/>
      <c r="Z47" s="147"/>
      <c r="AA47" s="147"/>
      <c r="AB47" s="147"/>
      <c r="AC47" s="147"/>
      <c r="AD47" s="147"/>
      <c r="AE47" s="147"/>
    </row>
    <row r="48" spans="1:31" ht="18" customHeight="1">
      <c r="A48" s="212" t="s">
        <v>38</v>
      </c>
      <c r="B48" s="219"/>
      <c r="C48" s="215">
        <v>196</v>
      </c>
      <c r="D48" s="213">
        <v>560</v>
      </c>
      <c r="E48" s="213">
        <v>19611</v>
      </c>
      <c r="F48" s="214">
        <v>22</v>
      </c>
      <c r="G48" s="214">
        <v>37</v>
      </c>
      <c r="H48" s="214">
        <v>6940</v>
      </c>
      <c r="I48" s="214">
        <v>188</v>
      </c>
      <c r="J48" s="214">
        <v>523</v>
      </c>
      <c r="K48" s="213">
        <v>12671</v>
      </c>
      <c r="L48" s="147"/>
      <c r="M48" s="147"/>
      <c r="N48" s="147"/>
      <c r="O48" s="147"/>
      <c r="P48" s="147"/>
      <c r="Q48" s="147"/>
      <c r="R48" s="147"/>
      <c r="S48" s="147"/>
      <c r="T48" s="147"/>
      <c r="U48" s="147"/>
      <c r="V48" s="147"/>
      <c r="W48" s="147"/>
      <c r="X48" s="147"/>
      <c r="Y48" s="147"/>
      <c r="Z48" s="147"/>
      <c r="AA48" s="147"/>
      <c r="AB48" s="147"/>
      <c r="AC48" s="147"/>
      <c r="AD48" s="147"/>
      <c r="AE48" s="147"/>
    </row>
    <row r="49" spans="1:31" ht="18" customHeight="1">
      <c r="A49" s="212" t="s">
        <v>39</v>
      </c>
      <c r="B49" s="219"/>
      <c r="C49" s="215">
        <v>108</v>
      </c>
      <c r="D49" s="213">
        <v>415</v>
      </c>
      <c r="E49" s="213">
        <v>50301</v>
      </c>
      <c r="F49" s="214">
        <v>31</v>
      </c>
      <c r="G49" s="214">
        <v>190</v>
      </c>
      <c r="H49" s="214">
        <v>44354</v>
      </c>
      <c r="I49" s="214">
        <v>86</v>
      </c>
      <c r="J49" s="214">
        <v>225</v>
      </c>
      <c r="K49" s="213">
        <v>5947</v>
      </c>
      <c r="L49" s="147"/>
      <c r="M49" s="147"/>
      <c r="N49" s="147"/>
      <c r="O49" s="147"/>
      <c r="P49" s="147"/>
      <c r="Q49" s="147"/>
      <c r="R49" s="147"/>
      <c r="S49" s="147"/>
      <c r="T49" s="147"/>
      <c r="U49" s="147"/>
      <c r="V49" s="147"/>
      <c r="W49" s="147"/>
      <c r="X49" s="147"/>
      <c r="Y49" s="147"/>
      <c r="Z49" s="147"/>
      <c r="AA49" s="147"/>
      <c r="AB49" s="147"/>
      <c r="AC49" s="147"/>
      <c r="AD49" s="147"/>
      <c r="AE49" s="147"/>
    </row>
    <row r="50" spans="1:31" ht="18" customHeight="1">
      <c r="A50" s="212" t="s">
        <v>40</v>
      </c>
      <c r="B50" s="219"/>
      <c r="C50" s="215">
        <v>23</v>
      </c>
      <c r="D50" s="213">
        <v>96</v>
      </c>
      <c r="E50" s="213">
        <v>981</v>
      </c>
      <c r="F50" s="214" t="s">
        <v>0</v>
      </c>
      <c r="G50" s="214" t="s">
        <v>0</v>
      </c>
      <c r="H50" s="214" t="s">
        <v>0</v>
      </c>
      <c r="I50" s="214">
        <v>23</v>
      </c>
      <c r="J50" s="214">
        <v>96</v>
      </c>
      <c r="K50" s="213">
        <v>981</v>
      </c>
      <c r="L50" s="147"/>
      <c r="M50" s="147"/>
      <c r="N50" s="147"/>
      <c r="O50" s="147"/>
      <c r="P50" s="147"/>
      <c r="Q50" s="147"/>
      <c r="R50" s="147"/>
      <c r="S50" s="147"/>
      <c r="T50" s="147"/>
      <c r="U50" s="147"/>
      <c r="V50" s="147"/>
      <c r="W50" s="147"/>
      <c r="X50" s="147"/>
      <c r="Y50" s="147"/>
      <c r="Z50" s="147"/>
      <c r="AA50" s="147"/>
      <c r="AB50" s="147"/>
      <c r="AC50" s="147"/>
      <c r="AD50" s="147"/>
      <c r="AE50" s="147"/>
    </row>
    <row r="51" spans="1:31" ht="18" customHeight="1">
      <c r="A51" s="212" t="s">
        <v>41</v>
      </c>
      <c r="B51" s="219"/>
      <c r="C51" s="215">
        <v>57</v>
      </c>
      <c r="D51" s="213">
        <v>308</v>
      </c>
      <c r="E51" s="213">
        <v>17207</v>
      </c>
      <c r="F51" s="214">
        <v>15</v>
      </c>
      <c r="G51" s="214">
        <v>39</v>
      </c>
      <c r="H51" s="214">
        <v>8429</v>
      </c>
      <c r="I51" s="214">
        <v>49</v>
      </c>
      <c r="J51" s="214">
        <v>269</v>
      </c>
      <c r="K51" s="213">
        <v>8778</v>
      </c>
      <c r="L51" s="147"/>
      <c r="M51" s="147"/>
      <c r="N51" s="147"/>
      <c r="O51" s="147"/>
      <c r="P51" s="147"/>
      <c r="Q51" s="147"/>
      <c r="R51" s="147"/>
      <c r="S51" s="147"/>
      <c r="T51" s="147"/>
      <c r="U51" s="147"/>
      <c r="V51" s="147"/>
      <c r="W51" s="147"/>
      <c r="X51" s="147"/>
      <c r="Y51" s="147"/>
      <c r="Z51" s="147"/>
      <c r="AA51" s="147"/>
      <c r="AB51" s="147"/>
      <c r="AC51" s="147"/>
      <c r="AD51" s="147"/>
      <c r="AE51" s="147"/>
    </row>
    <row r="52" spans="1:31" ht="18" customHeight="1">
      <c r="A52" s="212" t="s">
        <v>42</v>
      </c>
      <c r="B52" s="219"/>
      <c r="C52" s="215">
        <v>65</v>
      </c>
      <c r="D52" s="213">
        <v>179</v>
      </c>
      <c r="E52" s="213">
        <v>9706</v>
      </c>
      <c r="F52" s="213">
        <v>5</v>
      </c>
      <c r="G52" s="213">
        <v>21</v>
      </c>
      <c r="H52" s="213">
        <v>5495</v>
      </c>
      <c r="I52" s="213">
        <v>62</v>
      </c>
      <c r="J52" s="213">
        <v>158</v>
      </c>
      <c r="K52" s="213">
        <v>4211</v>
      </c>
      <c r="L52" s="147"/>
      <c r="M52" s="147"/>
      <c r="N52" s="147"/>
      <c r="O52" s="147"/>
      <c r="P52" s="147"/>
      <c r="Q52" s="147"/>
      <c r="R52" s="147"/>
      <c r="S52" s="147"/>
      <c r="T52" s="147"/>
      <c r="U52" s="147"/>
      <c r="V52" s="147"/>
      <c r="W52" s="147"/>
      <c r="X52" s="147"/>
      <c r="Y52" s="147"/>
      <c r="Z52" s="147"/>
      <c r="AA52" s="147"/>
      <c r="AB52" s="147"/>
      <c r="AC52" s="147"/>
      <c r="AD52" s="147"/>
      <c r="AE52" s="147"/>
    </row>
    <row r="53" spans="1:31" ht="4.5" customHeight="1" thickBot="1">
      <c r="A53" s="216"/>
      <c r="B53" s="216"/>
      <c r="C53" s="385"/>
      <c r="D53" s="184"/>
      <c r="E53" s="184"/>
      <c r="F53" s="184"/>
      <c r="G53" s="184"/>
      <c r="H53" s="184"/>
      <c r="I53" s="184"/>
      <c r="J53" s="184"/>
      <c r="K53" s="184"/>
      <c r="L53" s="147"/>
      <c r="M53" s="147"/>
      <c r="N53" s="147"/>
      <c r="O53" s="147"/>
      <c r="P53" s="147"/>
      <c r="Q53" s="147"/>
      <c r="R53" s="147"/>
      <c r="S53" s="147"/>
      <c r="T53" s="147"/>
      <c r="U53" s="147"/>
      <c r="V53" s="147"/>
      <c r="W53" s="147"/>
      <c r="X53" s="147"/>
      <c r="Y53" s="147"/>
      <c r="Z53" s="147"/>
      <c r="AA53" s="147"/>
      <c r="AB53" s="147"/>
      <c r="AC53" s="147"/>
      <c r="AD53" s="147"/>
      <c r="AE53" s="147"/>
    </row>
    <row r="54" spans="1:31" ht="4.5" customHeight="1">
      <c r="A54" s="219"/>
      <c r="B54" s="219"/>
      <c r="C54" s="269"/>
      <c r="D54" s="269"/>
      <c r="E54" s="269"/>
      <c r="F54" s="269"/>
      <c r="G54" s="269"/>
      <c r="H54" s="269"/>
      <c r="I54" s="269"/>
      <c r="J54" s="269"/>
      <c r="L54" s="147"/>
      <c r="M54" s="147"/>
      <c r="N54" s="147"/>
      <c r="O54" s="147"/>
      <c r="P54" s="147"/>
      <c r="Q54" s="147"/>
      <c r="R54" s="147"/>
      <c r="S54" s="147"/>
      <c r="T54" s="147"/>
      <c r="U54" s="147"/>
      <c r="V54" s="147"/>
      <c r="W54" s="147"/>
      <c r="X54" s="147"/>
      <c r="Y54" s="147"/>
      <c r="Z54" s="147"/>
      <c r="AA54" s="147"/>
      <c r="AB54" s="147"/>
      <c r="AC54" s="147"/>
      <c r="AD54" s="147"/>
      <c r="AE54" s="147"/>
    </row>
    <row r="55" spans="1:11" s="186" customFormat="1" ht="11.25">
      <c r="A55" s="197" t="s">
        <v>92</v>
      </c>
      <c r="B55" s="198"/>
      <c r="C55" s="198"/>
      <c r="D55" s="198"/>
      <c r="E55" s="198"/>
      <c r="F55" s="198"/>
      <c r="G55" s="198"/>
      <c r="H55" s="198"/>
      <c r="I55" s="198"/>
      <c r="J55" s="198"/>
      <c r="K55" s="198"/>
    </row>
    <row r="56" spans="3:31" ht="13.5">
      <c r="C56" s="186"/>
      <c r="D56" s="186"/>
      <c r="E56" s="186"/>
      <c r="F56" s="186"/>
      <c r="G56" s="186"/>
      <c r="H56" s="186"/>
      <c r="I56" s="186"/>
      <c r="J56" s="186"/>
      <c r="K56" s="225"/>
      <c r="L56" s="147"/>
      <c r="M56" s="147"/>
      <c r="N56" s="147"/>
      <c r="O56" s="147"/>
      <c r="P56" s="147"/>
      <c r="Q56" s="147"/>
      <c r="R56" s="147"/>
      <c r="S56" s="147"/>
      <c r="T56" s="147"/>
      <c r="U56" s="147"/>
      <c r="V56" s="147"/>
      <c r="W56" s="147"/>
      <c r="X56" s="147"/>
      <c r="Y56" s="147"/>
      <c r="Z56" s="147"/>
      <c r="AA56" s="147"/>
      <c r="AB56" s="147"/>
      <c r="AC56" s="147"/>
      <c r="AD56" s="147"/>
      <c r="AE56" s="147"/>
    </row>
    <row r="57" spans="12:31" ht="13.5">
      <c r="L57" s="147"/>
      <c r="M57" s="147"/>
      <c r="N57" s="147"/>
      <c r="O57" s="147"/>
      <c r="P57" s="147"/>
      <c r="Q57" s="147"/>
      <c r="R57" s="147"/>
      <c r="S57" s="147"/>
      <c r="T57" s="147"/>
      <c r="U57" s="147"/>
      <c r="V57" s="147"/>
      <c r="W57" s="147"/>
      <c r="X57" s="147"/>
      <c r="Y57" s="147"/>
      <c r="Z57" s="147"/>
      <c r="AA57" s="147"/>
      <c r="AB57" s="147"/>
      <c r="AC57" s="147"/>
      <c r="AD57" s="147"/>
      <c r="AE57" s="147"/>
    </row>
    <row r="58" spans="12:31" ht="13.5">
      <c r="L58" s="147"/>
      <c r="M58" s="147"/>
      <c r="N58" s="147"/>
      <c r="O58" s="147"/>
      <c r="P58" s="147"/>
      <c r="Q58" s="147"/>
      <c r="R58" s="147"/>
      <c r="S58" s="147"/>
      <c r="T58" s="147"/>
      <c r="U58" s="147"/>
      <c r="V58" s="147"/>
      <c r="W58" s="147"/>
      <c r="X58" s="147"/>
      <c r="Y58" s="147"/>
      <c r="Z58" s="147"/>
      <c r="AA58" s="147"/>
      <c r="AB58" s="147"/>
      <c r="AC58" s="147"/>
      <c r="AD58" s="147"/>
      <c r="AE58" s="147"/>
    </row>
  </sheetData>
  <sheetProtection/>
  <mergeCells count="16">
    <mergeCell ref="K5:K8"/>
    <mergeCell ref="A1:K1"/>
    <mergeCell ref="A3:C3"/>
    <mergeCell ref="A4:A8"/>
    <mergeCell ref="B4:B8"/>
    <mergeCell ref="C4:E4"/>
    <mergeCell ref="F4:H4"/>
    <mergeCell ref="I4:K4"/>
    <mergeCell ref="C5:C8"/>
    <mergeCell ref="D5:D8"/>
    <mergeCell ref="E5:E8"/>
    <mergeCell ref="F5:F8"/>
    <mergeCell ref="G5:G8"/>
    <mergeCell ref="H5:H8"/>
    <mergeCell ref="I5:I8"/>
    <mergeCell ref="J5:J8"/>
  </mergeCells>
  <printOptions horizontalCentered="1"/>
  <pageMargins left="0.5905511811023623" right="0.5905511811023623" top="0.5118110236220472" bottom="0.3937007874015748" header="0.31496062992125984" footer="0.5118110236220472"/>
  <pageSetup horizontalDpi="600" verticalDpi="600" orientation="portrait" paperSize="9" scale="90" r:id="rId1"/>
  <headerFooter scaleWithDoc="0" alignWithMargins="0">
    <oddHeader xml:space="preserve">&amp;L&amp;"+,標準"&amp;9 ６　農業・林業&amp;R&amp;"+,標準"&amp;9 </oddHeader>
    <evenHeader>&amp;R&amp;"+,標準"&amp;9 ６　農業・林業</evenHeader>
  </headerFooter>
</worksheet>
</file>

<file path=xl/worksheets/sheet14.xml><?xml version="1.0" encoding="utf-8"?>
<worksheet xmlns="http://schemas.openxmlformats.org/spreadsheetml/2006/main" xmlns:r="http://schemas.openxmlformats.org/officeDocument/2006/relationships">
  <sheetPr>
    <pageSetUpPr fitToPage="1"/>
  </sheetPr>
  <dimension ref="A1:U39"/>
  <sheetViews>
    <sheetView showGridLines="0" zoomScale="110" zoomScaleNormal="110" zoomScalePageLayoutView="0" workbookViewId="0" topLeftCell="A1">
      <selection activeCell="A1" sqref="A1:K1"/>
    </sheetView>
  </sheetViews>
  <sheetFormatPr defaultColWidth="9.00390625" defaultRowHeight="13.5"/>
  <cols>
    <col min="1" max="1" width="12.25390625" style="477" bestFit="1" customWidth="1"/>
    <col min="2" max="2" width="0.875" style="477" customWidth="1"/>
    <col min="3" max="11" width="9.125" style="477" customWidth="1"/>
    <col min="12" max="16384" width="9.00390625" style="477" customWidth="1"/>
  </cols>
  <sheetData>
    <row r="1" spans="1:12" s="472" customFormat="1" ht="17.25">
      <c r="A1" s="1596" t="s">
        <v>1174</v>
      </c>
      <c r="B1" s="1596"/>
      <c r="C1" s="1596"/>
      <c r="D1" s="1596"/>
      <c r="E1" s="1596"/>
      <c r="F1" s="1596"/>
      <c r="G1" s="1596"/>
      <c r="H1" s="1596"/>
      <c r="I1" s="1596"/>
      <c r="J1" s="1596"/>
      <c r="K1" s="1596"/>
      <c r="L1" s="471"/>
    </row>
    <row r="2" spans="1:12" s="472" customFormat="1" ht="17.25">
      <c r="A2" s="470"/>
      <c r="B2" s="470"/>
      <c r="C2" s="470"/>
      <c r="D2" s="470"/>
      <c r="E2" s="470"/>
      <c r="F2" s="470"/>
      <c r="G2" s="470"/>
      <c r="H2" s="470"/>
      <c r="I2" s="470"/>
      <c r="J2" s="470"/>
      <c r="K2" s="470"/>
      <c r="L2" s="471"/>
    </row>
    <row r="3" spans="1:12" s="472" customFormat="1" ht="11.25">
      <c r="A3" s="473"/>
      <c r="B3" s="473"/>
      <c r="C3" s="473"/>
      <c r="D3" s="473"/>
      <c r="E3" s="473"/>
      <c r="F3" s="473"/>
      <c r="G3" s="473"/>
      <c r="H3" s="473"/>
      <c r="I3" s="473"/>
      <c r="J3" s="473"/>
      <c r="K3" s="473"/>
      <c r="L3" s="471"/>
    </row>
    <row r="4" spans="1:12" s="472" customFormat="1" ht="4.5" customHeight="1" thickBot="1">
      <c r="A4" s="470"/>
      <c r="B4" s="470"/>
      <c r="C4" s="470"/>
      <c r="D4" s="470"/>
      <c r="E4" s="470"/>
      <c r="F4" s="470"/>
      <c r="G4" s="470"/>
      <c r="H4" s="470"/>
      <c r="I4" s="470"/>
      <c r="J4" s="470"/>
      <c r="K4" s="470"/>
      <c r="L4" s="471"/>
    </row>
    <row r="5" spans="1:12" ht="13.5" customHeight="1">
      <c r="A5" s="474"/>
      <c r="B5" s="475" t="s">
        <v>380</v>
      </c>
      <c r="C5" s="1597" t="s">
        <v>381</v>
      </c>
      <c r="D5" s="1597"/>
      <c r="E5" s="1598"/>
      <c r="F5" s="1599" t="s">
        <v>382</v>
      </c>
      <c r="G5" s="1598"/>
      <c r="H5" s="1599" t="s">
        <v>383</v>
      </c>
      <c r="I5" s="1598"/>
      <c r="J5" s="1599" t="s">
        <v>384</v>
      </c>
      <c r="K5" s="1597"/>
      <c r="L5" s="476"/>
    </row>
    <row r="6" spans="1:12" ht="13.5" customHeight="1">
      <c r="A6" s="478" t="s">
        <v>385</v>
      </c>
      <c r="B6" s="479"/>
      <c r="C6" s="1590" t="s">
        <v>386</v>
      </c>
      <c r="D6" s="480" t="s">
        <v>387</v>
      </c>
      <c r="E6" s="1592" t="s">
        <v>388</v>
      </c>
      <c r="F6" s="1594" t="s">
        <v>386</v>
      </c>
      <c r="G6" s="480" t="s">
        <v>387</v>
      </c>
      <c r="H6" s="1594" t="s">
        <v>386</v>
      </c>
      <c r="I6" s="480" t="s">
        <v>387</v>
      </c>
      <c r="J6" s="1594" t="s">
        <v>386</v>
      </c>
      <c r="K6" s="480" t="s">
        <v>387</v>
      </c>
      <c r="L6" s="476"/>
    </row>
    <row r="7" spans="1:12" ht="13.5" customHeight="1">
      <c r="A7" s="481"/>
      <c r="B7" s="482"/>
      <c r="C7" s="1591"/>
      <c r="D7" s="481" t="s">
        <v>389</v>
      </c>
      <c r="E7" s="1593"/>
      <c r="F7" s="1595"/>
      <c r="G7" s="481" t="s">
        <v>389</v>
      </c>
      <c r="H7" s="1595"/>
      <c r="I7" s="481" t="s">
        <v>389</v>
      </c>
      <c r="J7" s="1595"/>
      <c r="K7" s="481" t="s">
        <v>389</v>
      </c>
      <c r="L7" s="476"/>
    </row>
    <row r="8" spans="1:11" ht="11.25">
      <c r="A8" s="483"/>
      <c r="B8" s="484"/>
      <c r="C8" s="485" t="s">
        <v>390</v>
      </c>
      <c r="D8" s="486" t="s">
        <v>391</v>
      </c>
      <c r="E8" s="486" t="s">
        <v>392</v>
      </c>
      <c r="F8" s="486" t="s">
        <v>390</v>
      </c>
      <c r="G8" s="486" t="s">
        <v>391</v>
      </c>
      <c r="H8" s="486" t="s">
        <v>390</v>
      </c>
      <c r="I8" s="486" t="s">
        <v>391</v>
      </c>
      <c r="J8" s="486" t="s">
        <v>390</v>
      </c>
      <c r="K8" s="486" t="s">
        <v>391</v>
      </c>
    </row>
    <row r="9" spans="1:21" ht="18" customHeight="1">
      <c r="A9" s="487" t="s">
        <v>1172</v>
      </c>
      <c r="B9" s="488"/>
      <c r="C9" s="402"/>
      <c r="D9" s="402"/>
      <c r="E9" s="402"/>
      <c r="F9" s="402"/>
      <c r="G9" s="402"/>
      <c r="H9" s="402"/>
      <c r="I9" s="402"/>
      <c r="J9" s="402"/>
      <c r="K9" s="402"/>
      <c r="L9" s="489"/>
      <c r="M9" s="489"/>
      <c r="N9" s="489"/>
      <c r="O9" s="489"/>
      <c r="P9" s="489"/>
      <c r="Q9" s="489"/>
      <c r="R9" s="489"/>
      <c r="S9" s="489"/>
      <c r="T9" s="489"/>
      <c r="U9" s="490"/>
    </row>
    <row r="10" spans="1:21" ht="18" customHeight="1">
      <c r="A10" s="487" t="s">
        <v>393</v>
      </c>
      <c r="B10" s="488"/>
      <c r="C10" s="402">
        <v>12942</v>
      </c>
      <c r="D10" s="402">
        <v>7244</v>
      </c>
      <c r="E10" s="402">
        <v>937523</v>
      </c>
      <c r="F10" s="402">
        <v>4110</v>
      </c>
      <c r="G10" s="402">
        <v>8869</v>
      </c>
      <c r="H10" s="402">
        <v>1249</v>
      </c>
      <c r="I10" s="402">
        <v>6437</v>
      </c>
      <c r="J10" s="402">
        <v>7583</v>
      </c>
      <c r="K10" s="402">
        <v>6497</v>
      </c>
      <c r="L10" s="489"/>
      <c r="M10" s="489"/>
      <c r="N10" s="489"/>
      <c r="O10" s="489"/>
      <c r="P10" s="489"/>
      <c r="Q10" s="489"/>
      <c r="R10" s="489"/>
      <c r="S10" s="489"/>
      <c r="T10" s="489"/>
      <c r="U10" s="490"/>
    </row>
    <row r="11" spans="1:21" ht="18" customHeight="1">
      <c r="A11" s="487" t="s">
        <v>394</v>
      </c>
      <c r="B11" s="488"/>
      <c r="C11" s="402">
        <v>5936</v>
      </c>
      <c r="D11" s="402">
        <v>6660</v>
      </c>
      <c r="E11" s="402">
        <v>395341</v>
      </c>
      <c r="F11" s="402">
        <v>835</v>
      </c>
      <c r="G11" s="402">
        <v>8138</v>
      </c>
      <c r="H11" s="402">
        <v>806</v>
      </c>
      <c r="I11" s="402">
        <v>6382</v>
      </c>
      <c r="J11" s="402">
        <v>4296</v>
      </c>
      <c r="K11" s="402">
        <v>6425</v>
      </c>
      <c r="L11" s="489"/>
      <c r="M11" s="489"/>
      <c r="N11" s="489"/>
      <c r="O11" s="489"/>
      <c r="P11" s="489"/>
      <c r="Q11" s="489"/>
      <c r="R11" s="489"/>
      <c r="S11" s="489"/>
      <c r="T11" s="489"/>
      <c r="U11" s="490"/>
    </row>
    <row r="12" spans="1:21" ht="18" customHeight="1">
      <c r="A12" s="487" t="s">
        <v>395</v>
      </c>
      <c r="B12" s="488"/>
      <c r="C12" s="402">
        <v>1545</v>
      </c>
      <c r="D12" s="402">
        <v>5564</v>
      </c>
      <c r="E12" s="402">
        <v>85967</v>
      </c>
      <c r="F12" s="402">
        <v>257</v>
      </c>
      <c r="G12" s="402">
        <v>7180</v>
      </c>
      <c r="H12" s="402">
        <v>229</v>
      </c>
      <c r="I12" s="402">
        <v>5013</v>
      </c>
      <c r="J12" s="402">
        <v>1060</v>
      </c>
      <c r="K12" s="402">
        <v>5291</v>
      </c>
      <c r="L12" s="489"/>
      <c r="M12" s="489"/>
      <c r="N12" s="489"/>
      <c r="O12" s="489"/>
      <c r="P12" s="489"/>
      <c r="Q12" s="489"/>
      <c r="R12" s="489"/>
      <c r="S12" s="489"/>
      <c r="T12" s="489"/>
      <c r="U12" s="490"/>
    </row>
    <row r="13" spans="1:21" ht="18" customHeight="1">
      <c r="A13" s="487" t="s">
        <v>396</v>
      </c>
      <c r="B13" s="488"/>
      <c r="C13" s="402">
        <v>602</v>
      </c>
      <c r="D13" s="402">
        <v>5902</v>
      </c>
      <c r="E13" s="402">
        <v>35542</v>
      </c>
      <c r="F13" s="402">
        <v>119</v>
      </c>
      <c r="G13" s="402">
        <v>7250</v>
      </c>
      <c r="H13" s="402">
        <v>59</v>
      </c>
      <c r="I13" s="402">
        <v>5380</v>
      </c>
      <c r="J13" s="402">
        <v>424</v>
      </c>
      <c r="K13" s="402">
        <v>5595</v>
      </c>
      <c r="L13" s="489"/>
      <c r="M13" s="489"/>
      <c r="N13" s="489"/>
      <c r="O13" s="489"/>
      <c r="P13" s="489"/>
      <c r="Q13" s="489"/>
      <c r="R13" s="489"/>
      <c r="S13" s="489"/>
      <c r="T13" s="489"/>
      <c r="U13" s="490"/>
    </row>
    <row r="14" spans="1:21" ht="18" customHeight="1">
      <c r="A14" s="487" t="s">
        <v>397</v>
      </c>
      <c r="B14" s="488"/>
      <c r="C14" s="402">
        <v>3789</v>
      </c>
      <c r="D14" s="402">
        <v>7227</v>
      </c>
      <c r="E14" s="402">
        <v>273832</v>
      </c>
      <c r="F14" s="402">
        <v>459</v>
      </c>
      <c r="G14" s="402">
        <v>8905</v>
      </c>
      <c r="H14" s="402">
        <v>518</v>
      </c>
      <c r="I14" s="402">
        <v>7101</v>
      </c>
      <c r="J14" s="402">
        <v>2812</v>
      </c>
      <c r="K14" s="402">
        <v>6977</v>
      </c>
      <c r="L14" s="489"/>
      <c r="M14" s="489"/>
      <c r="N14" s="489"/>
      <c r="O14" s="489"/>
      <c r="P14" s="489"/>
      <c r="Q14" s="489"/>
      <c r="R14" s="489"/>
      <c r="S14" s="489"/>
      <c r="T14" s="489"/>
      <c r="U14" s="490"/>
    </row>
    <row r="15" spans="1:21" ht="18" customHeight="1">
      <c r="A15" s="487" t="s">
        <v>398</v>
      </c>
      <c r="B15" s="488"/>
      <c r="C15" s="402">
        <v>5410</v>
      </c>
      <c r="D15" s="402">
        <v>8051</v>
      </c>
      <c r="E15" s="402">
        <v>435564</v>
      </c>
      <c r="F15" s="402">
        <v>2432</v>
      </c>
      <c r="G15" s="402">
        <v>9521</v>
      </c>
      <c r="H15" s="402">
        <v>297</v>
      </c>
      <c r="I15" s="402">
        <v>6510</v>
      </c>
      <c r="J15" s="402">
        <v>2682</v>
      </c>
      <c r="K15" s="402">
        <v>6887</v>
      </c>
      <c r="L15" s="489"/>
      <c r="M15" s="489"/>
      <c r="N15" s="489"/>
      <c r="O15" s="489"/>
      <c r="P15" s="489"/>
      <c r="Q15" s="489"/>
      <c r="R15" s="489"/>
      <c r="S15" s="489"/>
      <c r="T15" s="489"/>
      <c r="U15" s="490"/>
    </row>
    <row r="16" spans="1:21" ht="18" customHeight="1">
      <c r="A16" s="487" t="s">
        <v>399</v>
      </c>
      <c r="B16" s="488"/>
      <c r="C16" s="402">
        <v>1595</v>
      </c>
      <c r="D16" s="402">
        <v>6684</v>
      </c>
      <c r="E16" s="402">
        <v>106618</v>
      </c>
      <c r="F16" s="402">
        <v>844</v>
      </c>
      <c r="G16" s="402">
        <v>7711</v>
      </c>
      <c r="H16" s="402">
        <v>146</v>
      </c>
      <c r="I16" s="402">
        <v>6591</v>
      </c>
      <c r="J16" s="402">
        <v>606</v>
      </c>
      <c r="K16" s="402">
        <v>5276</v>
      </c>
      <c r="L16" s="489"/>
      <c r="M16" s="489"/>
      <c r="N16" s="489"/>
      <c r="O16" s="489"/>
      <c r="P16" s="489"/>
      <c r="Q16" s="489"/>
      <c r="R16" s="489"/>
      <c r="S16" s="489"/>
      <c r="T16" s="489"/>
      <c r="U16" s="490"/>
    </row>
    <row r="17" spans="1:21" ht="18" customHeight="1">
      <c r="A17" s="487"/>
      <c r="B17" s="488"/>
      <c r="C17" s="402"/>
      <c r="D17" s="402"/>
      <c r="E17" s="402"/>
      <c r="F17" s="402"/>
      <c r="G17" s="402"/>
      <c r="H17" s="402"/>
      <c r="I17" s="402"/>
      <c r="J17" s="402"/>
      <c r="K17" s="402"/>
      <c r="L17" s="489"/>
      <c r="M17" s="489"/>
      <c r="N17" s="489"/>
      <c r="O17" s="489"/>
      <c r="P17" s="489"/>
      <c r="Q17" s="489"/>
      <c r="R17" s="489"/>
      <c r="S17" s="489"/>
      <c r="T17" s="489"/>
      <c r="U17" s="490"/>
    </row>
    <row r="18" spans="1:21" ht="18" customHeight="1">
      <c r="A18" s="487" t="s">
        <v>1173</v>
      </c>
      <c r="B18" s="488"/>
      <c r="C18" s="402"/>
      <c r="D18" s="402"/>
      <c r="E18" s="402"/>
      <c r="F18" s="402"/>
      <c r="G18" s="402"/>
      <c r="H18" s="402"/>
      <c r="I18" s="402"/>
      <c r="J18" s="402"/>
      <c r="K18" s="402"/>
      <c r="L18" s="489"/>
      <c r="M18" s="489"/>
      <c r="N18" s="489"/>
      <c r="O18" s="489"/>
      <c r="P18" s="489"/>
      <c r="Q18" s="489"/>
      <c r="R18" s="489"/>
      <c r="S18" s="489"/>
      <c r="T18" s="489"/>
      <c r="U18" s="490"/>
    </row>
    <row r="19" spans="1:21" ht="18" customHeight="1">
      <c r="A19" s="487" t="s">
        <v>393</v>
      </c>
      <c r="B19" s="488"/>
      <c r="C19" s="1360">
        <v>13808.77</v>
      </c>
      <c r="D19" s="1360">
        <v>5566.574039541539</v>
      </c>
      <c r="E19" s="402">
        <v>768675.4060000001</v>
      </c>
      <c r="F19" s="1360">
        <v>4021.5099999999998</v>
      </c>
      <c r="G19" s="402">
        <v>7083.598263308664</v>
      </c>
      <c r="H19" s="402">
        <v>1217.42</v>
      </c>
      <c r="I19" s="1360">
        <v>4873.266333722133</v>
      </c>
      <c r="J19" s="1360">
        <v>8569.84</v>
      </c>
      <c r="K19" s="1360">
        <v>4953.203712087974</v>
      </c>
      <c r="L19" s="489"/>
      <c r="M19" s="489"/>
      <c r="N19" s="489"/>
      <c r="O19" s="489"/>
      <c r="P19" s="489"/>
      <c r="Q19" s="489"/>
      <c r="R19" s="489"/>
      <c r="S19" s="489"/>
      <c r="T19" s="489"/>
      <c r="U19" s="490"/>
    </row>
    <row r="20" spans="1:21" ht="18" customHeight="1">
      <c r="A20" s="487" t="s">
        <v>394</v>
      </c>
      <c r="B20" s="488"/>
      <c r="C20" s="402">
        <v>5946.96</v>
      </c>
      <c r="D20" s="402">
        <v>5248.179237795445</v>
      </c>
      <c r="E20" s="402">
        <v>312107.12</v>
      </c>
      <c r="F20" s="402">
        <v>741.59</v>
      </c>
      <c r="G20" s="402">
        <v>6874.85537830877</v>
      </c>
      <c r="H20" s="402">
        <v>786.71</v>
      </c>
      <c r="I20" s="402">
        <v>4827.089906064496</v>
      </c>
      <c r="J20" s="402">
        <v>4418.66</v>
      </c>
      <c r="K20" s="402">
        <v>5050.14373135747</v>
      </c>
      <c r="L20" s="489"/>
      <c r="M20" s="489"/>
      <c r="N20" s="489"/>
      <c r="O20" s="489"/>
      <c r="P20" s="489"/>
      <c r="Q20" s="489"/>
      <c r="R20" s="489"/>
      <c r="S20" s="489"/>
      <c r="T20" s="489"/>
      <c r="U20" s="490"/>
    </row>
    <row r="21" spans="1:21" ht="18" customHeight="1">
      <c r="A21" s="487" t="s">
        <v>395</v>
      </c>
      <c r="B21" s="488"/>
      <c r="C21" s="402">
        <v>1585.6399999999999</v>
      </c>
      <c r="D21" s="402">
        <v>4519.987575994552</v>
      </c>
      <c r="E21" s="402">
        <v>71670.731</v>
      </c>
      <c r="F21" s="402">
        <v>229.07999999999998</v>
      </c>
      <c r="G21" s="402">
        <v>5757.241138466911</v>
      </c>
      <c r="H21" s="402">
        <v>252.13</v>
      </c>
      <c r="I21" s="402">
        <v>4061.71221195415</v>
      </c>
      <c r="J21" s="402">
        <v>1104.4299999999998</v>
      </c>
      <c r="K21" s="402">
        <v>4367.976965493513</v>
      </c>
      <c r="L21" s="489"/>
      <c r="M21" s="489"/>
      <c r="N21" s="489"/>
      <c r="O21" s="489"/>
      <c r="P21" s="489"/>
      <c r="Q21" s="489"/>
      <c r="R21" s="489"/>
      <c r="S21" s="489"/>
      <c r="T21" s="489"/>
      <c r="U21" s="490"/>
    </row>
    <row r="22" spans="1:21" ht="18" customHeight="1">
      <c r="A22" s="487" t="s">
        <v>396</v>
      </c>
      <c r="B22" s="488"/>
      <c r="C22" s="1360">
        <v>566.0400000000001</v>
      </c>
      <c r="D22" s="1360">
        <v>5352.433043601158</v>
      </c>
      <c r="E22" s="402">
        <v>30296.911999999997</v>
      </c>
      <c r="F22" s="402">
        <v>98.95000000000002</v>
      </c>
      <c r="G22" s="1360">
        <v>6958.02969097152</v>
      </c>
      <c r="H22" s="402">
        <v>49.32</v>
      </c>
      <c r="I22" s="1360">
        <v>4827.167477696675</v>
      </c>
      <c r="J22" s="1360">
        <v>417.70000000000005</v>
      </c>
      <c r="K22" s="1360">
        <v>5033.830979171653</v>
      </c>
      <c r="L22" s="489"/>
      <c r="M22" s="489"/>
      <c r="N22" s="489"/>
      <c r="O22" s="489"/>
      <c r="P22" s="489"/>
      <c r="Q22" s="489"/>
      <c r="R22" s="489"/>
      <c r="S22" s="489"/>
      <c r="T22" s="489"/>
      <c r="U22" s="490"/>
    </row>
    <row r="23" spans="1:21" ht="18" customHeight="1">
      <c r="A23" s="487" t="s">
        <v>397</v>
      </c>
      <c r="B23" s="488"/>
      <c r="C23" s="402">
        <v>3802.2000000000003</v>
      </c>
      <c r="D23" s="402">
        <v>5526.7865183314925</v>
      </c>
      <c r="E23" s="402">
        <v>210139.477</v>
      </c>
      <c r="F23" s="402">
        <v>413.56000000000006</v>
      </c>
      <c r="G23" s="402">
        <v>7473.573604797369</v>
      </c>
      <c r="H23" s="402">
        <v>485.26000000000005</v>
      </c>
      <c r="I23" s="402">
        <v>5217.2179862341845</v>
      </c>
      <c r="J23" s="402">
        <v>2903.38</v>
      </c>
      <c r="K23" s="402">
        <v>5301.224572739358</v>
      </c>
      <c r="L23" s="489"/>
      <c r="M23" s="489"/>
      <c r="N23" s="489"/>
      <c r="O23" s="489"/>
      <c r="P23" s="489"/>
      <c r="Q23" s="489"/>
      <c r="R23" s="489"/>
      <c r="S23" s="489"/>
      <c r="T23" s="489"/>
      <c r="U23" s="490"/>
    </row>
    <row r="24" spans="1:21" ht="18" customHeight="1">
      <c r="A24" s="487" t="s">
        <v>398</v>
      </c>
      <c r="B24" s="488"/>
      <c r="C24" s="402">
        <v>5867.16</v>
      </c>
      <c r="D24" s="402">
        <v>5486.351846549267</v>
      </c>
      <c r="E24" s="402">
        <v>321893.04099999997</v>
      </c>
      <c r="F24" s="402">
        <v>2223.2799999999997</v>
      </c>
      <c r="G24" s="402">
        <v>6833.360260515995</v>
      </c>
      <c r="H24" s="402">
        <v>266.96</v>
      </c>
      <c r="I24" s="402">
        <v>4275.706847467786</v>
      </c>
      <c r="J24" s="402">
        <v>3376.92</v>
      </c>
      <c r="K24" s="402">
        <v>4695.2217405209485</v>
      </c>
      <c r="L24" s="489"/>
      <c r="M24" s="489"/>
      <c r="N24" s="489"/>
      <c r="O24" s="489"/>
      <c r="P24" s="489"/>
      <c r="Q24" s="489"/>
      <c r="R24" s="489"/>
      <c r="S24" s="489"/>
      <c r="T24" s="489"/>
      <c r="U24" s="490"/>
    </row>
    <row r="25" spans="1:21" ht="18" customHeight="1">
      <c r="A25" s="487" t="s">
        <v>399</v>
      </c>
      <c r="B25" s="488"/>
      <c r="C25" s="402">
        <v>1987.7700000000002</v>
      </c>
      <c r="D25" s="402">
        <v>6775.192552458282</v>
      </c>
      <c r="E25" s="402">
        <v>134675.245</v>
      </c>
      <c r="F25" s="402">
        <v>1056.5700000000002</v>
      </c>
      <c r="G25" s="402">
        <v>7756.673197232552</v>
      </c>
      <c r="H25" s="402">
        <v>163.75</v>
      </c>
      <c r="I25" s="402">
        <v>6091.643358778625</v>
      </c>
      <c r="J25" s="402">
        <v>767.45</v>
      </c>
      <c r="K25" s="402">
        <v>5569.808717180273</v>
      </c>
      <c r="L25" s="489"/>
      <c r="M25" s="489"/>
      <c r="N25" s="489"/>
      <c r="O25" s="489"/>
      <c r="P25" s="489"/>
      <c r="Q25" s="489"/>
      <c r="R25" s="489"/>
      <c r="S25" s="489"/>
      <c r="T25" s="489"/>
      <c r="U25" s="490"/>
    </row>
    <row r="26" spans="3:21" ht="18" customHeight="1">
      <c r="C26" s="1357"/>
      <c r="L26" s="489"/>
      <c r="M26" s="489"/>
      <c r="N26" s="489"/>
      <c r="O26" s="489"/>
      <c r="P26" s="489"/>
      <c r="Q26" s="489"/>
      <c r="R26" s="489"/>
      <c r="S26" s="489"/>
      <c r="T26" s="489"/>
      <c r="U26" s="490"/>
    </row>
    <row r="27" spans="1:21" ht="18" customHeight="1">
      <c r="A27" s="487" t="s">
        <v>1270</v>
      </c>
      <c r="B27" s="488"/>
      <c r="C27" s="402"/>
      <c r="D27" s="402"/>
      <c r="E27" s="402"/>
      <c r="F27" s="402"/>
      <c r="G27" s="402"/>
      <c r="H27" s="402"/>
      <c r="I27" s="402"/>
      <c r="J27" s="402"/>
      <c r="K27" s="402"/>
      <c r="L27" s="489"/>
      <c r="M27" s="489"/>
      <c r="N27" s="489"/>
      <c r="O27" s="489"/>
      <c r="P27" s="489"/>
      <c r="Q27" s="489"/>
      <c r="R27" s="489"/>
      <c r="S27" s="489"/>
      <c r="T27" s="489"/>
      <c r="U27" s="490"/>
    </row>
    <row r="28" spans="1:21" ht="18" customHeight="1">
      <c r="A28" s="487" t="s">
        <v>393</v>
      </c>
      <c r="B28" s="488"/>
      <c r="C28" s="402">
        <v>13144.74</v>
      </c>
      <c r="D28" s="402">
        <v>5649.283728700606</v>
      </c>
      <c r="E28" s="402">
        <v>742583.658</v>
      </c>
      <c r="F28" s="402">
        <v>3122.61</v>
      </c>
      <c r="G28" s="402">
        <v>7271.439308783357</v>
      </c>
      <c r="H28" s="402">
        <v>1526.83</v>
      </c>
      <c r="I28" s="402">
        <v>4924.4025202543835</v>
      </c>
      <c r="J28" s="402">
        <v>8495.3</v>
      </c>
      <c r="K28" s="402">
        <v>5183.309735971656</v>
      </c>
      <c r="L28" s="489"/>
      <c r="M28" s="489"/>
      <c r="N28" s="489"/>
      <c r="O28" s="489"/>
      <c r="P28" s="489"/>
      <c r="Q28" s="489"/>
      <c r="R28" s="489"/>
      <c r="S28" s="489"/>
      <c r="T28" s="489"/>
      <c r="U28" s="490"/>
    </row>
    <row r="29" spans="1:21" ht="18" customHeight="1">
      <c r="A29" s="487" t="s">
        <v>394</v>
      </c>
      <c r="B29" s="488"/>
      <c r="C29" s="402">
        <v>5882.41</v>
      </c>
      <c r="D29" s="402">
        <v>5530.533182828127</v>
      </c>
      <c r="E29" s="402">
        <v>325328.637</v>
      </c>
      <c r="F29" s="402">
        <v>606.55</v>
      </c>
      <c r="G29" s="402">
        <v>7152.388591212595</v>
      </c>
      <c r="H29" s="402">
        <v>877.99</v>
      </c>
      <c r="I29" s="402">
        <v>5158.9274365311685</v>
      </c>
      <c r="J29" s="402">
        <v>4397.87</v>
      </c>
      <c r="K29" s="402">
        <v>5381.035751397836</v>
      </c>
      <c r="L29" s="489"/>
      <c r="M29" s="489"/>
      <c r="N29" s="489"/>
      <c r="O29" s="489"/>
      <c r="P29" s="489"/>
      <c r="Q29" s="489"/>
      <c r="R29" s="489"/>
      <c r="S29" s="489"/>
      <c r="T29" s="489"/>
      <c r="U29" s="490"/>
    </row>
    <row r="30" spans="1:21" ht="18" customHeight="1">
      <c r="A30" s="487" t="s">
        <v>395</v>
      </c>
      <c r="B30" s="488"/>
      <c r="C30" s="402">
        <v>1540.3000000000002</v>
      </c>
      <c r="D30" s="402">
        <v>4492.754333571381</v>
      </c>
      <c r="E30" s="402">
        <v>69201.89499999999</v>
      </c>
      <c r="F30" s="402">
        <v>173.57000000000002</v>
      </c>
      <c r="G30" s="402">
        <v>6121.992855908279</v>
      </c>
      <c r="H30" s="402">
        <v>240.26000000000005</v>
      </c>
      <c r="I30" s="402">
        <v>3896.1050528594014</v>
      </c>
      <c r="J30" s="402">
        <v>1126.47</v>
      </c>
      <c r="K30" s="402">
        <v>4368.9729864088695</v>
      </c>
      <c r="L30" s="489"/>
      <c r="M30" s="489"/>
      <c r="N30" s="489"/>
      <c r="O30" s="489"/>
      <c r="P30" s="489"/>
      <c r="Q30" s="489"/>
      <c r="R30" s="489"/>
      <c r="S30" s="489"/>
      <c r="T30" s="489"/>
      <c r="U30" s="490"/>
    </row>
    <row r="31" spans="1:21" ht="18" customHeight="1">
      <c r="A31" s="487" t="s">
        <v>396</v>
      </c>
      <c r="B31" s="488"/>
      <c r="C31" s="402">
        <v>519.0400000000001</v>
      </c>
      <c r="D31" s="402">
        <v>4741.53051787916</v>
      </c>
      <c r="E31" s="402">
        <v>24610.439999999995</v>
      </c>
      <c r="F31" s="402">
        <v>83.36000000000004</v>
      </c>
      <c r="G31" s="402">
        <v>6322.178502879075</v>
      </c>
      <c r="H31" s="402">
        <v>53.550000000000004</v>
      </c>
      <c r="I31" s="402">
        <v>4633.152194211018</v>
      </c>
      <c r="J31" s="402">
        <v>382.13</v>
      </c>
      <c r="K31" s="402">
        <v>4411.906680972443</v>
      </c>
      <c r="L31" s="489"/>
      <c r="M31" s="489"/>
      <c r="N31" s="489"/>
      <c r="O31" s="489"/>
      <c r="P31" s="489"/>
      <c r="Q31" s="489"/>
      <c r="R31" s="489"/>
      <c r="S31" s="489"/>
      <c r="T31" s="489"/>
      <c r="U31" s="490"/>
    </row>
    <row r="32" spans="1:21" ht="18" customHeight="1">
      <c r="A32" s="487" t="s">
        <v>397</v>
      </c>
      <c r="B32" s="488"/>
      <c r="C32" s="402">
        <v>3823.0699999999997</v>
      </c>
      <c r="D32" s="402">
        <v>6055.769368596442</v>
      </c>
      <c r="E32" s="402">
        <v>231516.302</v>
      </c>
      <c r="F32" s="402">
        <v>349.61999999999995</v>
      </c>
      <c r="G32" s="402">
        <v>7861.879183113095</v>
      </c>
      <c r="H32" s="402">
        <v>584.18</v>
      </c>
      <c r="I32" s="402">
        <v>5726.493888869871</v>
      </c>
      <c r="J32" s="402">
        <v>2889.27</v>
      </c>
      <c r="K32" s="402">
        <v>5903.794660935116</v>
      </c>
      <c r="L32" s="489"/>
      <c r="M32" s="489"/>
      <c r="N32" s="489"/>
      <c r="O32" s="489"/>
      <c r="P32" s="489"/>
      <c r="Q32" s="489"/>
      <c r="R32" s="489"/>
      <c r="S32" s="489"/>
      <c r="T32" s="489"/>
      <c r="U32" s="490"/>
    </row>
    <row r="33" spans="1:21" ht="18" customHeight="1">
      <c r="A33" s="487" t="s">
        <v>398</v>
      </c>
      <c r="B33" s="488"/>
      <c r="C33" s="402">
        <v>5334.8099999999995</v>
      </c>
      <c r="D33" s="402">
        <v>5496.903619810267</v>
      </c>
      <c r="E33" s="402">
        <v>293249.36400000006</v>
      </c>
      <c r="F33" s="402">
        <v>1738.79</v>
      </c>
      <c r="G33" s="402">
        <v>6968.590456581876</v>
      </c>
      <c r="H33" s="402">
        <v>457.98999999999995</v>
      </c>
      <c r="I33" s="402">
        <v>4249.666804952074</v>
      </c>
      <c r="J33" s="402">
        <v>3138.0299999999997</v>
      </c>
      <c r="K33" s="402">
        <v>4863.470425712949</v>
      </c>
      <c r="L33" s="489"/>
      <c r="M33" s="489"/>
      <c r="N33" s="489"/>
      <c r="O33" s="489"/>
      <c r="P33" s="489"/>
      <c r="Q33" s="489"/>
      <c r="R33" s="489"/>
      <c r="S33" s="489"/>
      <c r="T33" s="489"/>
      <c r="U33" s="490"/>
    </row>
    <row r="34" spans="1:21" ht="18" customHeight="1">
      <c r="A34" s="487" t="s">
        <v>399</v>
      </c>
      <c r="B34" s="488"/>
      <c r="C34" s="402">
        <v>1927.5200000000004</v>
      </c>
      <c r="D34" s="402">
        <v>6433.43036648128</v>
      </c>
      <c r="E34" s="402">
        <v>124005.65699999999</v>
      </c>
      <c r="F34" s="402">
        <v>777.2700000000001</v>
      </c>
      <c r="G34" s="402">
        <v>8041.82896548175</v>
      </c>
      <c r="H34" s="402">
        <v>190.85</v>
      </c>
      <c r="I34" s="402">
        <v>5464.678543358658</v>
      </c>
      <c r="J34" s="402">
        <v>959.4000000000003</v>
      </c>
      <c r="K34" s="402">
        <v>5323.0762976860515</v>
      </c>
      <c r="L34" s="489"/>
      <c r="M34" s="489"/>
      <c r="N34" s="489"/>
      <c r="O34" s="489"/>
      <c r="P34" s="489"/>
      <c r="Q34" s="489"/>
      <c r="R34" s="489"/>
      <c r="S34" s="489"/>
      <c r="T34" s="489"/>
      <c r="U34" s="490"/>
    </row>
    <row r="35" spans="1:11" ht="4.5" customHeight="1" thickBot="1">
      <c r="A35" s="491"/>
      <c r="B35" s="492"/>
      <c r="C35" s="409"/>
      <c r="D35" s="409"/>
      <c r="E35" s="409"/>
      <c r="F35" s="409"/>
      <c r="G35" s="409"/>
      <c r="H35" s="409"/>
      <c r="I35" s="409"/>
      <c r="J35" s="409"/>
      <c r="K35" s="409"/>
    </row>
    <row r="36" spans="1:11" ht="4.5" customHeight="1">
      <c r="A36" s="478"/>
      <c r="B36" s="478"/>
      <c r="C36" s="493"/>
      <c r="D36" s="494"/>
      <c r="E36" s="493"/>
      <c r="F36" s="495"/>
      <c r="G36" s="494"/>
      <c r="H36" s="493"/>
      <c r="I36" s="495"/>
      <c r="J36" s="494"/>
      <c r="K36" s="496"/>
    </row>
    <row r="37" spans="1:11" ht="11.25">
      <c r="A37" s="420" t="s">
        <v>400</v>
      </c>
      <c r="B37" s="497"/>
      <c r="E37" s="493"/>
      <c r="F37" s="495"/>
      <c r="G37" s="494"/>
      <c r="H37" s="493"/>
      <c r="I37" s="495"/>
      <c r="J37" s="494"/>
      <c r="K37" s="496"/>
    </row>
    <row r="38" spans="1:11" ht="11.25">
      <c r="A38" s="420" t="s">
        <v>401</v>
      </c>
      <c r="B38" s="497"/>
      <c r="E38" s="493"/>
      <c r="F38" s="495"/>
      <c r="G38" s="494"/>
      <c r="H38" s="493"/>
      <c r="I38" s="495"/>
      <c r="J38" s="494"/>
      <c r="K38" s="496"/>
    </row>
    <row r="39" spans="1:11" ht="11.25">
      <c r="A39" s="420" t="s">
        <v>402</v>
      </c>
      <c r="B39" s="497"/>
      <c r="E39" s="497"/>
      <c r="F39" s="497"/>
      <c r="G39" s="497"/>
      <c r="H39" s="497"/>
      <c r="I39" s="497"/>
      <c r="J39" s="497"/>
      <c r="K39" s="497"/>
    </row>
  </sheetData>
  <sheetProtection/>
  <mergeCells count="10">
    <mergeCell ref="C6:C7"/>
    <mergeCell ref="E6:E7"/>
    <mergeCell ref="F6:F7"/>
    <mergeCell ref="H6:H7"/>
    <mergeCell ref="J6:J7"/>
    <mergeCell ref="A1:K1"/>
    <mergeCell ref="C5:E5"/>
    <mergeCell ref="F5:G5"/>
    <mergeCell ref="H5:I5"/>
    <mergeCell ref="J5:K5"/>
  </mergeCells>
  <conditionalFormatting sqref="D19:D25 G19:G25 I19:I25 K19:K25 D10:D17 G10:G17 I10:I17 K10:K17">
    <cfRule type="cellIs" priority="2" dxfId="0" operator="greaterThan" stopIfTrue="1">
      <formula>12000</formula>
    </cfRule>
  </conditionalFormatting>
  <conditionalFormatting sqref="D28:D34 G28:G34 I28:I34 K28:K34">
    <cfRule type="cellIs" priority="1" dxfId="0" operator="greaterThan" stopIfTrue="1">
      <formula>12000</formula>
    </cfRule>
  </conditionalFormatting>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96" r:id="rId1"/>
  <headerFooter scaleWithDoc="0" alignWithMargins="0">
    <oddHeader>&amp;R &amp;"+,標準"&amp;9 ６　農業・林業</oddHeader>
    <evenHeader>&amp;R&amp;"+,標準"&amp;9 ６　農業・林業</evenHeader>
  </headerFooter>
</worksheet>
</file>

<file path=xl/worksheets/sheet15.xml><?xml version="1.0" encoding="utf-8"?>
<worksheet xmlns="http://schemas.openxmlformats.org/spreadsheetml/2006/main" xmlns:r="http://schemas.openxmlformats.org/officeDocument/2006/relationships">
  <sheetPr>
    <pageSetUpPr fitToPage="1"/>
  </sheetPr>
  <dimension ref="A1:K29"/>
  <sheetViews>
    <sheetView showGridLines="0" zoomScale="110" zoomScaleNormal="110" zoomScalePageLayoutView="0" workbookViewId="0" topLeftCell="A1">
      <selection activeCell="A1" sqref="A1:K1"/>
    </sheetView>
  </sheetViews>
  <sheetFormatPr defaultColWidth="9.00390625" defaultRowHeight="13.5"/>
  <cols>
    <col min="1" max="1" width="12.25390625" style="387" bestFit="1" customWidth="1"/>
    <col min="2" max="2" width="0.875" style="387" customWidth="1"/>
    <col min="3" max="11" width="9.125" style="387" customWidth="1"/>
    <col min="12" max="16384" width="9.00390625" style="387" customWidth="1"/>
  </cols>
  <sheetData>
    <row r="1" spans="1:11" ht="17.25">
      <c r="A1" s="1600" t="s">
        <v>1296</v>
      </c>
      <c r="B1" s="1600"/>
      <c r="C1" s="1600"/>
      <c r="D1" s="1600"/>
      <c r="E1" s="1600"/>
      <c r="F1" s="1600"/>
      <c r="G1" s="1600"/>
      <c r="H1" s="1600"/>
      <c r="I1" s="1600"/>
      <c r="J1" s="1600"/>
      <c r="K1" s="1600"/>
    </row>
    <row r="2" spans="1:11" ht="17.25">
      <c r="A2" s="386"/>
      <c r="B2" s="386"/>
      <c r="C2" s="386"/>
      <c r="D2" s="386"/>
      <c r="E2" s="386"/>
      <c r="F2" s="386"/>
      <c r="G2" s="386"/>
      <c r="H2" s="386"/>
      <c r="I2" s="386"/>
      <c r="J2" s="386"/>
      <c r="K2" s="386"/>
    </row>
    <row r="3" spans="1:11" ht="11.25">
      <c r="A3" s="388"/>
      <c r="B3" s="388"/>
      <c r="C3" s="388"/>
      <c r="D3" s="388"/>
      <c r="E3" s="388"/>
      <c r="F3" s="388"/>
      <c r="G3" s="388"/>
      <c r="H3" s="388"/>
      <c r="I3" s="388"/>
      <c r="J3" s="388"/>
      <c r="K3" s="388"/>
    </row>
    <row r="4" spans="1:11" ht="4.5" customHeight="1" thickBot="1">
      <c r="A4" s="386"/>
      <c r="B4" s="386"/>
      <c r="C4" s="386"/>
      <c r="D4" s="386"/>
      <c r="E4" s="386"/>
      <c r="F4" s="386"/>
      <c r="G4" s="386"/>
      <c r="H4" s="386"/>
      <c r="I4" s="386"/>
      <c r="J4" s="386"/>
      <c r="K4" s="386"/>
    </row>
    <row r="5" spans="1:11" ht="19.5" customHeight="1">
      <c r="A5" s="1601" t="s">
        <v>340</v>
      </c>
      <c r="B5" s="389"/>
      <c r="C5" s="1603" t="s">
        <v>341</v>
      </c>
      <c r="D5" s="1603"/>
      <c r="E5" s="1603"/>
      <c r="F5" s="1604" t="s">
        <v>342</v>
      </c>
      <c r="G5" s="1603"/>
      <c r="H5" s="1605"/>
      <c r="I5" s="1604" t="s">
        <v>343</v>
      </c>
      <c r="J5" s="1603"/>
      <c r="K5" s="1603"/>
    </row>
    <row r="6" spans="1:11" ht="19.5" customHeight="1">
      <c r="A6" s="1602"/>
      <c r="B6" s="391"/>
      <c r="C6" s="390" t="s">
        <v>344</v>
      </c>
      <c r="D6" s="392" t="s">
        <v>345</v>
      </c>
      <c r="E6" s="390" t="s">
        <v>346</v>
      </c>
      <c r="F6" s="393" t="s">
        <v>344</v>
      </c>
      <c r="G6" s="393" t="s">
        <v>345</v>
      </c>
      <c r="H6" s="393" t="s">
        <v>346</v>
      </c>
      <c r="I6" s="393" t="s">
        <v>344</v>
      </c>
      <c r="J6" s="393" t="s">
        <v>345</v>
      </c>
      <c r="K6" s="393" t="s">
        <v>346</v>
      </c>
    </row>
    <row r="7" spans="1:11" ht="11.25">
      <c r="A7" s="394"/>
      <c r="B7" s="395"/>
      <c r="C7" s="396" t="s">
        <v>347</v>
      </c>
      <c r="D7" s="397" t="s">
        <v>348</v>
      </c>
      <c r="E7" s="398" t="s">
        <v>347</v>
      </c>
      <c r="F7" s="396" t="s">
        <v>347</v>
      </c>
      <c r="G7" s="397" t="s">
        <v>348</v>
      </c>
      <c r="H7" s="398" t="s">
        <v>347</v>
      </c>
      <c r="I7" s="396" t="s">
        <v>347</v>
      </c>
      <c r="J7" s="399" t="s">
        <v>348</v>
      </c>
      <c r="K7" s="398" t="s">
        <v>347</v>
      </c>
    </row>
    <row r="8" spans="1:11" ht="19.5" customHeight="1">
      <c r="A8" s="400" t="s">
        <v>1172</v>
      </c>
      <c r="B8" s="401"/>
      <c r="C8" s="402"/>
      <c r="D8" s="403"/>
      <c r="E8" s="402"/>
      <c r="F8" s="402"/>
      <c r="G8" s="404"/>
      <c r="H8" s="402"/>
      <c r="I8" s="402"/>
      <c r="J8" s="404"/>
      <c r="K8" s="402"/>
    </row>
    <row r="9" spans="1:11" ht="19.5" customHeight="1">
      <c r="A9" s="400" t="s">
        <v>349</v>
      </c>
      <c r="B9" s="405"/>
      <c r="C9" s="406">
        <v>937523</v>
      </c>
      <c r="D9" s="403">
        <v>12.2</v>
      </c>
      <c r="E9" s="406">
        <v>114353</v>
      </c>
      <c r="F9" s="406">
        <v>867214</v>
      </c>
      <c r="G9" s="404">
        <v>12.07</v>
      </c>
      <c r="H9" s="406">
        <v>104711</v>
      </c>
      <c r="I9" s="406">
        <v>70309</v>
      </c>
      <c r="J9" s="404">
        <v>13.71</v>
      </c>
      <c r="K9" s="406">
        <v>9642</v>
      </c>
    </row>
    <row r="10" spans="1:11" ht="19.5" customHeight="1">
      <c r="A10" s="400" t="s">
        <v>350</v>
      </c>
      <c r="B10" s="405"/>
      <c r="C10" s="406">
        <v>395341</v>
      </c>
      <c r="D10" s="403">
        <v>11.78</v>
      </c>
      <c r="E10" s="406">
        <v>46582</v>
      </c>
      <c r="F10" s="406">
        <v>380036</v>
      </c>
      <c r="G10" s="404">
        <v>11.72</v>
      </c>
      <c r="H10" s="1338">
        <v>44544</v>
      </c>
      <c r="I10" s="406">
        <v>15305</v>
      </c>
      <c r="J10" s="404">
        <v>13.32</v>
      </c>
      <c r="K10" s="406">
        <v>2038</v>
      </c>
    </row>
    <row r="11" spans="1:11" ht="19.5" customHeight="1">
      <c r="A11" s="400" t="s">
        <v>351</v>
      </c>
      <c r="B11" s="405"/>
      <c r="C11" s="406">
        <v>435564</v>
      </c>
      <c r="D11" s="403">
        <v>12.62</v>
      </c>
      <c r="E11" s="406">
        <v>54954</v>
      </c>
      <c r="F11" s="406">
        <v>410166</v>
      </c>
      <c r="G11" s="404">
        <v>12.53</v>
      </c>
      <c r="H11" s="406">
        <v>51413</v>
      </c>
      <c r="I11" s="406">
        <v>25398</v>
      </c>
      <c r="J11" s="404">
        <v>13.94</v>
      </c>
      <c r="K11" s="406">
        <v>3541</v>
      </c>
    </row>
    <row r="12" spans="1:11" ht="19.5" customHeight="1">
      <c r="A12" s="400" t="s">
        <v>352</v>
      </c>
      <c r="B12" s="405"/>
      <c r="C12" s="406">
        <v>106618</v>
      </c>
      <c r="D12" s="403">
        <v>12.02</v>
      </c>
      <c r="E12" s="406">
        <v>12816</v>
      </c>
      <c r="F12" s="406">
        <v>77012</v>
      </c>
      <c r="G12" s="404">
        <v>11.37</v>
      </c>
      <c r="H12" s="406">
        <v>8754</v>
      </c>
      <c r="I12" s="406">
        <v>29605</v>
      </c>
      <c r="J12" s="404">
        <v>13.72</v>
      </c>
      <c r="K12" s="406">
        <v>4062</v>
      </c>
    </row>
    <row r="13" spans="1:11" ht="19.5" customHeight="1">
      <c r="A13" s="400"/>
      <c r="B13" s="395"/>
      <c r="C13" s="402"/>
      <c r="D13" s="403"/>
      <c r="E13" s="402"/>
      <c r="F13" s="402"/>
      <c r="G13" s="403"/>
      <c r="H13" s="402"/>
      <c r="I13" s="402"/>
      <c r="J13" s="404"/>
      <c r="K13" s="402"/>
    </row>
    <row r="14" spans="1:11" ht="19.5" customHeight="1">
      <c r="A14" s="400" t="s">
        <v>1173</v>
      </c>
      <c r="B14" s="401"/>
      <c r="C14" s="402"/>
      <c r="D14" s="403"/>
      <c r="E14" s="402"/>
      <c r="F14" s="402"/>
      <c r="G14" s="404"/>
      <c r="H14" s="402"/>
      <c r="I14" s="402"/>
      <c r="J14" s="404"/>
      <c r="K14" s="402"/>
    </row>
    <row r="15" spans="1:11" ht="19.5" customHeight="1">
      <c r="A15" s="400" t="s">
        <v>349</v>
      </c>
      <c r="B15" s="405"/>
      <c r="C15" s="406">
        <v>768675</v>
      </c>
      <c r="D15" s="403">
        <v>11.34</v>
      </c>
      <c r="E15" s="406">
        <v>87149</v>
      </c>
      <c r="F15" s="406">
        <v>698534</v>
      </c>
      <c r="G15" s="404">
        <v>11.18</v>
      </c>
      <c r="H15" s="406">
        <v>78079</v>
      </c>
      <c r="I15" s="406">
        <v>70140.975</v>
      </c>
      <c r="J15" s="404">
        <v>12.930852472467059</v>
      </c>
      <c r="K15" s="406">
        <v>9069.826000000001</v>
      </c>
    </row>
    <row r="16" spans="1:11" ht="19.5" customHeight="1">
      <c r="A16" s="400" t="s">
        <v>350</v>
      </c>
      <c r="B16" s="405"/>
      <c r="C16" s="406">
        <v>312107</v>
      </c>
      <c r="D16" s="403">
        <v>11.35</v>
      </c>
      <c r="E16" s="406">
        <v>35414</v>
      </c>
      <c r="F16" s="406">
        <v>300011</v>
      </c>
      <c r="G16" s="404">
        <v>11.31</v>
      </c>
      <c r="H16" s="406">
        <v>33929</v>
      </c>
      <c r="I16" s="406">
        <v>12095.887999999999</v>
      </c>
      <c r="J16" s="404">
        <v>12.280371643652787</v>
      </c>
      <c r="K16" s="406">
        <v>1485.42</v>
      </c>
    </row>
    <row r="17" spans="1:11" ht="19.5" customHeight="1">
      <c r="A17" s="400" t="s">
        <v>351</v>
      </c>
      <c r="B17" s="405"/>
      <c r="C17" s="406">
        <v>321893</v>
      </c>
      <c r="D17" s="403">
        <v>11.28</v>
      </c>
      <c r="E17" s="406">
        <v>36305</v>
      </c>
      <c r="F17" s="406">
        <v>296483</v>
      </c>
      <c r="G17" s="404">
        <v>11.17</v>
      </c>
      <c r="H17" s="406">
        <v>33122</v>
      </c>
      <c r="I17" s="406">
        <v>25410.362</v>
      </c>
      <c r="J17" s="404">
        <v>12.526944716490068</v>
      </c>
      <c r="K17" s="406">
        <v>3183.142</v>
      </c>
    </row>
    <row r="18" spans="1:11" ht="19.5" customHeight="1">
      <c r="A18" s="400" t="s">
        <v>352</v>
      </c>
      <c r="B18" s="405"/>
      <c r="C18" s="406">
        <v>134675</v>
      </c>
      <c r="D18" s="403">
        <v>11.46</v>
      </c>
      <c r="E18" s="406">
        <v>15429</v>
      </c>
      <c r="F18" s="406">
        <v>102041</v>
      </c>
      <c r="G18" s="404">
        <v>10.81</v>
      </c>
      <c r="H18" s="406">
        <v>11028</v>
      </c>
      <c r="I18" s="406">
        <v>32634.725</v>
      </c>
      <c r="J18" s="404">
        <v>13.486444270635037</v>
      </c>
      <c r="K18" s="406">
        <v>4401.264</v>
      </c>
    </row>
    <row r="19" ht="19.5" customHeight="1">
      <c r="C19" s="1358"/>
    </row>
    <row r="20" spans="1:11" ht="19.5" customHeight="1">
      <c r="A20" s="400" t="s">
        <v>1271</v>
      </c>
      <c r="B20" s="401"/>
      <c r="C20" s="402"/>
      <c r="D20" s="403"/>
      <c r="E20" s="402"/>
      <c r="F20" s="402"/>
      <c r="G20" s="404"/>
      <c r="H20" s="402"/>
      <c r="I20" s="402"/>
      <c r="J20" s="404"/>
      <c r="K20" s="402"/>
    </row>
    <row r="21" spans="1:11" ht="19.5" customHeight="1">
      <c r="A21" s="400" t="s">
        <v>349</v>
      </c>
      <c r="B21" s="405"/>
      <c r="C21" s="406">
        <v>741777.4490000001</v>
      </c>
      <c r="D21" s="403">
        <v>11.323954255179842</v>
      </c>
      <c r="E21" s="406">
        <v>83998.539</v>
      </c>
      <c r="F21" s="406">
        <v>671015.8610000001</v>
      </c>
      <c r="G21" s="404">
        <v>11.157367411319653</v>
      </c>
      <c r="H21" s="406">
        <v>74867.705</v>
      </c>
      <c r="I21" s="406">
        <v>70761.588</v>
      </c>
      <c r="J21" s="404">
        <v>12.90365897384892</v>
      </c>
      <c r="K21" s="406">
        <v>9130.834</v>
      </c>
    </row>
    <row r="22" spans="1:11" ht="19.5" customHeight="1">
      <c r="A22" s="400" t="s">
        <v>350</v>
      </c>
      <c r="B22" s="405"/>
      <c r="C22" s="406">
        <f>F22+I22</f>
        <v>325328.63700000005</v>
      </c>
      <c r="D22" s="403">
        <f>E22/C22*100</f>
        <v>11.022032776044856</v>
      </c>
      <c r="E22" s="406">
        <f>H22+K22</f>
        <v>35857.829</v>
      </c>
      <c r="F22" s="406">
        <v>312622.43000000005</v>
      </c>
      <c r="G22" s="404">
        <v>10.98939861736728</v>
      </c>
      <c r="H22" s="406">
        <v>34355.325</v>
      </c>
      <c r="I22" s="406">
        <v>12706.207</v>
      </c>
      <c r="J22" s="404">
        <v>11.824960824264865</v>
      </c>
      <c r="K22" s="406">
        <v>1502.5040000000001</v>
      </c>
    </row>
    <row r="23" spans="1:11" ht="19.5" customHeight="1">
      <c r="A23" s="400" t="s">
        <v>351</v>
      </c>
      <c r="B23" s="405"/>
      <c r="C23" s="406">
        <f>F23+I23</f>
        <v>293249.364</v>
      </c>
      <c r="D23" s="403">
        <f>E23/C23*100</f>
        <v>11.470201517640803</v>
      </c>
      <c r="E23" s="406">
        <f>H23+K23</f>
        <v>33636.293</v>
      </c>
      <c r="F23" s="406">
        <v>268293.156</v>
      </c>
      <c r="G23" s="404">
        <v>11.362731146224244</v>
      </c>
      <c r="H23" s="406">
        <v>30485.43</v>
      </c>
      <c r="I23" s="406">
        <v>24956.208</v>
      </c>
      <c r="J23" s="404">
        <v>12.625567954875198</v>
      </c>
      <c r="K23" s="406">
        <v>3150.863</v>
      </c>
    </row>
    <row r="24" spans="1:11" ht="19.5" customHeight="1">
      <c r="A24" s="400" t="s">
        <v>352</v>
      </c>
      <c r="B24" s="405"/>
      <c r="C24" s="406">
        <f>F24+I24</f>
        <v>123199.448</v>
      </c>
      <c r="D24" s="403">
        <f>E24/C24*100</f>
        <v>11.773118496440018</v>
      </c>
      <c r="E24" s="406">
        <f>H24+K24</f>
        <v>14504.417000000001</v>
      </c>
      <c r="F24" s="406">
        <v>90100.275</v>
      </c>
      <c r="G24" s="404">
        <v>11.128656377574876</v>
      </c>
      <c r="H24" s="406">
        <v>10026.95</v>
      </c>
      <c r="I24" s="406">
        <v>33099.173</v>
      </c>
      <c r="J24" s="404">
        <v>13.527428615814664</v>
      </c>
      <c r="K24" s="406">
        <v>4477.467000000001</v>
      </c>
    </row>
    <row r="25" spans="1:11" ht="4.5" customHeight="1" thickBot="1">
      <c r="A25" s="407"/>
      <c r="B25" s="408"/>
      <c r="C25" s="409"/>
      <c r="D25" s="410"/>
      <c r="E25" s="409"/>
      <c r="F25" s="409"/>
      <c r="G25" s="410"/>
      <c r="H25" s="409"/>
      <c r="I25" s="409"/>
      <c r="J25" s="410"/>
      <c r="K25" s="409"/>
    </row>
    <row r="26" spans="1:11" s="414" customFormat="1" ht="4.5" customHeight="1">
      <c r="A26" s="411"/>
      <c r="B26" s="411"/>
      <c r="C26" s="412"/>
      <c r="D26" s="412"/>
      <c r="E26" s="412"/>
      <c r="F26" s="412"/>
      <c r="G26" s="412"/>
      <c r="H26" s="412"/>
      <c r="I26" s="413"/>
      <c r="J26" s="413"/>
      <c r="K26" s="413"/>
    </row>
    <row r="27" spans="1:11" s="418" customFormat="1" ht="11.25" customHeight="1">
      <c r="A27" s="415" t="s">
        <v>353</v>
      </c>
      <c r="B27" s="416"/>
      <c r="C27" s="417"/>
      <c r="E27" s="417"/>
      <c r="F27" s="417"/>
      <c r="G27" s="417"/>
      <c r="H27" s="417"/>
      <c r="I27" s="419"/>
      <c r="J27" s="419"/>
      <c r="K27" s="419"/>
    </row>
    <row r="28" spans="1:11" s="418" customFormat="1" ht="11.25" customHeight="1">
      <c r="A28" s="415" t="s">
        <v>354</v>
      </c>
      <c r="B28" s="416"/>
      <c r="C28" s="417"/>
      <c r="E28" s="417"/>
      <c r="F28" s="417"/>
      <c r="G28" s="417"/>
      <c r="H28" s="417"/>
      <c r="I28" s="419"/>
      <c r="J28" s="419"/>
      <c r="K28" s="419"/>
    </row>
    <row r="29" spans="1:11" s="421" customFormat="1" ht="11.25" customHeight="1">
      <c r="A29" s="420" t="s">
        <v>355</v>
      </c>
      <c r="B29" s="415"/>
      <c r="C29" s="415"/>
      <c r="E29" s="415"/>
      <c r="F29" s="415"/>
      <c r="G29" s="415"/>
      <c r="H29" s="415"/>
      <c r="I29" s="415"/>
      <c r="J29" s="415"/>
      <c r="K29" s="415"/>
    </row>
  </sheetData>
  <sheetProtection/>
  <mergeCells count="5">
    <mergeCell ref="A1:K1"/>
    <mergeCell ref="A5:A6"/>
    <mergeCell ref="C5:E5"/>
    <mergeCell ref="F5:H5"/>
    <mergeCell ref="I5:K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96" r:id="rId1"/>
  <headerFooter scaleWithDoc="0" alignWithMargins="0">
    <oddHeader>&amp;L&amp;"+,標準"&amp;9 ６　農業・林業</oddHeader>
    <evenHeader>&amp;R&amp;"+,標準"&amp;9 ６　農業・林業</evenHeader>
  </headerFooter>
</worksheet>
</file>

<file path=xl/worksheets/sheet16.xml><?xml version="1.0" encoding="utf-8"?>
<worksheet xmlns="http://schemas.openxmlformats.org/spreadsheetml/2006/main" xmlns:r="http://schemas.openxmlformats.org/officeDocument/2006/relationships">
  <sheetPr>
    <pageSetUpPr fitToPage="1"/>
  </sheetPr>
  <dimension ref="A1:J36"/>
  <sheetViews>
    <sheetView showGridLines="0" zoomScale="110" zoomScaleNormal="110" zoomScalePageLayoutView="0" workbookViewId="0" topLeftCell="A7">
      <selection activeCell="A24" sqref="A24:I24"/>
    </sheetView>
  </sheetViews>
  <sheetFormatPr defaultColWidth="9.00390625" defaultRowHeight="13.5"/>
  <cols>
    <col min="1" max="1" width="10.125" style="424" customWidth="1"/>
    <col min="2" max="2" width="0.875" style="424" customWidth="1"/>
    <col min="3" max="10" width="10.125" style="424" customWidth="1"/>
    <col min="11" max="16384" width="9.00390625" style="424" customWidth="1"/>
  </cols>
  <sheetData>
    <row r="1" spans="1:10" ht="17.25">
      <c r="A1" s="1606" t="s">
        <v>356</v>
      </c>
      <c r="B1" s="1607"/>
      <c r="C1" s="1607"/>
      <c r="D1" s="1607"/>
      <c r="E1" s="1607"/>
      <c r="F1" s="1607"/>
      <c r="G1" s="1607"/>
      <c r="H1" s="1607"/>
      <c r="I1" s="1607"/>
      <c r="J1" s="1607"/>
    </row>
    <row r="2" spans="1:10" ht="17.25">
      <c r="A2" s="422"/>
      <c r="B2" s="423"/>
      <c r="C2" s="423"/>
      <c r="D2" s="423"/>
      <c r="E2" s="423"/>
      <c r="F2" s="423"/>
      <c r="G2" s="423"/>
      <c r="H2" s="423"/>
      <c r="I2" s="423"/>
      <c r="J2" s="423"/>
    </row>
    <row r="3" spans="1:10" ht="11.25">
      <c r="A3" s="425"/>
      <c r="B3" s="425"/>
      <c r="C3" s="425"/>
      <c r="D3" s="425"/>
      <c r="E3" s="425"/>
      <c r="F3" s="425"/>
      <c r="G3" s="425"/>
      <c r="J3" s="426" t="s">
        <v>357</v>
      </c>
    </row>
    <row r="4" spans="1:9" ht="4.5" customHeight="1" thickBot="1">
      <c r="A4" s="427"/>
      <c r="B4" s="427"/>
      <c r="C4" s="427"/>
      <c r="D4" s="427"/>
      <c r="E4" s="427"/>
      <c r="F4" s="427"/>
      <c r="G4" s="427"/>
      <c r="H4" s="427"/>
      <c r="I4" s="427"/>
    </row>
    <row r="5" spans="1:10" ht="24.75" customHeight="1">
      <c r="A5" s="428" t="s">
        <v>358</v>
      </c>
      <c r="B5" s="429"/>
      <c r="C5" s="428" t="s">
        <v>359</v>
      </c>
      <c r="D5" s="430" t="s">
        <v>360</v>
      </c>
      <c r="E5" s="430" t="s">
        <v>361</v>
      </c>
      <c r="F5" s="430" t="s">
        <v>362</v>
      </c>
      <c r="G5" s="430" t="s">
        <v>363</v>
      </c>
      <c r="H5" s="430" t="s">
        <v>364</v>
      </c>
      <c r="I5" s="430" t="s">
        <v>365</v>
      </c>
      <c r="J5" s="431" t="s">
        <v>366</v>
      </c>
    </row>
    <row r="6" spans="1:10" ht="4.5" customHeight="1">
      <c r="A6" s="432"/>
      <c r="B6" s="433"/>
      <c r="C6" s="434"/>
      <c r="D6" s="435"/>
      <c r="E6" s="435"/>
      <c r="F6" s="435"/>
      <c r="G6" s="435"/>
      <c r="H6" s="435"/>
      <c r="I6" s="435"/>
      <c r="J6" s="435"/>
    </row>
    <row r="7" spans="1:10" ht="24.75" customHeight="1">
      <c r="A7" s="436" t="s">
        <v>1175</v>
      </c>
      <c r="B7" s="437"/>
      <c r="C7" s="364">
        <v>21152</v>
      </c>
      <c r="D7" s="438">
        <v>4600</v>
      </c>
      <c r="E7" s="364" t="s">
        <v>0</v>
      </c>
      <c r="F7" s="438">
        <v>8199</v>
      </c>
      <c r="G7" s="438">
        <v>6729</v>
      </c>
      <c r="H7" s="364" t="s">
        <v>0</v>
      </c>
      <c r="I7" s="438">
        <v>1624</v>
      </c>
      <c r="J7" s="364" t="s">
        <v>0</v>
      </c>
    </row>
    <row r="8" spans="1:10" ht="24.75" customHeight="1">
      <c r="A8" s="436" t="s">
        <v>1176</v>
      </c>
      <c r="B8" s="437"/>
      <c r="C8" s="364">
        <v>29991</v>
      </c>
      <c r="D8" s="438">
        <v>6072</v>
      </c>
      <c r="E8" s="364" t="s">
        <v>0</v>
      </c>
      <c r="F8" s="438">
        <v>13314</v>
      </c>
      <c r="G8" s="438">
        <v>8629</v>
      </c>
      <c r="H8" s="364" t="s">
        <v>0</v>
      </c>
      <c r="I8" s="438">
        <v>1976</v>
      </c>
      <c r="J8" s="364" t="s">
        <v>0</v>
      </c>
    </row>
    <row r="9" spans="1:10" ht="24.75" customHeight="1">
      <c r="A9" s="436" t="s">
        <v>1177</v>
      </c>
      <c r="B9" s="437"/>
      <c r="C9" s="364">
        <v>26355.660000000003</v>
      </c>
      <c r="D9" s="438">
        <v>4209.950000000001</v>
      </c>
      <c r="E9" s="364" t="s">
        <v>0</v>
      </c>
      <c r="F9" s="438">
        <v>9523.920000000002</v>
      </c>
      <c r="G9" s="438">
        <v>10992.2</v>
      </c>
      <c r="H9" s="364" t="s">
        <v>0</v>
      </c>
      <c r="I9" s="438">
        <v>1629.59</v>
      </c>
      <c r="J9" s="364" t="s">
        <v>0</v>
      </c>
    </row>
    <row r="10" spans="1:10" ht="24.75" customHeight="1">
      <c r="A10" s="436" t="s">
        <v>1178</v>
      </c>
      <c r="B10" s="437"/>
      <c r="C10" s="364">
        <v>29885</v>
      </c>
      <c r="D10" s="438">
        <v>5721</v>
      </c>
      <c r="E10" s="364" t="s">
        <v>0</v>
      </c>
      <c r="F10" s="438">
        <v>12582</v>
      </c>
      <c r="G10" s="438">
        <v>9168</v>
      </c>
      <c r="H10" s="364" t="s">
        <v>0</v>
      </c>
      <c r="I10" s="438">
        <v>2414</v>
      </c>
      <c r="J10" s="364" t="s">
        <v>0</v>
      </c>
    </row>
    <row r="11" spans="1:10" ht="24.75" customHeight="1">
      <c r="A11" s="436" t="s">
        <v>1261</v>
      </c>
      <c r="B11" s="437"/>
      <c r="C11" s="364">
        <v>228843</v>
      </c>
      <c r="D11" s="438">
        <v>4309</v>
      </c>
      <c r="E11" s="364" t="s">
        <v>0</v>
      </c>
      <c r="F11" s="438">
        <v>9813</v>
      </c>
      <c r="G11" s="438">
        <v>7102</v>
      </c>
      <c r="H11" s="364" t="s">
        <v>0</v>
      </c>
      <c r="I11" s="438">
        <v>1619</v>
      </c>
      <c r="J11" s="364" t="s">
        <v>0</v>
      </c>
    </row>
    <row r="12" spans="1:10" ht="4.5" customHeight="1" thickBot="1">
      <c r="A12" s="439" t="s">
        <v>367</v>
      </c>
      <c r="B12" s="440"/>
      <c r="C12" s="370"/>
      <c r="D12" s="371" t="s">
        <v>367</v>
      </c>
      <c r="E12" s="371" t="s">
        <v>367</v>
      </c>
      <c r="F12" s="371" t="s">
        <v>367</v>
      </c>
      <c r="G12" s="371" t="s">
        <v>367</v>
      </c>
      <c r="H12" s="371"/>
      <c r="I12" s="371" t="s">
        <v>367</v>
      </c>
      <c r="J12" s="441" t="s">
        <v>367</v>
      </c>
    </row>
    <row r="13" spans="1:10" ht="6.75" customHeight="1">
      <c r="A13" s="442"/>
      <c r="B13" s="443"/>
      <c r="C13" s="443"/>
      <c r="D13" s="443"/>
      <c r="E13" s="444"/>
      <c r="F13" s="443"/>
      <c r="G13" s="443"/>
      <c r="H13" s="443"/>
      <c r="I13" s="443"/>
      <c r="J13" s="445"/>
    </row>
    <row r="14" spans="1:9" ht="11.25">
      <c r="A14" s="446" t="s">
        <v>368</v>
      </c>
      <c r="B14" s="447"/>
      <c r="C14" s="447"/>
      <c r="D14" s="447"/>
      <c r="E14" s="447"/>
      <c r="F14" s="447"/>
      <c r="G14" s="447"/>
      <c r="H14" s="447"/>
      <c r="I14" s="447"/>
    </row>
    <row r="15" spans="1:9" ht="11.25">
      <c r="A15" s="448" t="s">
        <v>369</v>
      </c>
      <c r="B15" s="447"/>
      <c r="C15" s="447"/>
      <c r="D15" s="447"/>
      <c r="E15" s="447"/>
      <c r="F15" s="447"/>
      <c r="G15" s="447"/>
      <c r="H15" s="447"/>
      <c r="I15" s="447"/>
    </row>
    <row r="16" ht="11.25">
      <c r="A16" s="449" t="s">
        <v>370</v>
      </c>
    </row>
    <row r="17" spans="1:9" ht="12.75" customHeight="1">
      <c r="A17" s="450" t="s">
        <v>371</v>
      </c>
      <c r="B17" s="447"/>
      <c r="C17" s="447"/>
      <c r="D17" s="447"/>
      <c r="E17" s="447"/>
      <c r="F17" s="447"/>
      <c r="G17" s="447"/>
      <c r="H17" s="447"/>
      <c r="I17" s="447"/>
    </row>
    <row r="18" ht="18" customHeight="1"/>
    <row r="24" spans="1:9" ht="17.25">
      <c r="A24" s="1608" t="s">
        <v>372</v>
      </c>
      <c r="B24" s="1608"/>
      <c r="C24" s="1608"/>
      <c r="D24" s="1608"/>
      <c r="E24" s="1608"/>
      <c r="F24" s="1608"/>
      <c r="G24" s="1608"/>
      <c r="H24" s="1608"/>
      <c r="I24" s="1608"/>
    </row>
    <row r="25" spans="1:9" ht="17.25">
      <c r="A25" s="451"/>
      <c r="B25" s="451"/>
      <c r="C25" s="451"/>
      <c r="D25" s="451"/>
      <c r="E25" s="451"/>
      <c r="F25" s="451"/>
      <c r="G25" s="451"/>
      <c r="H25" s="451"/>
      <c r="I25" s="451"/>
    </row>
    <row r="26" spans="1:9" ht="11.25">
      <c r="A26" s="452"/>
      <c r="B26" s="452"/>
      <c r="C26" s="452"/>
      <c r="D26" s="452"/>
      <c r="E26" s="452"/>
      <c r="F26" s="452"/>
      <c r="G26" s="452"/>
      <c r="H26" s="452"/>
      <c r="I26" s="453"/>
    </row>
    <row r="27" spans="1:9" ht="12" thickBot="1">
      <c r="A27" s="454"/>
      <c r="B27" s="454"/>
      <c r="C27" s="454"/>
      <c r="D27" s="454"/>
      <c r="E27" s="454"/>
      <c r="F27" s="454"/>
      <c r="G27" s="454"/>
      <c r="H27" s="454"/>
      <c r="I27" s="454"/>
    </row>
    <row r="28" spans="1:9" ht="24" customHeight="1">
      <c r="A28" s="1609" t="s">
        <v>373</v>
      </c>
      <c r="B28" s="455"/>
      <c r="C28" s="1611" t="s">
        <v>374</v>
      </c>
      <c r="D28" s="1612"/>
      <c r="E28" s="1615" t="s">
        <v>375</v>
      </c>
      <c r="F28" s="1616"/>
      <c r="G28" s="1619" t="s">
        <v>376</v>
      </c>
      <c r="H28" s="1620"/>
      <c r="I28" s="1620"/>
    </row>
    <row r="29" spans="1:9" ht="24" customHeight="1">
      <c r="A29" s="1610"/>
      <c r="B29" s="457"/>
      <c r="C29" s="1613"/>
      <c r="D29" s="1614"/>
      <c r="E29" s="1617"/>
      <c r="F29" s="1618"/>
      <c r="G29" s="458"/>
      <c r="H29" s="459" t="s">
        <v>377</v>
      </c>
      <c r="I29" s="460" t="s">
        <v>378</v>
      </c>
    </row>
    <row r="30" spans="1:9" ht="13.5">
      <c r="A30" s="461"/>
      <c r="B30" s="461"/>
      <c r="C30" s="1625"/>
      <c r="D30" s="1626"/>
      <c r="E30" s="1627"/>
      <c r="F30" s="1628"/>
      <c r="G30" s="364"/>
      <c r="H30" s="364"/>
      <c r="I30" s="364"/>
    </row>
    <row r="31" spans="1:9" ht="24" customHeight="1">
      <c r="A31" s="436" t="s">
        <v>1111</v>
      </c>
      <c r="B31" s="462"/>
      <c r="C31" s="1629">
        <v>26113</v>
      </c>
      <c r="D31" s="1630"/>
      <c r="E31" s="1631" t="s">
        <v>1068</v>
      </c>
      <c r="F31" s="1632"/>
      <c r="G31" s="463">
        <v>74230</v>
      </c>
      <c r="H31" s="463">
        <v>68727</v>
      </c>
      <c r="I31" s="463">
        <v>5503</v>
      </c>
    </row>
    <row r="32" spans="1:9" ht="24" customHeight="1">
      <c r="A32" s="436" t="s">
        <v>1179</v>
      </c>
      <c r="B32" s="462"/>
      <c r="C32" s="1629">
        <v>29076</v>
      </c>
      <c r="D32" s="1633"/>
      <c r="E32" s="1631" t="s">
        <v>1180</v>
      </c>
      <c r="F32" s="1632"/>
      <c r="G32" s="463">
        <v>105041</v>
      </c>
      <c r="H32" s="463">
        <v>98079</v>
      </c>
      <c r="I32" s="463">
        <v>6962</v>
      </c>
    </row>
    <row r="33" spans="1:9" ht="24" customHeight="1">
      <c r="A33" s="436" t="s">
        <v>1262</v>
      </c>
      <c r="B33" s="462"/>
      <c r="C33" s="1629">
        <v>22076</v>
      </c>
      <c r="D33" s="1633"/>
      <c r="E33" s="1631" t="s">
        <v>1263</v>
      </c>
      <c r="F33" s="1632"/>
      <c r="G33" s="463">
        <f>SUM(H33:I33)</f>
        <v>78831</v>
      </c>
      <c r="H33" s="463">
        <v>72378</v>
      </c>
      <c r="I33" s="463">
        <v>6453</v>
      </c>
    </row>
    <row r="34" spans="1:9" ht="14.25" thickBot="1">
      <c r="A34" s="464" t="s">
        <v>367</v>
      </c>
      <c r="B34" s="464"/>
      <c r="C34" s="1621"/>
      <c r="D34" s="1622"/>
      <c r="E34" s="1623" t="s">
        <v>367</v>
      </c>
      <c r="F34" s="1624"/>
      <c r="G34" s="465"/>
      <c r="H34" s="465"/>
      <c r="I34" s="465"/>
    </row>
    <row r="35" spans="1:9" ht="11.25">
      <c r="A35" s="466"/>
      <c r="B35" s="466"/>
      <c r="C35" s="467"/>
      <c r="D35" s="466"/>
      <c r="E35" s="466"/>
      <c r="F35" s="466"/>
      <c r="G35" s="466"/>
      <c r="H35" s="466"/>
      <c r="I35" s="466"/>
    </row>
    <row r="36" spans="1:9" ht="11.25">
      <c r="A36" s="468" t="s">
        <v>379</v>
      </c>
      <c r="B36" s="454"/>
      <c r="C36" s="469"/>
      <c r="D36" s="454"/>
      <c r="E36" s="454"/>
      <c r="F36" s="454"/>
      <c r="G36" s="454"/>
      <c r="H36" s="454"/>
      <c r="I36" s="454"/>
    </row>
  </sheetData>
  <sheetProtection/>
  <mergeCells count="16">
    <mergeCell ref="C34:D34"/>
    <mergeCell ref="E34:F34"/>
    <mergeCell ref="C30:D30"/>
    <mergeCell ref="E30:F30"/>
    <mergeCell ref="C31:D31"/>
    <mergeCell ref="E31:F31"/>
    <mergeCell ref="C33:D33"/>
    <mergeCell ref="E33:F33"/>
    <mergeCell ref="C32:D32"/>
    <mergeCell ref="E32:F32"/>
    <mergeCell ref="A1:J1"/>
    <mergeCell ref="A24:I24"/>
    <mergeCell ref="A28:A29"/>
    <mergeCell ref="C28:D29"/>
    <mergeCell ref="E28:F29"/>
    <mergeCell ref="G28:I2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2"/>
  <headerFooter scaleWithDoc="0" alignWithMargins="0">
    <oddHeader>&amp;R&amp;"+,標準"&amp;9 ６　農業・林業</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W40"/>
  <sheetViews>
    <sheetView showGridLines="0" zoomScale="110" zoomScaleNormal="110" zoomScalePageLayoutView="0" workbookViewId="0" topLeftCell="A9">
      <selection activeCell="A24" sqref="A24:H24"/>
    </sheetView>
  </sheetViews>
  <sheetFormatPr defaultColWidth="9.00390625" defaultRowHeight="13.5"/>
  <cols>
    <col min="1" max="1" width="13.125" style="498" customWidth="1"/>
    <col min="2" max="2" width="0.875" style="498" customWidth="1"/>
    <col min="3" max="3" width="12.75390625" style="498" customWidth="1"/>
    <col min="4" max="4" width="16.25390625" style="498" bestFit="1" customWidth="1"/>
    <col min="5" max="6" width="12.75390625" style="498" customWidth="1"/>
    <col min="7" max="7" width="16.25390625" style="498" bestFit="1" customWidth="1"/>
    <col min="8" max="8" width="12.75390625" style="498" customWidth="1"/>
    <col min="9" max="9" width="10.50390625" style="498" bestFit="1" customWidth="1"/>
    <col min="10" max="11" width="9.125" style="498" bestFit="1" customWidth="1"/>
    <col min="12" max="16384" width="9.00390625" style="498" customWidth="1"/>
  </cols>
  <sheetData>
    <row r="1" spans="1:8" ht="18.75">
      <c r="A1" s="1639" t="s">
        <v>1297</v>
      </c>
      <c r="B1" s="1640"/>
      <c r="C1" s="1640"/>
      <c r="D1" s="1640"/>
      <c r="E1" s="1640"/>
      <c r="F1" s="1640"/>
      <c r="G1" s="1640"/>
      <c r="H1" s="1640"/>
    </row>
    <row r="2" spans="1:8" ht="17.25">
      <c r="A2" s="422"/>
      <c r="B2" s="423"/>
      <c r="C2" s="423"/>
      <c r="D2" s="423"/>
      <c r="E2" s="423"/>
      <c r="F2" s="423"/>
      <c r="G2" s="423"/>
      <c r="H2" s="423"/>
    </row>
    <row r="3" spans="1:8" s="502" customFormat="1" ht="12">
      <c r="A3" s="499"/>
      <c r="B3" s="500"/>
      <c r="C3" s="500"/>
      <c r="D3" s="500"/>
      <c r="E3" s="500"/>
      <c r="F3" s="500"/>
      <c r="G3" s="500"/>
      <c r="H3" s="501"/>
    </row>
    <row r="4" spans="1:8" ht="4.5" customHeight="1" thickBot="1">
      <c r="A4" s="427"/>
      <c r="B4" s="427"/>
      <c r="C4" s="427"/>
      <c r="D4" s="427"/>
      <c r="E4" s="427"/>
      <c r="F4" s="427"/>
      <c r="G4" s="427"/>
      <c r="H4" s="427"/>
    </row>
    <row r="5" spans="1:8" ht="24.75" customHeight="1">
      <c r="A5" s="1641" t="s">
        <v>403</v>
      </c>
      <c r="B5" s="503"/>
      <c r="C5" s="1643" t="s">
        <v>404</v>
      </c>
      <c r="D5" s="1644"/>
      <c r="E5" s="1645"/>
      <c r="F5" s="1643" t="s">
        <v>405</v>
      </c>
      <c r="G5" s="1644"/>
      <c r="H5" s="1644"/>
    </row>
    <row r="6" spans="1:8" ht="24.75" customHeight="1">
      <c r="A6" s="1642"/>
      <c r="B6" s="504"/>
      <c r="C6" s="505" t="s">
        <v>406</v>
      </c>
      <c r="D6" s="506" t="s">
        <v>407</v>
      </c>
      <c r="E6" s="506" t="s">
        <v>408</v>
      </c>
      <c r="F6" s="505" t="s">
        <v>406</v>
      </c>
      <c r="G6" s="506" t="s">
        <v>407</v>
      </c>
      <c r="H6" s="506" t="s">
        <v>408</v>
      </c>
    </row>
    <row r="7" spans="1:8" s="502" customFormat="1" ht="13.5">
      <c r="A7" s="507"/>
      <c r="B7" s="508"/>
      <c r="C7" s="509" t="s">
        <v>409</v>
      </c>
      <c r="D7" s="510" t="s">
        <v>410</v>
      </c>
      <c r="E7" s="510" t="s">
        <v>411</v>
      </c>
      <c r="F7" s="510" t="s">
        <v>409</v>
      </c>
      <c r="G7" s="510" t="s">
        <v>410</v>
      </c>
      <c r="H7" s="510" t="s">
        <v>411</v>
      </c>
    </row>
    <row r="8" spans="1:23" s="515" customFormat="1" ht="24.75" customHeight="1">
      <c r="A8" s="511" t="s">
        <v>412</v>
      </c>
      <c r="B8" s="512"/>
      <c r="C8" s="513"/>
      <c r="D8" s="514"/>
      <c r="E8" s="514"/>
      <c r="F8" s="514"/>
      <c r="G8" s="514"/>
      <c r="H8" s="514"/>
      <c r="I8" s="498"/>
      <c r="J8" s="498"/>
      <c r="K8" s="498"/>
      <c r="L8" s="498"/>
      <c r="M8" s="498"/>
      <c r="N8" s="498"/>
      <c r="O8" s="498"/>
      <c r="P8" s="498"/>
      <c r="Q8" s="498"/>
      <c r="R8" s="498"/>
      <c r="S8" s="498"/>
      <c r="T8" s="498"/>
      <c r="U8" s="498"/>
      <c r="V8" s="498"/>
      <c r="W8" s="498"/>
    </row>
    <row r="9" spans="1:23" s="515" customFormat="1" ht="24.75" customHeight="1">
      <c r="A9" s="516" t="s">
        <v>1181</v>
      </c>
      <c r="B9" s="512"/>
      <c r="C9" s="517">
        <v>212300</v>
      </c>
      <c r="D9" s="514">
        <v>427</v>
      </c>
      <c r="E9" s="518">
        <v>906700</v>
      </c>
      <c r="F9" s="514">
        <v>35600</v>
      </c>
      <c r="G9" s="514">
        <v>2270</v>
      </c>
      <c r="H9" s="514">
        <v>807100</v>
      </c>
      <c r="I9" s="498"/>
      <c r="J9" s="498"/>
      <c r="K9" s="498"/>
      <c r="L9" s="498"/>
      <c r="M9" s="498"/>
      <c r="N9" s="498"/>
      <c r="O9" s="498"/>
      <c r="P9" s="498"/>
      <c r="Q9" s="498"/>
      <c r="R9" s="498"/>
      <c r="S9" s="498"/>
      <c r="T9" s="498"/>
      <c r="U9" s="498"/>
      <c r="V9" s="498"/>
      <c r="W9" s="498"/>
    </row>
    <row r="10" spans="1:23" s="515" customFormat="1" ht="24.75" customHeight="1">
      <c r="A10" s="519"/>
      <c r="B10" s="512"/>
      <c r="C10" s="513"/>
      <c r="D10" s="514"/>
      <c r="E10" s="514"/>
      <c r="F10" s="514"/>
      <c r="G10" s="514"/>
      <c r="H10" s="514"/>
      <c r="I10" s="498"/>
      <c r="J10" s="498"/>
      <c r="K10" s="498"/>
      <c r="L10" s="498"/>
      <c r="M10" s="498"/>
      <c r="N10" s="498"/>
      <c r="O10" s="498"/>
      <c r="P10" s="498"/>
      <c r="Q10" s="498"/>
      <c r="R10" s="498"/>
      <c r="S10" s="498"/>
      <c r="T10" s="498"/>
      <c r="U10" s="498"/>
      <c r="V10" s="498"/>
      <c r="W10" s="498"/>
    </row>
    <row r="11" spans="1:23" s="515" customFormat="1" ht="24.75" customHeight="1">
      <c r="A11" s="511" t="s">
        <v>414</v>
      </c>
      <c r="B11" s="512"/>
      <c r="C11" s="513"/>
      <c r="D11" s="514"/>
      <c r="E11" s="514"/>
      <c r="F11" s="514"/>
      <c r="G11" s="514"/>
      <c r="H11" s="514"/>
      <c r="I11" s="498"/>
      <c r="J11" s="498"/>
      <c r="K11" s="498"/>
      <c r="L11" s="498"/>
      <c r="M11" s="498"/>
      <c r="N11" s="498"/>
      <c r="O11" s="498"/>
      <c r="P11" s="498"/>
      <c r="Q11" s="498"/>
      <c r="R11" s="498"/>
      <c r="S11" s="498"/>
      <c r="T11" s="498"/>
      <c r="U11" s="498"/>
      <c r="V11" s="498"/>
      <c r="W11" s="498"/>
    </row>
    <row r="12" spans="1:23" s="515" customFormat="1" ht="24.75" customHeight="1">
      <c r="A12" s="516" t="s">
        <v>413</v>
      </c>
      <c r="B12" s="512"/>
      <c r="C12" s="513">
        <v>13</v>
      </c>
      <c r="D12" s="514">
        <v>177</v>
      </c>
      <c r="E12" s="514">
        <v>23</v>
      </c>
      <c r="F12" s="514">
        <v>263</v>
      </c>
      <c r="G12" s="514" t="s">
        <v>415</v>
      </c>
      <c r="H12" s="514" t="s">
        <v>415</v>
      </c>
      <c r="I12" s="498"/>
      <c r="J12" s="498"/>
      <c r="K12" s="498"/>
      <c r="L12" s="498"/>
      <c r="M12" s="498"/>
      <c r="N12" s="498"/>
      <c r="O12" s="498"/>
      <c r="P12" s="498"/>
      <c r="Q12" s="498"/>
      <c r="R12" s="498"/>
      <c r="S12" s="498"/>
      <c r="T12" s="498"/>
      <c r="U12" s="498"/>
      <c r="V12" s="498"/>
      <c r="W12" s="498"/>
    </row>
    <row r="13" spans="1:23" s="515" customFormat="1" ht="24.75" customHeight="1">
      <c r="A13" s="516" t="s">
        <v>1110</v>
      </c>
      <c r="B13" s="512"/>
      <c r="C13" s="513">
        <v>27</v>
      </c>
      <c r="D13" s="514">
        <v>119</v>
      </c>
      <c r="E13" s="514">
        <v>32</v>
      </c>
      <c r="F13" s="514">
        <v>294</v>
      </c>
      <c r="G13" s="514" t="s">
        <v>415</v>
      </c>
      <c r="H13" s="514" t="s">
        <v>415</v>
      </c>
      <c r="I13" s="498"/>
      <c r="J13" s="498"/>
      <c r="K13" s="498"/>
      <c r="L13" s="498"/>
      <c r="M13" s="498"/>
      <c r="N13" s="498"/>
      <c r="O13" s="498"/>
      <c r="P13" s="498"/>
      <c r="Q13" s="498"/>
      <c r="R13" s="498"/>
      <c r="S13" s="498"/>
      <c r="T13" s="498"/>
      <c r="U13" s="498"/>
      <c r="V13" s="498"/>
      <c r="W13" s="498"/>
    </row>
    <row r="14" spans="1:23" s="515" customFormat="1" ht="24.75" customHeight="1">
      <c r="A14" s="516" t="s">
        <v>1182</v>
      </c>
      <c r="B14" s="512"/>
      <c r="C14" s="513">
        <v>23</v>
      </c>
      <c r="D14" s="514">
        <v>122</v>
      </c>
      <c r="E14" s="514">
        <v>28</v>
      </c>
      <c r="F14" s="514">
        <v>281</v>
      </c>
      <c r="G14" s="514">
        <v>1360</v>
      </c>
      <c r="H14" s="514">
        <v>3820</v>
      </c>
      <c r="I14" s="498"/>
      <c r="J14" s="498"/>
      <c r="K14" s="498"/>
      <c r="L14" s="498"/>
      <c r="M14" s="498"/>
      <c r="N14" s="498"/>
      <c r="O14" s="498"/>
      <c r="P14" s="498"/>
      <c r="Q14" s="498"/>
      <c r="R14" s="498"/>
      <c r="S14" s="498"/>
      <c r="T14" s="498"/>
      <c r="U14" s="498"/>
      <c r="V14" s="498"/>
      <c r="W14" s="498"/>
    </row>
    <row r="15" spans="1:8" ht="4.5" customHeight="1" thickBot="1">
      <c r="A15" s="520"/>
      <c r="B15" s="520"/>
      <c r="C15" s="521"/>
      <c r="D15" s="441"/>
      <c r="E15" s="441"/>
      <c r="F15" s="441"/>
      <c r="G15" s="441"/>
      <c r="H15" s="441"/>
    </row>
    <row r="16" spans="1:8" ht="6" customHeight="1">
      <c r="A16" s="522"/>
      <c r="B16" s="522"/>
      <c r="C16" s="425"/>
      <c r="D16" s="425"/>
      <c r="E16" s="425"/>
      <c r="F16" s="425"/>
      <c r="G16" s="425"/>
      <c r="H16" s="425"/>
    </row>
    <row r="17" spans="1:8" ht="12" customHeight="1">
      <c r="A17" s="523" t="s">
        <v>1230</v>
      </c>
      <c r="B17" s="523"/>
      <c r="C17" s="523"/>
      <c r="D17" s="523"/>
      <c r="E17" s="523"/>
      <c r="F17" s="523"/>
      <c r="G17" s="523"/>
      <c r="H17" s="523"/>
    </row>
    <row r="18" spans="1:8" ht="12">
      <c r="A18" s="502"/>
      <c r="B18" s="502"/>
      <c r="C18" s="502"/>
      <c r="D18" s="502"/>
      <c r="E18" s="502"/>
      <c r="F18" s="502"/>
      <c r="G18" s="502"/>
      <c r="H18" s="502"/>
    </row>
    <row r="19" spans="1:8" ht="12">
      <c r="A19" s="502"/>
      <c r="B19" s="502"/>
      <c r="C19" s="502"/>
      <c r="D19" s="502"/>
      <c r="E19" s="502"/>
      <c r="F19" s="502"/>
      <c r="G19" s="502"/>
      <c r="H19" s="502"/>
    </row>
    <row r="20" spans="1:8" ht="12">
      <c r="A20" s="502"/>
      <c r="B20" s="502"/>
      <c r="C20" s="502"/>
      <c r="D20" s="502"/>
      <c r="E20" s="502"/>
      <c r="F20" s="502"/>
      <c r="G20" s="502"/>
      <c r="H20" s="502"/>
    </row>
    <row r="21" spans="1:8" ht="12">
      <c r="A21" s="502"/>
      <c r="B21" s="502"/>
      <c r="C21" s="502"/>
      <c r="D21" s="502"/>
      <c r="E21" s="502"/>
      <c r="F21" s="502"/>
      <c r="G21" s="502"/>
      <c r="H21" s="502"/>
    </row>
    <row r="22" spans="1:8" ht="12">
      <c r="A22" s="502"/>
      <c r="B22" s="502"/>
      <c r="C22" s="502"/>
      <c r="D22" s="502"/>
      <c r="E22" s="502"/>
      <c r="F22" s="502"/>
      <c r="G22" s="502"/>
      <c r="H22" s="502"/>
    </row>
    <row r="23" spans="1:8" ht="12">
      <c r="A23" s="502"/>
      <c r="B23" s="502"/>
      <c r="C23" s="502"/>
      <c r="D23" s="502"/>
      <c r="E23" s="502"/>
      <c r="F23" s="502"/>
      <c r="G23" s="502"/>
      <c r="H23" s="502"/>
    </row>
    <row r="24" spans="1:11" ht="18.75">
      <c r="A24" s="1646" t="s">
        <v>416</v>
      </c>
      <c r="B24" s="1647"/>
      <c r="C24" s="1647"/>
      <c r="D24" s="1647"/>
      <c r="E24" s="1647"/>
      <c r="F24" s="1647"/>
      <c r="G24" s="1647"/>
      <c r="H24" s="1647"/>
      <c r="I24" s="524"/>
      <c r="J24" s="524"/>
      <c r="K24" s="524"/>
    </row>
    <row r="25" spans="1:11" ht="17.25">
      <c r="A25" s="524"/>
      <c r="B25" s="524"/>
      <c r="C25" s="524"/>
      <c r="D25" s="524"/>
      <c r="E25" s="524"/>
      <c r="F25" s="524"/>
      <c r="G25" s="524"/>
      <c r="H25" s="524"/>
      <c r="I25" s="524"/>
      <c r="J25" s="524"/>
      <c r="K25" s="524"/>
    </row>
    <row r="26" spans="1:11" ht="12">
      <c r="A26" s="525"/>
      <c r="B26" s="525"/>
      <c r="C26" s="525"/>
      <c r="D26" s="525"/>
      <c r="E26" s="525"/>
      <c r="F26" s="525"/>
      <c r="G26" s="525"/>
      <c r="H26" s="525"/>
      <c r="I26" s="525"/>
      <c r="J26" s="1648"/>
      <c r="K26" s="1648"/>
    </row>
    <row r="27" spans="1:11" ht="12.75" thickBot="1">
      <c r="A27" s="526"/>
      <c r="B27" s="526"/>
      <c r="C27" s="526"/>
      <c r="D27" s="526"/>
      <c r="E27" s="526"/>
      <c r="F27" s="526"/>
      <c r="G27" s="526"/>
      <c r="H27" s="526"/>
      <c r="I27" s="527"/>
      <c r="J27" s="526"/>
      <c r="K27" s="526"/>
    </row>
    <row r="28" spans="1:11" ht="24" customHeight="1">
      <c r="A28" s="1634" t="s">
        <v>417</v>
      </c>
      <c r="B28" s="528"/>
      <c r="C28" s="1636" t="s">
        <v>418</v>
      </c>
      <c r="D28" s="1637"/>
      <c r="E28" s="1637"/>
      <c r="F28" s="1637" t="s">
        <v>419</v>
      </c>
      <c r="G28" s="1637"/>
      <c r="H28" s="1637"/>
      <c r="I28" s="1637" t="s">
        <v>420</v>
      </c>
      <c r="J28" s="1637"/>
      <c r="K28" s="1638"/>
    </row>
    <row r="29" spans="1:11" ht="24" customHeight="1">
      <c r="A29" s="1635"/>
      <c r="B29" s="529"/>
      <c r="C29" s="530" t="s">
        <v>421</v>
      </c>
      <c r="D29" s="531" t="s">
        <v>422</v>
      </c>
      <c r="E29" s="531" t="s">
        <v>423</v>
      </c>
      <c r="F29" s="531" t="s">
        <v>421</v>
      </c>
      <c r="G29" s="531" t="s">
        <v>422</v>
      </c>
      <c r="H29" s="531" t="s">
        <v>423</v>
      </c>
      <c r="I29" s="531" t="s">
        <v>421</v>
      </c>
      <c r="J29" s="531" t="s">
        <v>422</v>
      </c>
      <c r="K29" s="532" t="s">
        <v>423</v>
      </c>
    </row>
    <row r="30" spans="1:11" ht="24" customHeight="1">
      <c r="A30" s="533"/>
      <c r="B30" s="534"/>
      <c r="C30" s="535"/>
      <c r="D30" s="356"/>
      <c r="E30" s="356"/>
      <c r="F30" s="356"/>
      <c r="G30" s="356"/>
      <c r="H30" s="356"/>
      <c r="I30" s="356"/>
      <c r="J30" s="356"/>
      <c r="K30" s="356"/>
    </row>
    <row r="31" spans="1:11" ht="24" customHeight="1">
      <c r="A31" s="536" t="s">
        <v>412</v>
      </c>
      <c r="B31" s="537"/>
      <c r="C31" s="514"/>
      <c r="D31" s="538"/>
      <c r="E31" s="538"/>
      <c r="F31" s="538"/>
      <c r="G31" s="538"/>
      <c r="H31" s="538"/>
      <c r="I31" s="538"/>
      <c r="J31" s="538"/>
      <c r="K31" s="538"/>
    </row>
    <row r="32" spans="1:11" ht="24" customHeight="1">
      <c r="A32" s="539" t="s">
        <v>1232</v>
      </c>
      <c r="B32" s="537"/>
      <c r="C32" s="538">
        <v>1470000</v>
      </c>
      <c r="D32" s="538" t="s">
        <v>424</v>
      </c>
      <c r="E32" s="538" t="s">
        <v>424</v>
      </c>
      <c r="F32" s="538">
        <v>529</v>
      </c>
      <c r="G32" s="538" t="s">
        <v>424</v>
      </c>
      <c r="H32" s="538" t="s">
        <v>424</v>
      </c>
      <c r="I32" s="538">
        <v>7780000</v>
      </c>
      <c r="J32" s="538" t="s">
        <v>424</v>
      </c>
      <c r="K32" s="538" t="s">
        <v>424</v>
      </c>
    </row>
    <row r="33" spans="1:11" ht="24" customHeight="1">
      <c r="A33" s="539"/>
      <c r="B33" s="537"/>
      <c r="C33" s="514"/>
      <c r="D33" s="538"/>
      <c r="E33" s="514"/>
      <c r="F33" s="514"/>
      <c r="G33" s="514"/>
      <c r="H33" s="514"/>
      <c r="I33" s="538"/>
      <c r="J33" s="538"/>
      <c r="K33" s="538"/>
    </row>
    <row r="34" spans="1:11" ht="24" customHeight="1">
      <c r="A34" s="536" t="s">
        <v>414</v>
      </c>
      <c r="B34" s="537"/>
      <c r="C34" s="514"/>
      <c r="D34" s="514"/>
      <c r="E34" s="514"/>
      <c r="F34" s="514"/>
      <c r="G34" s="514"/>
      <c r="H34" s="514"/>
      <c r="I34" s="514"/>
      <c r="J34" s="514"/>
      <c r="K34" s="514"/>
    </row>
    <row r="35" spans="1:11" ht="24" customHeight="1">
      <c r="A35" s="539" t="s">
        <v>1069</v>
      </c>
      <c r="B35" s="540"/>
      <c r="C35" s="513">
        <v>785</v>
      </c>
      <c r="D35" s="538">
        <v>560</v>
      </c>
      <c r="E35" s="538">
        <v>225</v>
      </c>
      <c r="F35" s="514">
        <v>293</v>
      </c>
      <c r="G35" s="538">
        <v>351</v>
      </c>
      <c r="H35" s="538">
        <v>148</v>
      </c>
      <c r="I35" s="538">
        <v>2300</v>
      </c>
      <c r="J35" s="538">
        <v>1970</v>
      </c>
      <c r="K35" s="538">
        <v>333</v>
      </c>
    </row>
    <row r="36" spans="1:11" ht="24" customHeight="1">
      <c r="A36" s="539" t="s">
        <v>1182</v>
      </c>
      <c r="B36" s="469"/>
      <c r="C36" s="513">
        <v>727</v>
      </c>
      <c r="D36" s="538">
        <v>537</v>
      </c>
      <c r="E36" s="538">
        <v>190</v>
      </c>
      <c r="F36" s="514">
        <v>301</v>
      </c>
      <c r="G36" s="538">
        <v>354</v>
      </c>
      <c r="H36" s="538">
        <v>151</v>
      </c>
      <c r="I36" s="538">
        <v>2190</v>
      </c>
      <c r="J36" s="538">
        <v>1900</v>
      </c>
      <c r="K36" s="538">
        <v>287</v>
      </c>
    </row>
    <row r="37" spans="1:11" ht="24" customHeight="1">
      <c r="A37" s="539" t="s">
        <v>1233</v>
      </c>
      <c r="B37" s="469"/>
      <c r="C37" s="513">
        <v>716</v>
      </c>
      <c r="D37" s="538">
        <v>527</v>
      </c>
      <c r="E37" s="538">
        <v>189</v>
      </c>
      <c r="F37" s="514">
        <v>307</v>
      </c>
      <c r="G37" s="538">
        <v>364</v>
      </c>
      <c r="H37" s="538">
        <v>149</v>
      </c>
      <c r="I37" s="538">
        <v>2200</v>
      </c>
      <c r="J37" s="538">
        <v>1920</v>
      </c>
      <c r="K37" s="538">
        <v>282</v>
      </c>
    </row>
    <row r="38" spans="1:11" ht="14.25" thickBot="1">
      <c r="A38" s="541"/>
      <c r="B38" s="542"/>
      <c r="C38" s="543"/>
      <c r="D38" s="543"/>
      <c r="E38" s="543"/>
      <c r="F38" s="543"/>
      <c r="G38" s="543"/>
      <c r="H38" s="543"/>
      <c r="I38" s="543"/>
      <c r="J38" s="543"/>
      <c r="K38" s="543"/>
    </row>
    <row r="39" spans="1:11" ht="11.25">
      <c r="A39" s="544"/>
      <c r="B39" s="545"/>
      <c r="C39" s="546"/>
      <c r="D39" s="547"/>
      <c r="E39" s="548"/>
      <c r="F39" s="547"/>
      <c r="G39" s="547"/>
      <c r="H39" s="548"/>
      <c r="I39" s="546"/>
      <c r="J39" s="546"/>
      <c r="K39" s="548"/>
    </row>
    <row r="40" spans="1:11" ht="12">
      <c r="A40" s="526" t="s">
        <v>1231</v>
      </c>
      <c r="B40" s="469"/>
      <c r="C40" s="469"/>
      <c r="D40" s="469"/>
      <c r="E40" s="469"/>
      <c r="F40" s="469"/>
      <c r="G40" s="469"/>
      <c r="H40" s="469"/>
      <c r="I40" s="469"/>
      <c r="J40" s="469"/>
      <c r="K40" s="469"/>
    </row>
  </sheetData>
  <sheetProtection/>
  <mergeCells count="10">
    <mergeCell ref="A28:A29"/>
    <mergeCell ref="C28:E28"/>
    <mergeCell ref="F28:H28"/>
    <mergeCell ref="I28:K28"/>
    <mergeCell ref="A1:H1"/>
    <mergeCell ref="A5:A6"/>
    <mergeCell ref="C5:E5"/>
    <mergeCell ref="F5:H5"/>
    <mergeCell ref="A24:H24"/>
    <mergeCell ref="J26:K2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72" r:id="rId1"/>
  <headerFooter scaleWithDoc="0" alignWithMargins="0">
    <oddHeader>&amp;L&amp;"+,標準"&amp;9 ６　農業・林業</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66"/>
  <sheetViews>
    <sheetView showGridLines="0" zoomScale="110" zoomScaleNormal="110" zoomScalePageLayoutView="0" workbookViewId="0" topLeftCell="A1">
      <selection activeCell="A1" sqref="A1:O1"/>
    </sheetView>
  </sheetViews>
  <sheetFormatPr defaultColWidth="9.00390625" defaultRowHeight="13.5"/>
  <cols>
    <col min="1" max="1" width="1.625" style="550" customWidth="1"/>
    <col min="2" max="2" width="12.25390625" style="550" bestFit="1" customWidth="1"/>
    <col min="3" max="3" width="0.875" style="550" customWidth="1"/>
    <col min="4" max="15" width="7.50390625" style="550" customWidth="1"/>
    <col min="16" max="16384" width="9.00390625" style="550" customWidth="1"/>
  </cols>
  <sheetData>
    <row r="1" spans="1:15" ht="17.25">
      <c r="A1" s="1658" t="s">
        <v>1298</v>
      </c>
      <c r="B1" s="1658"/>
      <c r="C1" s="1658"/>
      <c r="D1" s="1658"/>
      <c r="E1" s="1658"/>
      <c r="F1" s="1658"/>
      <c r="G1" s="1658"/>
      <c r="H1" s="1658"/>
      <c r="I1" s="1658"/>
      <c r="J1" s="1658"/>
      <c r="K1" s="1658"/>
      <c r="L1" s="1658"/>
      <c r="M1" s="1658"/>
      <c r="N1" s="1658"/>
      <c r="O1" s="1658"/>
    </row>
    <row r="2" spans="1:15" ht="9" customHeight="1">
      <c r="A2" s="549"/>
      <c r="B2" s="549"/>
      <c r="C2" s="549"/>
      <c r="D2" s="549"/>
      <c r="E2" s="549"/>
      <c r="F2" s="549"/>
      <c r="G2" s="549"/>
      <c r="H2" s="549"/>
      <c r="I2" s="549"/>
      <c r="J2" s="549"/>
      <c r="K2" s="549"/>
      <c r="L2" s="549"/>
      <c r="M2" s="549"/>
      <c r="N2" s="549"/>
      <c r="O2" s="549"/>
    </row>
    <row r="3" spans="1:15" ht="11.25">
      <c r="A3" s="551"/>
      <c r="B3" s="551"/>
      <c r="C3" s="551"/>
      <c r="D3" s="552"/>
      <c r="E3" s="552"/>
      <c r="F3" s="552"/>
      <c r="G3" s="552"/>
      <c r="H3" s="552"/>
      <c r="I3" s="552"/>
      <c r="J3" s="552"/>
      <c r="K3" s="552"/>
      <c r="L3" s="552"/>
      <c r="M3" s="553"/>
      <c r="N3" s="1659"/>
      <c r="O3" s="1659"/>
    </row>
    <row r="4" spans="13:15" s="554" customFormat="1" ht="4.5" customHeight="1" thickBot="1">
      <c r="M4" s="555"/>
      <c r="N4" s="553"/>
      <c r="O4" s="553"/>
    </row>
    <row r="5" spans="1:15" ht="13.5" customHeight="1">
      <c r="A5" s="1660" t="s">
        <v>425</v>
      </c>
      <c r="B5" s="1660"/>
      <c r="C5" s="556"/>
      <c r="D5" s="1663" t="s">
        <v>1070</v>
      </c>
      <c r="E5" s="1664"/>
      <c r="F5" s="1664"/>
      <c r="G5" s="1665"/>
      <c r="H5" s="1663" t="s">
        <v>1183</v>
      </c>
      <c r="I5" s="1664"/>
      <c r="J5" s="1664"/>
      <c r="K5" s="1664"/>
      <c r="L5" s="1663" t="s">
        <v>1234</v>
      </c>
      <c r="M5" s="1664"/>
      <c r="N5" s="1664"/>
      <c r="O5" s="1664"/>
    </row>
    <row r="6" spans="1:15" ht="13.5" customHeight="1">
      <c r="A6" s="1661"/>
      <c r="B6" s="1661"/>
      <c r="C6" s="552"/>
      <c r="D6" s="1649" t="s">
        <v>426</v>
      </c>
      <c r="E6" s="1651" t="s">
        <v>427</v>
      </c>
      <c r="F6" s="1653" t="s">
        <v>428</v>
      </c>
      <c r="G6" s="1655" t="s">
        <v>429</v>
      </c>
      <c r="H6" s="1649" t="s">
        <v>426</v>
      </c>
      <c r="I6" s="1651" t="s">
        <v>427</v>
      </c>
      <c r="J6" s="1653" t="s">
        <v>428</v>
      </c>
      <c r="K6" s="1655" t="s">
        <v>429</v>
      </c>
      <c r="L6" s="1649" t="s">
        <v>426</v>
      </c>
      <c r="M6" s="1651" t="s">
        <v>427</v>
      </c>
      <c r="N6" s="1653" t="s">
        <v>428</v>
      </c>
      <c r="O6" s="1655" t="s">
        <v>429</v>
      </c>
    </row>
    <row r="7" spans="1:15" ht="13.5" customHeight="1">
      <c r="A7" s="1662"/>
      <c r="B7" s="1662"/>
      <c r="C7" s="557"/>
      <c r="D7" s="1650"/>
      <c r="E7" s="1652"/>
      <c r="F7" s="1654"/>
      <c r="G7" s="1656"/>
      <c r="H7" s="1650"/>
      <c r="I7" s="1652"/>
      <c r="J7" s="1654"/>
      <c r="K7" s="1656"/>
      <c r="L7" s="1650"/>
      <c r="M7" s="1652"/>
      <c r="N7" s="1654"/>
      <c r="O7" s="1656"/>
    </row>
    <row r="8" spans="1:15" ht="11.25">
      <c r="A8" s="558"/>
      <c r="B8" s="558"/>
      <c r="C8" s="559"/>
      <c r="D8" s="560" t="s">
        <v>430</v>
      </c>
      <c r="E8" s="560" t="s">
        <v>431</v>
      </c>
      <c r="F8" s="560" t="s">
        <v>432</v>
      </c>
      <c r="G8" s="560" t="s">
        <v>432</v>
      </c>
      <c r="H8" s="560" t="s">
        <v>430</v>
      </c>
      <c r="I8" s="560" t="s">
        <v>431</v>
      </c>
      <c r="J8" s="560" t="s">
        <v>432</v>
      </c>
      <c r="K8" s="560" t="s">
        <v>432</v>
      </c>
      <c r="L8" s="560" t="s">
        <v>430</v>
      </c>
      <c r="M8" s="560" t="s">
        <v>431</v>
      </c>
      <c r="N8" s="560" t="s">
        <v>432</v>
      </c>
      <c r="O8" s="560" t="s">
        <v>432</v>
      </c>
    </row>
    <row r="9" spans="1:15" ht="12" customHeight="1">
      <c r="A9" s="1657" t="s">
        <v>433</v>
      </c>
      <c r="B9" s="1657"/>
      <c r="C9" s="559"/>
      <c r="D9" s="562"/>
      <c r="E9" s="562"/>
      <c r="F9" s="562"/>
      <c r="G9" s="562"/>
      <c r="H9" s="562"/>
      <c r="I9" s="562"/>
      <c r="J9" s="562"/>
      <c r="K9" s="562"/>
      <c r="L9" s="562"/>
      <c r="M9" s="562"/>
      <c r="N9" s="562"/>
      <c r="O9" s="562"/>
    </row>
    <row r="10" spans="1:15" ht="12" customHeight="1">
      <c r="A10" s="563"/>
      <c r="B10" s="561" t="s">
        <v>434</v>
      </c>
      <c r="C10" s="559"/>
      <c r="D10" s="128" t="s">
        <v>415</v>
      </c>
      <c r="E10" s="128" t="s">
        <v>415</v>
      </c>
      <c r="F10" s="128" t="s">
        <v>415</v>
      </c>
      <c r="G10" s="128" t="s">
        <v>415</v>
      </c>
      <c r="H10" s="562">
        <v>30</v>
      </c>
      <c r="I10" s="562">
        <v>2310</v>
      </c>
      <c r="J10" s="562">
        <v>694</v>
      </c>
      <c r="K10" s="562">
        <v>495</v>
      </c>
      <c r="L10" s="562" t="s">
        <v>415</v>
      </c>
      <c r="M10" s="562" t="s">
        <v>415</v>
      </c>
      <c r="N10" s="562" t="s">
        <v>415</v>
      </c>
      <c r="O10" s="562" t="s">
        <v>415</v>
      </c>
    </row>
    <row r="11" spans="1:15" ht="12" customHeight="1">
      <c r="A11" s="563"/>
      <c r="B11" s="561" t="s">
        <v>435</v>
      </c>
      <c r="C11" s="559"/>
      <c r="D11" s="562" t="s">
        <v>415</v>
      </c>
      <c r="E11" s="562" t="s">
        <v>415</v>
      </c>
      <c r="F11" s="562" t="s">
        <v>415</v>
      </c>
      <c r="G11" s="562" t="s">
        <v>415</v>
      </c>
      <c r="H11" s="562">
        <v>1</v>
      </c>
      <c r="I11" s="562">
        <v>1830</v>
      </c>
      <c r="J11" s="562">
        <v>11</v>
      </c>
      <c r="K11" s="562">
        <v>8</v>
      </c>
      <c r="L11" s="562" t="s">
        <v>415</v>
      </c>
      <c r="M11" s="562" t="s">
        <v>415</v>
      </c>
      <c r="N11" s="562" t="s">
        <v>415</v>
      </c>
      <c r="O11" s="562" t="s">
        <v>415</v>
      </c>
    </row>
    <row r="12" spans="1:15" ht="12" customHeight="1">
      <c r="A12" s="563"/>
      <c r="B12" s="561" t="s">
        <v>436</v>
      </c>
      <c r="C12" s="559"/>
      <c r="D12" s="128">
        <v>186</v>
      </c>
      <c r="E12" s="128">
        <v>1900</v>
      </c>
      <c r="F12" s="128">
        <v>3530</v>
      </c>
      <c r="G12" s="128">
        <v>2900</v>
      </c>
      <c r="H12" s="128">
        <v>169</v>
      </c>
      <c r="I12" s="128">
        <v>1720</v>
      </c>
      <c r="J12" s="128">
        <v>2910</v>
      </c>
      <c r="K12" s="128">
        <v>2390</v>
      </c>
      <c r="L12" s="128">
        <v>181</v>
      </c>
      <c r="M12" s="128">
        <v>1820</v>
      </c>
      <c r="N12" s="128">
        <v>3300</v>
      </c>
      <c r="O12" s="128">
        <v>2820</v>
      </c>
    </row>
    <row r="13" spans="1:15" ht="12" customHeight="1">
      <c r="A13" s="563"/>
      <c r="B13" s="561" t="s">
        <v>437</v>
      </c>
      <c r="C13" s="559"/>
      <c r="D13" s="562" t="s">
        <v>415</v>
      </c>
      <c r="E13" s="562" t="s">
        <v>415</v>
      </c>
      <c r="F13" s="562" t="s">
        <v>415</v>
      </c>
      <c r="G13" s="562" t="s">
        <v>415</v>
      </c>
      <c r="H13" s="562">
        <v>3</v>
      </c>
      <c r="I13" s="562">
        <v>1530</v>
      </c>
      <c r="J13" s="562">
        <v>46</v>
      </c>
      <c r="K13" s="562">
        <v>31</v>
      </c>
      <c r="L13" s="562" t="s">
        <v>415</v>
      </c>
      <c r="M13" s="562" t="s">
        <v>415</v>
      </c>
      <c r="N13" s="562" t="s">
        <v>415</v>
      </c>
      <c r="O13" s="562" t="s">
        <v>415</v>
      </c>
    </row>
    <row r="14" spans="1:15" ht="12" customHeight="1">
      <c r="A14" s="563"/>
      <c r="B14" s="561" t="s">
        <v>438</v>
      </c>
      <c r="C14" s="559"/>
      <c r="D14" s="562" t="s">
        <v>415</v>
      </c>
      <c r="E14" s="562" t="s">
        <v>415</v>
      </c>
      <c r="F14" s="562" t="s">
        <v>415</v>
      </c>
      <c r="G14" s="562" t="s">
        <v>415</v>
      </c>
      <c r="H14" s="562" t="s">
        <v>1099</v>
      </c>
      <c r="I14" s="562" t="s">
        <v>1099</v>
      </c>
      <c r="J14" s="562" t="s">
        <v>1099</v>
      </c>
      <c r="K14" s="562" t="s">
        <v>1099</v>
      </c>
      <c r="L14" s="562" t="s">
        <v>415</v>
      </c>
      <c r="M14" s="562" t="s">
        <v>415</v>
      </c>
      <c r="N14" s="562" t="s">
        <v>415</v>
      </c>
      <c r="O14" s="562" t="s">
        <v>415</v>
      </c>
    </row>
    <row r="15" spans="1:15" ht="12" customHeight="1">
      <c r="A15" s="563"/>
      <c r="B15" s="561" t="s">
        <v>439</v>
      </c>
      <c r="C15" s="559"/>
      <c r="D15" s="128" t="s">
        <v>415</v>
      </c>
      <c r="E15" s="564" t="s">
        <v>415</v>
      </c>
      <c r="F15" s="128" t="s">
        <v>415</v>
      </c>
      <c r="G15" s="128" t="s">
        <v>415</v>
      </c>
      <c r="H15" s="128">
        <v>13</v>
      </c>
      <c r="I15" s="564">
        <v>556</v>
      </c>
      <c r="J15" s="128">
        <v>70</v>
      </c>
      <c r="K15" s="128">
        <v>62</v>
      </c>
      <c r="L15" s="128">
        <v>12</v>
      </c>
      <c r="M15" s="564">
        <v>565</v>
      </c>
      <c r="N15" s="128">
        <v>68</v>
      </c>
      <c r="O15" s="128">
        <v>60</v>
      </c>
    </row>
    <row r="16" spans="1:15" ht="12" customHeight="1">
      <c r="A16" s="563"/>
      <c r="B16" s="561" t="s">
        <v>440</v>
      </c>
      <c r="C16" s="559"/>
      <c r="D16" s="562" t="s">
        <v>415</v>
      </c>
      <c r="E16" s="562" t="s">
        <v>415</v>
      </c>
      <c r="F16" s="562" t="s">
        <v>415</v>
      </c>
      <c r="G16" s="562" t="s">
        <v>415</v>
      </c>
      <c r="H16" s="562">
        <v>7</v>
      </c>
      <c r="I16" s="562">
        <v>1270</v>
      </c>
      <c r="J16" s="562">
        <v>84</v>
      </c>
      <c r="K16" s="562">
        <v>46</v>
      </c>
      <c r="L16" s="562" t="s">
        <v>415</v>
      </c>
      <c r="M16" s="562" t="s">
        <v>415</v>
      </c>
      <c r="N16" s="562" t="s">
        <v>415</v>
      </c>
      <c r="O16" s="562" t="s">
        <v>415</v>
      </c>
    </row>
    <row r="17" spans="1:15" ht="12" customHeight="1">
      <c r="A17" s="563"/>
      <c r="B17" s="563"/>
      <c r="C17" s="559"/>
      <c r="D17" s="565"/>
      <c r="E17" s="128"/>
      <c r="F17" s="128"/>
      <c r="G17" s="128"/>
      <c r="H17" s="565"/>
      <c r="I17" s="128"/>
      <c r="J17" s="128"/>
      <c r="K17" s="128"/>
      <c r="L17" s="565"/>
      <c r="M17" s="128"/>
      <c r="N17" s="128"/>
      <c r="O17" s="128"/>
    </row>
    <row r="18" spans="1:15" ht="12" customHeight="1">
      <c r="A18" s="1657" t="s">
        <v>441</v>
      </c>
      <c r="B18" s="1657"/>
      <c r="C18" s="559"/>
      <c r="D18" s="562"/>
      <c r="E18" s="562"/>
      <c r="F18" s="562"/>
      <c r="G18" s="562"/>
      <c r="H18" s="562"/>
      <c r="I18" s="562"/>
      <c r="J18" s="562"/>
      <c r="K18" s="562"/>
      <c r="L18" s="562"/>
      <c r="M18" s="562"/>
      <c r="N18" s="562"/>
      <c r="O18" s="562"/>
    </row>
    <row r="19" spans="1:15" ht="12" customHeight="1">
      <c r="A19" s="563"/>
      <c r="B19" s="561" t="s">
        <v>442</v>
      </c>
      <c r="C19" s="559"/>
      <c r="D19" s="562" t="s">
        <v>415</v>
      </c>
      <c r="E19" s="562" t="s">
        <v>415</v>
      </c>
      <c r="F19" s="562" t="s">
        <v>415</v>
      </c>
      <c r="G19" s="562" t="s">
        <v>415</v>
      </c>
      <c r="H19" s="562">
        <v>10</v>
      </c>
      <c r="I19" s="562">
        <v>2520</v>
      </c>
      <c r="J19" s="562">
        <v>252</v>
      </c>
      <c r="K19" s="562">
        <v>161</v>
      </c>
      <c r="L19" s="562" t="s">
        <v>415</v>
      </c>
      <c r="M19" s="562" t="s">
        <v>415</v>
      </c>
      <c r="N19" s="562" t="s">
        <v>415</v>
      </c>
      <c r="O19" s="562" t="s">
        <v>415</v>
      </c>
    </row>
    <row r="20" spans="1:15" ht="12" customHeight="1">
      <c r="A20" s="563"/>
      <c r="B20" s="561" t="s">
        <v>443</v>
      </c>
      <c r="C20" s="559"/>
      <c r="D20" s="562">
        <v>264</v>
      </c>
      <c r="E20" s="562">
        <v>2500</v>
      </c>
      <c r="F20" s="562">
        <v>6610</v>
      </c>
      <c r="G20" s="562">
        <v>5590</v>
      </c>
      <c r="H20" s="562">
        <v>256</v>
      </c>
      <c r="I20" s="562">
        <v>2660</v>
      </c>
      <c r="J20" s="562">
        <v>6800</v>
      </c>
      <c r="K20" s="562">
        <v>5710</v>
      </c>
      <c r="L20" s="562">
        <v>259</v>
      </c>
      <c r="M20" s="562">
        <v>2540</v>
      </c>
      <c r="N20" s="562">
        <v>6580</v>
      </c>
      <c r="O20" s="562">
        <v>5750</v>
      </c>
    </row>
    <row r="21" spans="1:15" ht="12" customHeight="1">
      <c r="A21" s="563"/>
      <c r="B21" s="561" t="s">
        <v>444</v>
      </c>
      <c r="C21" s="559"/>
      <c r="D21" s="128">
        <v>83</v>
      </c>
      <c r="E21" s="128">
        <v>1220</v>
      </c>
      <c r="F21" s="128">
        <v>1010</v>
      </c>
      <c r="G21" s="128">
        <v>739</v>
      </c>
      <c r="H21" s="128">
        <v>78</v>
      </c>
      <c r="I21" s="128">
        <v>1190</v>
      </c>
      <c r="J21" s="128">
        <v>928</v>
      </c>
      <c r="K21" s="128">
        <v>686</v>
      </c>
      <c r="L21" s="562" t="s">
        <v>415</v>
      </c>
      <c r="M21" s="562" t="s">
        <v>415</v>
      </c>
      <c r="N21" s="562" t="s">
        <v>415</v>
      </c>
      <c r="O21" s="562" t="s">
        <v>415</v>
      </c>
    </row>
    <row r="22" spans="1:15" ht="12" customHeight="1">
      <c r="A22" s="563"/>
      <c r="B22" s="561" t="s">
        <v>445</v>
      </c>
      <c r="C22" s="559"/>
      <c r="D22" s="562" t="s">
        <v>415</v>
      </c>
      <c r="E22" s="562" t="s">
        <v>415</v>
      </c>
      <c r="F22" s="562" t="s">
        <v>415</v>
      </c>
      <c r="G22" s="562" t="s">
        <v>415</v>
      </c>
      <c r="H22" s="562">
        <v>12</v>
      </c>
      <c r="I22" s="562">
        <v>1430</v>
      </c>
      <c r="J22" s="562">
        <v>171</v>
      </c>
      <c r="K22" s="562">
        <v>127</v>
      </c>
      <c r="L22" s="562" t="s">
        <v>415</v>
      </c>
      <c r="M22" s="562" t="s">
        <v>415</v>
      </c>
      <c r="N22" s="562" t="s">
        <v>415</v>
      </c>
      <c r="O22" s="562" t="s">
        <v>415</v>
      </c>
    </row>
    <row r="23" spans="1:15" ht="12" customHeight="1">
      <c r="A23" s="563"/>
      <c r="B23" s="561" t="s">
        <v>446</v>
      </c>
      <c r="C23" s="559"/>
      <c r="D23" s="562" t="s">
        <v>415</v>
      </c>
      <c r="E23" s="562" t="s">
        <v>415</v>
      </c>
      <c r="F23" s="562" t="s">
        <v>415</v>
      </c>
      <c r="G23" s="562" t="s">
        <v>415</v>
      </c>
      <c r="H23" s="562">
        <v>22</v>
      </c>
      <c r="I23" s="562">
        <v>1830</v>
      </c>
      <c r="J23" s="562">
        <v>403</v>
      </c>
      <c r="K23" s="562">
        <v>346</v>
      </c>
      <c r="L23" s="562" t="s">
        <v>415</v>
      </c>
      <c r="M23" s="562" t="s">
        <v>415</v>
      </c>
      <c r="N23" s="562" t="s">
        <v>415</v>
      </c>
      <c r="O23" s="562" t="s">
        <v>415</v>
      </c>
    </row>
    <row r="24" spans="1:15" ht="12" customHeight="1">
      <c r="A24" s="563"/>
      <c r="B24" s="561" t="s">
        <v>447</v>
      </c>
      <c r="C24" s="559"/>
      <c r="D24" s="562" t="s">
        <v>415</v>
      </c>
      <c r="E24" s="562" t="s">
        <v>415</v>
      </c>
      <c r="F24" s="562" t="s">
        <v>415</v>
      </c>
      <c r="G24" s="562" t="s">
        <v>415</v>
      </c>
      <c r="H24" s="562">
        <v>37</v>
      </c>
      <c r="I24" s="562">
        <v>1650</v>
      </c>
      <c r="J24" s="562">
        <v>606</v>
      </c>
      <c r="K24" s="562">
        <v>503</v>
      </c>
      <c r="L24" s="562" t="s">
        <v>415</v>
      </c>
      <c r="M24" s="562" t="s">
        <v>415</v>
      </c>
      <c r="N24" s="562" t="s">
        <v>415</v>
      </c>
      <c r="O24" s="562" t="s">
        <v>415</v>
      </c>
    </row>
    <row r="25" spans="1:15" ht="12" customHeight="1">
      <c r="A25" s="563"/>
      <c r="B25" s="561" t="s">
        <v>448</v>
      </c>
      <c r="C25" s="559"/>
      <c r="D25" s="562" t="s">
        <v>415</v>
      </c>
      <c r="E25" s="562" t="s">
        <v>415</v>
      </c>
      <c r="F25" s="562" t="s">
        <v>415</v>
      </c>
      <c r="G25" s="562" t="s">
        <v>415</v>
      </c>
      <c r="H25" s="562" t="s">
        <v>1099</v>
      </c>
      <c r="I25" s="562" t="s">
        <v>1099</v>
      </c>
      <c r="J25" s="562" t="s">
        <v>1099</v>
      </c>
      <c r="K25" s="562" t="s">
        <v>1099</v>
      </c>
      <c r="L25" s="562" t="s">
        <v>415</v>
      </c>
      <c r="M25" s="562" t="s">
        <v>415</v>
      </c>
      <c r="N25" s="562" t="s">
        <v>415</v>
      </c>
      <c r="O25" s="562" t="s">
        <v>415</v>
      </c>
    </row>
    <row r="26" spans="1:15" ht="11.25" customHeight="1">
      <c r="A26" s="563"/>
      <c r="B26" s="561" t="s">
        <v>449</v>
      </c>
      <c r="C26" s="559"/>
      <c r="D26" s="562" t="s">
        <v>415</v>
      </c>
      <c r="E26" s="562" t="s">
        <v>415</v>
      </c>
      <c r="F26" s="562" t="s">
        <v>415</v>
      </c>
      <c r="G26" s="562" t="s">
        <v>415</v>
      </c>
      <c r="H26" s="562">
        <v>0</v>
      </c>
      <c r="I26" s="562">
        <v>750</v>
      </c>
      <c r="J26" s="562">
        <v>1</v>
      </c>
      <c r="K26" s="562">
        <v>1</v>
      </c>
      <c r="L26" s="562" t="s">
        <v>415</v>
      </c>
      <c r="M26" s="562" t="s">
        <v>415</v>
      </c>
      <c r="N26" s="562" t="s">
        <v>415</v>
      </c>
      <c r="O26" s="562" t="s">
        <v>415</v>
      </c>
    </row>
    <row r="27" spans="1:15" ht="12" customHeight="1">
      <c r="A27" s="563"/>
      <c r="B27" s="561" t="s">
        <v>450</v>
      </c>
      <c r="C27" s="559"/>
      <c r="D27" s="562" t="s">
        <v>415</v>
      </c>
      <c r="E27" s="562" t="s">
        <v>415</v>
      </c>
      <c r="F27" s="562" t="s">
        <v>415</v>
      </c>
      <c r="G27" s="562" t="s">
        <v>415</v>
      </c>
      <c r="H27" s="562">
        <v>5</v>
      </c>
      <c r="I27" s="562">
        <v>1590</v>
      </c>
      <c r="J27" s="562">
        <v>73</v>
      </c>
      <c r="K27" s="562">
        <v>49</v>
      </c>
      <c r="L27" s="562" t="s">
        <v>415</v>
      </c>
      <c r="M27" s="562" t="s">
        <v>415</v>
      </c>
      <c r="N27" s="562" t="s">
        <v>415</v>
      </c>
      <c r="O27" s="562" t="s">
        <v>415</v>
      </c>
    </row>
    <row r="28" spans="1:15" ht="12" customHeight="1">
      <c r="A28" s="563"/>
      <c r="B28" s="561" t="s">
        <v>451</v>
      </c>
      <c r="C28" s="559"/>
      <c r="D28" s="562" t="s">
        <v>415</v>
      </c>
      <c r="E28" s="562" t="s">
        <v>415</v>
      </c>
      <c r="F28" s="562" t="s">
        <v>415</v>
      </c>
      <c r="G28" s="562" t="s">
        <v>415</v>
      </c>
      <c r="H28" s="562">
        <v>14</v>
      </c>
      <c r="I28" s="562">
        <v>2010</v>
      </c>
      <c r="J28" s="562">
        <v>287</v>
      </c>
      <c r="K28" s="562">
        <v>212</v>
      </c>
      <c r="L28" s="562" t="s">
        <v>415</v>
      </c>
      <c r="M28" s="562" t="s">
        <v>415</v>
      </c>
      <c r="N28" s="562" t="s">
        <v>415</v>
      </c>
      <c r="O28" s="562" t="s">
        <v>415</v>
      </c>
    </row>
    <row r="29" spans="1:15" ht="12" customHeight="1">
      <c r="A29" s="563"/>
      <c r="B29" s="561" t="s">
        <v>452</v>
      </c>
      <c r="C29" s="559"/>
      <c r="D29" s="562" t="s">
        <v>415</v>
      </c>
      <c r="E29" s="562" t="s">
        <v>415</v>
      </c>
      <c r="F29" s="562" t="s">
        <v>415</v>
      </c>
      <c r="G29" s="562" t="s">
        <v>415</v>
      </c>
      <c r="H29" s="562">
        <v>1</v>
      </c>
      <c r="I29" s="562">
        <v>583</v>
      </c>
      <c r="J29" s="562">
        <v>7</v>
      </c>
      <c r="K29" s="562">
        <v>7</v>
      </c>
      <c r="L29" s="562" t="s">
        <v>415</v>
      </c>
      <c r="M29" s="562" t="s">
        <v>415</v>
      </c>
      <c r="N29" s="562" t="s">
        <v>415</v>
      </c>
      <c r="O29" s="562" t="s">
        <v>415</v>
      </c>
    </row>
    <row r="30" spans="1:15" ht="12" customHeight="1">
      <c r="A30" s="563"/>
      <c r="B30" s="561"/>
      <c r="C30" s="559"/>
      <c r="D30" s="128"/>
      <c r="E30" s="128"/>
      <c r="F30" s="128"/>
      <c r="G30" s="128"/>
      <c r="H30" s="128"/>
      <c r="I30" s="128"/>
      <c r="J30" s="128"/>
      <c r="K30" s="128"/>
      <c r="L30" s="128"/>
      <c r="M30" s="128"/>
      <c r="N30" s="128"/>
      <c r="O30" s="128"/>
    </row>
    <row r="31" spans="1:15" ht="12" customHeight="1">
      <c r="A31" s="1657" t="s">
        <v>453</v>
      </c>
      <c r="B31" s="1657"/>
      <c r="C31" s="559"/>
      <c r="D31" s="562"/>
      <c r="E31" s="562"/>
      <c r="F31" s="562"/>
      <c r="G31" s="562"/>
      <c r="H31" s="562"/>
      <c r="I31" s="562"/>
      <c r="J31" s="562"/>
      <c r="K31" s="562"/>
      <c r="L31" s="562"/>
      <c r="M31" s="562"/>
      <c r="N31" s="562"/>
      <c r="O31" s="562"/>
    </row>
    <row r="32" spans="1:15" ht="12" customHeight="1">
      <c r="A32" s="563"/>
      <c r="B32" s="561" t="s">
        <v>454</v>
      </c>
      <c r="C32" s="559"/>
      <c r="D32" s="128" t="s">
        <v>415</v>
      </c>
      <c r="E32" s="562" t="s">
        <v>415</v>
      </c>
      <c r="F32" s="128" t="s">
        <v>415</v>
      </c>
      <c r="G32" s="128" t="s">
        <v>415</v>
      </c>
      <c r="H32" s="562">
        <v>23</v>
      </c>
      <c r="I32" s="562">
        <v>4100</v>
      </c>
      <c r="J32" s="562">
        <v>944</v>
      </c>
      <c r="K32" s="562">
        <v>802</v>
      </c>
      <c r="L32" s="562" t="s">
        <v>415</v>
      </c>
      <c r="M32" s="562" t="s">
        <v>415</v>
      </c>
      <c r="N32" s="562" t="s">
        <v>415</v>
      </c>
      <c r="O32" s="562" t="s">
        <v>415</v>
      </c>
    </row>
    <row r="33" spans="1:15" ht="12" customHeight="1">
      <c r="A33" s="563"/>
      <c r="B33" s="561" t="s">
        <v>455</v>
      </c>
      <c r="C33" s="559"/>
      <c r="D33" s="128">
        <v>55</v>
      </c>
      <c r="E33" s="562">
        <v>6440</v>
      </c>
      <c r="F33" s="128">
        <v>3540</v>
      </c>
      <c r="G33" s="128">
        <v>3130</v>
      </c>
      <c r="H33" s="128">
        <v>58</v>
      </c>
      <c r="I33" s="562">
        <v>6220</v>
      </c>
      <c r="J33" s="128">
        <v>3610</v>
      </c>
      <c r="K33" s="128">
        <v>3190</v>
      </c>
      <c r="L33" s="128">
        <v>62</v>
      </c>
      <c r="M33" s="562">
        <v>6240</v>
      </c>
      <c r="N33" s="128">
        <v>3870</v>
      </c>
      <c r="O33" s="128">
        <v>3430</v>
      </c>
    </row>
    <row r="34" spans="1:15" ht="12" customHeight="1">
      <c r="A34" s="563"/>
      <c r="B34" s="561" t="s">
        <v>456</v>
      </c>
      <c r="C34" s="559"/>
      <c r="D34" s="128">
        <v>72</v>
      </c>
      <c r="E34" s="128">
        <v>4180</v>
      </c>
      <c r="F34" s="128">
        <v>3010</v>
      </c>
      <c r="G34" s="128">
        <v>2590</v>
      </c>
      <c r="H34" s="128">
        <v>65</v>
      </c>
      <c r="I34" s="128">
        <v>4180</v>
      </c>
      <c r="J34" s="128">
        <v>2720</v>
      </c>
      <c r="K34" s="128">
        <v>2320</v>
      </c>
      <c r="L34" s="128">
        <v>71</v>
      </c>
      <c r="M34" s="128">
        <v>4390</v>
      </c>
      <c r="N34" s="128">
        <v>3120</v>
      </c>
      <c r="O34" s="128">
        <v>2620</v>
      </c>
    </row>
    <row r="35" spans="1:15" ht="12" customHeight="1">
      <c r="A35" s="563"/>
      <c r="B35" s="561" t="s">
        <v>457</v>
      </c>
      <c r="C35" s="559"/>
      <c r="D35" s="562">
        <v>400</v>
      </c>
      <c r="E35" s="562">
        <v>878</v>
      </c>
      <c r="F35" s="562">
        <v>3510</v>
      </c>
      <c r="G35" s="562">
        <v>3120</v>
      </c>
      <c r="H35" s="562">
        <v>441</v>
      </c>
      <c r="I35" s="562">
        <v>817</v>
      </c>
      <c r="J35" s="562">
        <v>3600</v>
      </c>
      <c r="K35" s="562">
        <v>3200</v>
      </c>
      <c r="L35" s="562">
        <v>445</v>
      </c>
      <c r="M35" s="562">
        <v>833</v>
      </c>
      <c r="N35" s="562">
        <v>3710</v>
      </c>
      <c r="O35" s="562">
        <v>3290</v>
      </c>
    </row>
    <row r="36" spans="1:15" ht="12" customHeight="1">
      <c r="A36" s="563"/>
      <c r="B36" s="561" t="s">
        <v>458</v>
      </c>
      <c r="C36" s="559"/>
      <c r="D36" s="128">
        <v>40</v>
      </c>
      <c r="E36" s="562">
        <v>6600</v>
      </c>
      <c r="F36" s="128">
        <v>2640</v>
      </c>
      <c r="G36" s="128">
        <v>2260</v>
      </c>
      <c r="H36" s="128">
        <v>40</v>
      </c>
      <c r="I36" s="562">
        <v>6300</v>
      </c>
      <c r="J36" s="128">
        <v>2520</v>
      </c>
      <c r="K36" s="128">
        <v>2170</v>
      </c>
      <c r="L36" s="128">
        <v>40</v>
      </c>
      <c r="M36" s="562">
        <v>6750</v>
      </c>
      <c r="N36" s="128">
        <v>2700</v>
      </c>
      <c r="O36" s="128">
        <v>2370</v>
      </c>
    </row>
    <row r="37" spans="1:15" ht="12" customHeight="1">
      <c r="A37" s="563"/>
      <c r="B37" s="563"/>
      <c r="C37" s="559"/>
      <c r="D37" s="128"/>
      <c r="E37" s="128"/>
      <c r="F37" s="128"/>
      <c r="G37" s="128"/>
      <c r="H37" s="128"/>
      <c r="I37" s="128"/>
      <c r="J37" s="128"/>
      <c r="K37" s="128"/>
      <c r="L37" s="128"/>
      <c r="M37" s="128"/>
      <c r="N37" s="128"/>
      <c r="O37" s="128"/>
    </row>
    <row r="38" spans="1:15" ht="12" customHeight="1">
      <c r="A38" s="1657" t="s">
        <v>459</v>
      </c>
      <c r="B38" s="1657"/>
      <c r="C38" s="559"/>
      <c r="D38" s="562"/>
      <c r="E38" s="562"/>
      <c r="F38" s="562"/>
      <c r="G38" s="562"/>
      <c r="H38" s="562"/>
      <c r="I38" s="562"/>
      <c r="J38" s="562"/>
      <c r="K38" s="562"/>
      <c r="L38" s="562"/>
      <c r="M38" s="562"/>
      <c r="N38" s="562"/>
      <c r="O38" s="562"/>
    </row>
    <row r="39" spans="1:15" ht="12" customHeight="1">
      <c r="A39" s="563"/>
      <c r="B39" s="561" t="s">
        <v>460</v>
      </c>
      <c r="C39" s="559"/>
      <c r="D39" s="562" t="s">
        <v>415</v>
      </c>
      <c r="E39" s="562" t="s">
        <v>415</v>
      </c>
      <c r="F39" s="562" t="s">
        <v>415</v>
      </c>
      <c r="G39" s="562" t="s">
        <v>415</v>
      </c>
      <c r="H39" s="562">
        <v>1</v>
      </c>
      <c r="I39" s="562">
        <v>500</v>
      </c>
      <c r="J39" s="562">
        <v>5</v>
      </c>
      <c r="K39" s="562">
        <v>3</v>
      </c>
      <c r="L39" s="562" t="s">
        <v>415</v>
      </c>
      <c r="M39" s="562" t="s">
        <v>415</v>
      </c>
      <c r="N39" s="562" t="s">
        <v>415</v>
      </c>
      <c r="O39" s="562" t="s">
        <v>415</v>
      </c>
    </row>
    <row r="40" spans="1:15" ht="12" customHeight="1">
      <c r="A40" s="563"/>
      <c r="B40" s="561" t="s">
        <v>461</v>
      </c>
      <c r="C40" s="559"/>
      <c r="D40" s="562" t="s">
        <v>415</v>
      </c>
      <c r="E40" s="562" t="s">
        <v>415</v>
      </c>
      <c r="F40" s="562" t="s">
        <v>415</v>
      </c>
      <c r="G40" s="562" t="s">
        <v>415</v>
      </c>
      <c r="H40" s="562">
        <v>21</v>
      </c>
      <c r="I40" s="562">
        <v>395</v>
      </c>
      <c r="J40" s="562">
        <v>83</v>
      </c>
      <c r="K40" s="562">
        <v>67</v>
      </c>
      <c r="L40" s="562" t="s">
        <v>415</v>
      </c>
      <c r="M40" s="562" t="s">
        <v>415</v>
      </c>
      <c r="N40" s="562" t="s">
        <v>415</v>
      </c>
      <c r="O40" s="562" t="s">
        <v>415</v>
      </c>
    </row>
    <row r="41" spans="1:15" ht="12" customHeight="1">
      <c r="A41" s="563"/>
      <c r="B41" s="561" t="s">
        <v>462</v>
      </c>
      <c r="C41" s="559"/>
      <c r="D41" s="128">
        <v>192</v>
      </c>
      <c r="E41" s="128">
        <v>1130</v>
      </c>
      <c r="F41" s="128">
        <v>2170</v>
      </c>
      <c r="G41" s="128">
        <v>1930</v>
      </c>
      <c r="H41" s="128">
        <v>173</v>
      </c>
      <c r="I41" s="128">
        <v>1040</v>
      </c>
      <c r="J41" s="128">
        <v>1800</v>
      </c>
      <c r="K41" s="128">
        <v>1600</v>
      </c>
      <c r="L41" s="128">
        <v>175</v>
      </c>
      <c r="M41" s="128">
        <v>1110</v>
      </c>
      <c r="N41" s="128">
        <v>1940</v>
      </c>
      <c r="O41" s="128">
        <v>1770</v>
      </c>
    </row>
    <row r="42" spans="1:15" ht="12" customHeight="1">
      <c r="A42" s="563"/>
      <c r="B42" s="566" t="s">
        <v>463</v>
      </c>
      <c r="C42" s="559"/>
      <c r="D42" s="562" t="s">
        <v>415</v>
      </c>
      <c r="E42" s="562" t="s">
        <v>415</v>
      </c>
      <c r="F42" s="562" t="s">
        <v>415</v>
      </c>
      <c r="G42" s="562" t="s">
        <v>415</v>
      </c>
      <c r="H42" s="562">
        <v>33</v>
      </c>
      <c r="I42" s="562">
        <v>930</v>
      </c>
      <c r="J42" s="562">
        <v>304</v>
      </c>
      <c r="K42" s="562">
        <v>242</v>
      </c>
      <c r="L42" s="562" t="s">
        <v>415</v>
      </c>
      <c r="M42" s="562" t="s">
        <v>415</v>
      </c>
      <c r="N42" s="562" t="s">
        <v>415</v>
      </c>
      <c r="O42" s="562" t="s">
        <v>415</v>
      </c>
    </row>
    <row r="43" spans="1:15" ht="12" customHeight="1">
      <c r="A43" s="563"/>
      <c r="B43" s="561" t="s">
        <v>464</v>
      </c>
      <c r="C43" s="559"/>
      <c r="D43" s="562" t="s">
        <v>415</v>
      </c>
      <c r="E43" s="562" t="s">
        <v>415</v>
      </c>
      <c r="F43" s="562" t="s">
        <v>415</v>
      </c>
      <c r="G43" s="562" t="s">
        <v>415</v>
      </c>
      <c r="H43" s="562">
        <v>0</v>
      </c>
      <c r="I43" s="562">
        <v>667</v>
      </c>
      <c r="J43" s="562">
        <v>2</v>
      </c>
      <c r="K43" s="562">
        <v>1</v>
      </c>
      <c r="L43" s="562" t="s">
        <v>415</v>
      </c>
      <c r="M43" s="562" t="s">
        <v>415</v>
      </c>
      <c r="N43" s="562" t="s">
        <v>415</v>
      </c>
      <c r="O43" s="562" t="s">
        <v>415</v>
      </c>
    </row>
    <row r="44" spans="1:15" ht="12" customHeight="1">
      <c r="A44" s="563"/>
      <c r="B44" s="563"/>
      <c r="C44" s="559"/>
      <c r="D44" s="128"/>
      <c r="E44" s="128"/>
      <c r="F44" s="128"/>
      <c r="G44" s="128"/>
      <c r="H44" s="128"/>
      <c r="I44" s="128"/>
      <c r="J44" s="128"/>
      <c r="K44" s="128"/>
      <c r="L44" s="128"/>
      <c r="M44" s="128"/>
      <c r="N44" s="128"/>
      <c r="O44" s="128"/>
    </row>
    <row r="45" spans="1:15" ht="12" customHeight="1">
      <c r="A45" s="1657" t="s">
        <v>465</v>
      </c>
      <c r="B45" s="1657"/>
      <c r="C45" s="559"/>
      <c r="D45" s="562"/>
      <c r="E45" s="562"/>
      <c r="F45" s="562"/>
      <c r="G45" s="562"/>
      <c r="H45" s="562"/>
      <c r="I45" s="562"/>
      <c r="J45" s="562"/>
      <c r="K45" s="562"/>
      <c r="L45" s="562"/>
      <c r="M45" s="562"/>
      <c r="N45" s="562"/>
      <c r="O45" s="562"/>
    </row>
    <row r="46" spans="1:15" ht="12" customHeight="1">
      <c r="A46" s="563"/>
      <c r="B46" s="561" t="s">
        <v>466</v>
      </c>
      <c r="C46" s="559"/>
      <c r="D46" s="562" t="s">
        <v>415</v>
      </c>
      <c r="E46" s="562" t="s">
        <v>415</v>
      </c>
      <c r="F46" s="562" t="s">
        <v>415</v>
      </c>
      <c r="G46" s="562" t="s">
        <v>415</v>
      </c>
      <c r="H46" s="562">
        <v>1</v>
      </c>
      <c r="I46" s="562">
        <v>1850</v>
      </c>
      <c r="J46" s="562">
        <v>24</v>
      </c>
      <c r="K46" s="562">
        <v>24</v>
      </c>
      <c r="L46" s="562" t="s">
        <v>415</v>
      </c>
      <c r="M46" s="562" t="s">
        <v>415</v>
      </c>
      <c r="N46" s="562" t="s">
        <v>415</v>
      </c>
      <c r="O46" s="562" t="s">
        <v>415</v>
      </c>
    </row>
    <row r="47" spans="1:15" ht="12" customHeight="1">
      <c r="A47" s="563"/>
      <c r="B47" s="561" t="s">
        <v>467</v>
      </c>
      <c r="C47" s="559"/>
      <c r="D47" s="128">
        <v>97</v>
      </c>
      <c r="E47" s="128">
        <v>2370</v>
      </c>
      <c r="F47" s="128">
        <v>2290</v>
      </c>
      <c r="G47" s="128">
        <v>2000</v>
      </c>
      <c r="H47" s="128">
        <v>96</v>
      </c>
      <c r="I47" s="128">
        <v>2560</v>
      </c>
      <c r="J47" s="128">
        <v>2460</v>
      </c>
      <c r="K47" s="128">
        <v>2200</v>
      </c>
      <c r="L47" s="562" t="s">
        <v>415</v>
      </c>
      <c r="M47" s="562" t="s">
        <v>415</v>
      </c>
      <c r="N47" s="562" t="s">
        <v>415</v>
      </c>
      <c r="O47" s="562" t="s">
        <v>415</v>
      </c>
    </row>
    <row r="48" spans="1:15" ht="12" customHeight="1">
      <c r="A48" s="563"/>
      <c r="B48" s="561" t="s">
        <v>468</v>
      </c>
      <c r="C48" s="559"/>
      <c r="D48" s="562" t="s">
        <v>415</v>
      </c>
      <c r="E48" s="562" t="s">
        <v>415</v>
      </c>
      <c r="F48" s="562" t="s">
        <v>415</v>
      </c>
      <c r="G48" s="562" t="s">
        <v>415</v>
      </c>
      <c r="H48" s="562">
        <v>6</v>
      </c>
      <c r="I48" s="562">
        <v>1920</v>
      </c>
      <c r="J48" s="562">
        <v>123</v>
      </c>
      <c r="K48" s="562">
        <v>104</v>
      </c>
      <c r="L48" s="562" t="s">
        <v>415</v>
      </c>
      <c r="M48" s="562" t="s">
        <v>415</v>
      </c>
      <c r="N48" s="562" t="s">
        <v>415</v>
      </c>
      <c r="O48" s="562" t="s">
        <v>415</v>
      </c>
    </row>
    <row r="49" spans="1:15" ht="12" customHeight="1">
      <c r="A49" s="563"/>
      <c r="B49" s="561"/>
      <c r="C49" s="559"/>
      <c r="D49" s="128"/>
      <c r="E49" s="128"/>
      <c r="F49" s="128"/>
      <c r="G49" s="128"/>
      <c r="H49" s="128"/>
      <c r="I49" s="128"/>
      <c r="J49" s="128"/>
      <c r="K49" s="128"/>
      <c r="L49" s="128"/>
      <c r="M49" s="128"/>
      <c r="N49" s="128"/>
      <c r="O49" s="128"/>
    </row>
    <row r="50" spans="1:15" ht="12" customHeight="1">
      <c r="A50" s="1657" t="s">
        <v>469</v>
      </c>
      <c r="B50" s="1657"/>
      <c r="C50" s="559"/>
      <c r="D50" s="562"/>
      <c r="E50" s="562"/>
      <c r="F50" s="562"/>
      <c r="G50" s="562"/>
      <c r="H50" s="562"/>
      <c r="I50" s="562"/>
      <c r="J50" s="562"/>
      <c r="K50" s="562"/>
      <c r="L50" s="562"/>
      <c r="M50" s="562"/>
      <c r="N50" s="562"/>
      <c r="O50" s="562"/>
    </row>
    <row r="51" spans="1:15" ht="12" customHeight="1">
      <c r="A51" s="563"/>
      <c r="B51" s="561" t="s">
        <v>470</v>
      </c>
      <c r="C51" s="559"/>
      <c r="D51" s="128">
        <v>257</v>
      </c>
      <c r="E51" s="128">
        <v>1930</v>
      </c>
      <c r="F51" s="128">
        <v>4970</v>
      </c>
      <c r="G51" s="128">
        <v>4200</v>
      </c>
      <c r="H51" s="128">
        <v>263</v>
      </c>
      <c r="I51" s="128">
        <v>2050</v>
      </c>
      <c r="J51" s="128">
        <v>5390</v>
      </c>
      <c r="K51" s="128">
        <v>4540</v>
      </c>
      <c r="L51" s="128">
        <v>280</v>
      </c>
      <c r="M51" s="128">
        <v>1990</v>
      </c>
      <c r="N51" s="128">
        <v>5570</v>
      </c>
      <c r="O51" s="128">
        <v>4840</v>
      </c>
    </row>
    <row r="52" spans="1:15" ht="12" customHeight="1">
      <c r="A52" s="563"/>
      <c r="B52" s="561" t="s">
        <v>471</v>
      </c>
      <c r="C52" s="559"/>
      <c r="D52" s="562" t="s">
        <v>415</v>
      </c>
      <c r="E52" s="562" t="s">
        <v>415</v>
      </c>
      <c r="F52" s="562" t="s">
        <v>415</v>
      </c>
      <c r="G52" s="562" t="s">
        <v>415</v>
      </c>
      <c r="H52" s="562">
        <v>8</v>
      </c>
      <c r="I52" s="562">
        <v>3250</v>
      </c>
      <c r="J52" s="562">
        <v>257</v>
      </c>
      <c r="K52" s="562">
        <v>227</v>
      </c>
      <c r="L52" s="562" t="s">
        <v>415</v>
      </c>
      <c r="M52" s="562" t="s">
        <v>415</v>
      </c>
      <c r="N52" s="562" t="s">
        <v>415</v>
      </c>
      <c r="O52" s="562" t="s">
        <v>415</v>
      </c>
    </row>
    <row r="53" spans="1:15" ht="12" customHeight="1">
      <c r="A53" s="563"/>
      <c r="B53" s="561" t="s">
        <v>472</v>
      </c>
      <c r="C53" s="559"/>
      <c r="D53" s="562" t="s">
        <v>415</v>
      </c>
      <c r="E53" s="562" t="s">
        <v>415</v>
      </c>
      <c r="F53" s="562" t="s">
        <v>415</v>
      </c>
      <c r="G53" s="562" t="s">
        <v>415</v>
      </c>
      <c r="H53" s="562">
        <v>5</v>
      </c>
      <c r="I53" s="562">
        <v>1600</v>
      </c>
      <c r="J53" s="562">
        <v>83</v>
      </c>
      <c r="K53" s="562">
        <v>58</v>
      </c>
      <c r="L53" s="562" t="s">
        <v>415</v>
      </c>
      <c r="M53" s="562" t="s">
        <v>415</v>
      </c>
      <c r="N53" s="562" t="s">
        <v>415</v>
      </c>
      <c r="O53" s="562" t="s">
        <v>415</v>
      </c>
    </row>
    <row r="54" spans="1:15" ht="12" customHeight="1">
      <c r="A54" s="563"/>
      <c r="B54" s="561" t="s">
        <v>473</v>
      </c>
      <c r="C54" s="559"/>
      <c r="D54" s="562" t="s">
        <v>415</v>
      </c>
      <c r="E54" s="562" t="s">
        <v>415</v>
      </c>
      <c r="F54" s="562" t="s">
        <v>415</v>
      </c>
      <c r="G54" s="562" t="s">
        <v>415</v>
      </c>
      <c r="H54" s="562">
        <v>33</v>
      </c>
      <c r="I54" s="562">
        <v>1090</v>
      </c>
      <c r="J54" s="562">
        <v>354</v>
      </c>
      <c r="K54" s="562">
        <v>261</v>
      </c>
      <c r="L54" s="562" t="s">
        <v>415</v>
      </c>
      <c r="M54" s="562" t="s">
        <v>415</v>
      </c>
      <c r="N54" s="562" t="s">
        <v>415</v>
      </c>
      <c r="O54" s="562" t="s">
        <v>415</v>
      </c>
    </row>
    <row r="55" spans="1:15" ht="12" customHeight="1">
      <c r="A55" s="563"/>
      <c r="B55" s="561"/>
      <c r="C55" s="559"/>
      <c r="D55" s="128"/>
      <c r="E55" s="128"/>
      <c r="F55" s="128"/>
      <c r="G55" s="128"/>
      <c r="H55" s="128"/>
      <c r="I55" s="128"/>
      <c r="J55" s="128"/>
      <c r="K55" s="128"/>
      <c r="L55" s="128"/>
      <c r="M55" s="128"/>
      <c r="N55" s="128"/>
      <c r="O55" s="128"/>
    </row>
    <row r="56" spans="1:15" ht="12" customHeight="1">
      <c r="A56" s="1657" t="s">
        <v>474</v>
      </c>
      <c r="B56" s="1657"/>
      <c r="C56" s="559"/>
      <c r="D56" s="128" t="s">
        <v>415</v>
      </c>
      <c r="E56" s="128" t="s">
        <v>415</v>
      </c>
      <c r="F56" s="128" t="s">
        <v>415</v>
      </c>
      <c r="G56" s="128" t="s">
        <v>415</v>
      </c>
      <c r="H56" s="562">
        <v>85</v>
      </c>
      <c r="I56" s="562">
        <v>1350</v>
      </c>
      <c r="J56" s="562">
        <v>1150</v>
      </c>
      <c r="K56" s="562">
        <v>920</v>
      </c>
      <c r="L56" s="562">
        <v>79</v>
      </c>
      <c r="M56" s="562">
        <v>1380</v>
      </c>
      <c r="N56" s="562">
        <v>1090</v>
      </c>
      <c r="O56" s="562">
        <v>880</v>
      </c>
    </row>
    <row r="57" spans="1:15" ht="12" customHeight="1">
      <c r="A57" s="563"/>
      <c r="B57" s="561"/>
      <c r="C57" s="559"/>
      <c r="D57" s="128"/>
      <c r="E57" s="128"/>
      <c r="F57" s="128"/>
      <c r="G57" s="128"/>
      <c r="H57" s="128"/>
      <c r="I57" s="128"/>
      <c r="J57" s="128"/>
      <c r="K57" s="128"/>
      <c r="L57" s="128"/>
      <c r="M57" s="128"/>
      <c r="N57" s="128"/>
      <c r="O57" s="128"/>
    </row>
    <row r="58" spans="1:15" ht="12" customHeight="1">
      <c r="A58" s="1657" t="s">
        <v>475</v>
      </c>
      <c r="B58" s="1657"/>
      <c r="C58" s="559"/>
      <c r="D58" s="562"/>
      <c r="E58" s="562"/>
      <c r="F58" s="562"/>
      <c r="G58" s="562"/>
      <c r="H58" s="562"/>
      <c r="I58" s="562"/>
      <c r="J58" s="562"/>
      <c r="K58" s="562"/>
      <c r="L58" s="562"/>
      <c r="M58" s="562"/>
      <c r="N58" s="562"/>
      <c r="O58" s="562"/>
    </row>
    <row r="59" spans="1:15" ht="12" customHeight="1">
      <c r="A59" s="558"/>
      <c r="B59" s="567" t="s">
        <v>478</v>
      </c>
      <c r="C59" s="559"/>
      <c r="D59" s="562">
        <v>86</v>
      </c>
      <c r="E59" s="562">
        <v>1520</v>
      </c>
      <c r="F59" s="562">
        <v>1310</v>
      </c>
      <c r="G59" s="562">
        <v>1080</v>
      </c>
      <c r="H59" s="562">
        <v>85</v>
      </c>
      <c r="I59" s="562">
        <v>1300</v>
      </c>
      <c r="J59" s="562">
        <v>1100</v>
      </c>
      <c r="K59" s="562">
        <v>895</v>
      </c>
      <c r="L59" s="562">
        <v>78</v>
      </c>
      <c r="M59" s="562">
        <v>1270</v>
      </c>
      <c r="N59" s="562">
        <v>991</v>
      </c>
      <c r="O59" s="562">
        <v>836</v>
      </c>
    </row>
    <row r="60" spans="1:15" ht="12" customHeight="1">
      <c r="A60" s="563"/>
      <c r="B60" s="561" t="s">
        <v>1097</v>
      </c>
      <c r="C60" s="559"/>
      <c r="D60" s="562" t="s">
        <v>415</v>
      </c>
      <c r="E60" s="562" t="s">
        <v>415</v>
      </c>
      <c r="F60" s="562" t="s">
        <v>415</v>
      </c>
      <c r="G60" s="562" t="s">
        <v>415</v>
      </c>
      <c r="H60" s="562">
        <v>7</v>
      </c>
      <c r="I60" s="562">
        <v>1400</v>
      </c>
      <c r="J60" s="562">
        <v>94</v>
      </c>
      <c r="K60" s="562">
        <v>84</v>
      </c>
      <c r="L60" s="562" t="s">
        <v>415</v>
      </c>
      <c r="M60" s="562" t="s">
        <v>415</v>
      </c>
      <c r="N60" s="562" t="s">
        <v>415</v>
      </c>
      <c r="O60" s="562" t="s">
        <v>415</v>
      </c>
    </row>
    <row r="61" spans="1:15" ht="12" customHeight="1">
      <c r="A61" s="563"/>
      <c r="B61" s="561" t="s">
        <v>477</v>
      </c>
      <c r="C61" s="559"/>
      <c r="D61" s="562" t="s">
        <v>415</v>
      </c>
      <c r="E61" s="562" t="s">
        <v>415</v>
      </c>
      <c r="F61" s="562" t="s">
        <v>415</v>
      </c>
      <c r="G61" s="562" t="s">
        <v>415</v>
      </c>
      <c r="H61" s="562">
        <v>14</v>
      </c>
      <c r="I61" s="562">
        <v>1120</v>
      </c>
      <c r="J61" s="562">
        <v>158</v>
      </c>
      <c r="K61" s="562">
        <v>71</v>
      </c>
      <c r="L61" s="562" t="s">
        <v>415</v>
      </c>
      <c r="M61" s="562" t="s">
        <v>415</v>
      </c>
      <c r="N61" s="562" t="s">
        <v>415</v>
      </c>
      <c r="O61" s="562" t="s">
        <v>415</v>
      </c>
    </row>
    <row r="62" spans="1:15" ht="12" customHeight="1">
      <c r="A62" s="558"/>
      <c r="B62" s="567" t="s">
        <v>479</v>
      </c>
      <c r="C62" s="559"/>
      <c r="D62" s="562" t="s">
        <v>415</v>
      </c>
      <c r="E62" s="562" t="s">
        <v>415</v>
      </c>
      <c r="F62" s="562" t="s">
        <v>415</v>
      </c>
      <c r="G62" s="562" t="s">
        <v>415</v>
      </c>
      <c r="H62" s="562">
        <v>11</v>
      </c>
      <c r="I62" s="562">
        <v>1260</v>
      </c>
      <c r="J62" s="562">
        <v>136</v>
      </c>
      <c r="K62" s="562">
        <v>109</v>
      </c>
      <c r="L62" s="562" t="s">
        <v>415</v>
      </c>
      <c r="M62" s="562" t="s">
        <v>415</v>
      </c>
      <c r="N62" s="562" t="s">
        <v>415</v>
      </c>
      <c r="O62" s="562" t="s">
        <v>415</v>
      </c>
    </row>
    <row r="63" spans="1:15" ht="12" customHeight="1">
      <c r="A63" s="563"/>
      <c r="B63" s="561" t="s">
        <v>1098</v>
      </c>
      <c r="C63" s="559"/>
      <c r="D63" s="562" t="s">
        <v>415</v>
      </c>
      <c r="E63" s="562" t="s">
        <v>415</v>
      </c>
      <c r="F63" s="562" t="s">
        <v>415</v>
      </c>
      <c r="G63" s="562" t="s">
        <v>415</v>
      </c>
      <c r="H63" s="562">
        <v>1</v>
      </c>
      <c r="I63" s="562">
        <v>286</v>
      </c>
      <c r="J63" s="562">
        <v>2</v>
      </c>
      <c r="K63" s="562">
        <v>1</v>
      </c>
      <c r="L63" s="562" t="s">
        <v>415</v>
      </c>
      <c r="M63" s="562" t="s">
        <v>415</v>
      </c>
      <c r="N63" s="562" t="s">
        <v>415</v>
      </c>
      <c r="O63" s="562" t="s">
        <v>415</v>
      </c>
    </row>
    <row r="64" spans="1:15" ht="4.5" customHeight="1" thickBot="1">
      <c r="A64" s="568"/>
      <c r="B64" s="568"/>
      <c r="C64" s="569"/>
      <c r="D64" s="131"/>
      <c r="E64" s="131"/>
      <c r="F64" s="131"/>
      <c r="G64" s="131"/>
      <c r="H64" s="131"/>
      <c r="I64" s="131"/>
      <c r="J64" s="131"/>
      <c r="K64" s="131"/>
      <c r="L64" s="131"/>
      <c r="M64" s="131"/>
      <c r="N64" s="131"/>
      <c r="O64" s="131"/>
    </row>
    <row r="65" spans="1:7" s="571" customFormat="1" ht="6" customHeight="1">
      <c r="A65" s="554"/>
      <c r="B65" s="554"/>
      <c r="C65" s="570"/>
      <c r="D65" s="570"/>
      <c r="E65" s="570"/>
      <c r="F65" s="570"/>
      <c r="G65" s="570"/>
    </row>
    <row r="66" spans="1:11" ht="12" customHeight="1">
      <c r="A66" s="571" t="s">
        <v>1235</v>
      </c>
      <c r="B66" s="572"/>
      <c r="C66" s="572"/>
      <c r="D66" s="572"/>
      <c r="E66" s="572"/>
      <c r="F66" s="572"/>
      <c r="G66" s="572"/>
      <c r="H66" s="572"/>
      <c r="I66" s="554"/>
      <c r="J66" s="554"/>
      <c r="K66" s="554"/>
    </row>
  </sheetData>
  <sheetProtection/>
  <mergeCells count="26">
    <mergeCell ref="O6:O7"/>
    <mergeCell ref="A9:B9"/>
    <mergeCell ref="A18:B18"/>
    <mergeCell ref="A31:B31"/>
    <mergeCell ref="A38:B38"/>
    <mergeCell ref="A45:B45"/>
    <mergeCell ref="D6:D7"/>
    <mergeCell ref="E6:E7"/>
    <mergeCell ref="F6:F7"/>
    <mergeCell ref="G6:G7"/>
    <mergeCell ref="A50:B50"/>
    <mergeCell ref="A56:B56"/>
    <mergeCell ref="A58:B58"/>
    <mergeCell ref="N6:N7"/>
    <mergeCell ref="A1:O1"/>
    <mergeCell ref="N3:O3"/>
    <mergeCell ref="A5:B7"/>
    <mergeCell ref="D5:G5"/>
    <mergeCell ref="H5:K5"/>
    <mergeCell ref="L5:O5"/>
    <mergeCell ref="H6:H7"/>
    <mergeCell ref="I6:I7"/>
    <mergeCell ref="J6:J7"/>
    <mergeCell ref="K6:K7"/>
    <mergeCell ref="L6:L7"/>
    <mergeCell ref="M6:M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2"/>
  <headerFooter scaleWithDoc="0" alignWithMargins="0">
    <oddHeader>&amp;R&amp;"+,標準"&amp;9 ６　農業・林業</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28"/>
  <sheetViews>
    <sheetView showGridLines="0" zoomScale="110" zoomScaleNormal="110" zoomScaleSheetLayoutView="100" zoomScalePageLayoutView="0" workbookViewId="0" topLeftCell="A1">
      <selection activeCell="A1" sqref="A1:M1"/>
    </sheetView>
  </sheetViews>
  <sheetFormatPr defaultColWidth="9.00390625" defaultRowHeight="13.5"/>
  <cols>
    <col min="1" max="1" width="1.625" style="574" customWidth="1"/>
    <col min="2" max="2" width="12.625" style="574" customWidth="1"/>
    <col min="3" max="3" width="0.6171875" style="574" customWidth="1"/>
    <col min="4" max="13" width="8.125" style="574" customWidth="1"/>
    <col min="14" max="16384" width="9.00390625" style="574" customWidth="1"/>
  </cols>
  <sheetData>
    <row r="1" spans="1:13" ht="17.25">
      <c r="A1" s="1667" t="s">
        <v>1299</v>
      </c>
      <c r="B1" s="1667"/>
      <c r="C1" s="1667"/>
      <c r="D1" s="1667"/>
      <c r="E1" s="1667"/>
      <c r="F1" s="1667"/>
      <c r="G1" s="1667"/>
      <c r="H1" s="1667"/>
      <c r="I1" s="1667"/>
      <c r="J1" s="1667"/>
      <c r="K1" s="1667"/>
      <c r="L1" s="1667"/>
      <c r="M1" s="1667"/>
    </row>
    <row r="2" spans="1:13" ht="17.25">
      <c r="A2" s="573"/>
      <c r="B2" s="573"/>
      <c r="C2" s="573"/>
      <c r="D2" s="573"/>
      <c r="E2" s="573"/>
      <c r="F2" s="573"/>
      <c r="G2" s="573"/>
      <c r="H2" s="573"/>
      <c r="I2" s="573"/>
      <c r="J2" s="573"/>
      <c r="K2" s="573"/>
      <c r="L2" s="573"/>
      <c r="M2" s="573"/>
    </row>
    <row r="3" s="575" customFormat="1" ht="11.25">
      <c r="M3" s="576" t="s">
        <v>480</v>
      </c>
    </row>
    <row r="4" spans="1:11" ht="4.5" customHeight="1" thickBot="1">
      <c r="A4" s="575"/>
      <c r="B4" s="575"/>
      <c r="C4" s="575"/>
      <c r="D4" s="575"/>
      <c r="E4" s="575"/>
      <c r="F4" s="575"/>
      <c r="G4" s="575"/>
      <c r="H4" s="575"/>
      <c r="I4" s="575"/>
      <c r="J4" s="575"/>
      <c r="K4" s="575"/>
    </row>
    <row r="5" spans="1:13" ht="30" customHeight="1">
      <c r="A5" s="1668" t="s">
        <v>481</v>
      </c>
      <c r="B5" s="1668" t="s">
        <v>482</v>
      </c>
      <c r="C5" s="577"/>
      <c r="D5" s="1670" t="s">
        <v>483</v>
      </c>
      <c r="E5" s="1671"/>
      <c r="F5" s="1670" t="s">
        <v>1071</v>
      </c>
      <c r="G5" s="1671"/>
      <c r="H5" s="1670" t="s">
        <v>1072</v>
      </c>
      <c r="I5" s="1671"/>
      <c r="J5" s="1670" t="s">
        <v>1073</v>
      </c>
      <c r="K5" s="1671"/>
      <c r="L5" s="1670" t="s">
        <v>1184</v>
      </c>
      <c r="M5" s="1672"/>
    </row>
    <row r="6" spans="1:13" ht="30" customHeight="1">
      <c r="A6" s="1669"/>
      <c r="B6" s="1669"/>
      <c r="C6" s="579"/>
      <c r="D6" s="578" t="s">
        <v>484</v>
      </c>
      <c r="E6" s="580" t="s">
        <v>485</v>
      </c>
      <c r="F6" s="581" t="s">
        <v>484</v>
      </c>
      <c r="G6" s="580" t="s">
        <v>485</v>
      </c>
      <c r="H6" s="581" t="s">
        <v>484</v>
      </c>
      <c r="I6" s="580" t="s">
        <v>485</v>
      </c>
      <c r="J6" s="581" t="s">
        <v>484</v>
      </c>
      <c r="K6" s="580" t="s">
        <v>485</v>
      </c>
      <c r="L6" s="581" t="s">
        <v>484</v>
      </c>
      <c r="M6" s="580" t="s">
        <v>485</v>
      </c>
    </row>
    <row r="7" spans="1:13" ht="4.5" customHeight="1">
      <c r="A7" s="582"/>
      <c r="B7" s="582"/>
      <c r="C7" s="583"/>
      <c r="D7" s="120"/>
      <c r="E7" s="120"/>
      <c r="F7" s="120"/>
      <c r="G7" s="120"/>
      <c r="H7" s="120"/>
      <c r="I7" s="120"/>
      <c r="J7" s="120"/>
      <c r="K7" s="120"/>
      <c r="L7" s="120"/>
      <c r="M7" s="120"/>
    </row>
    <row r="8" spans="1:16" ht="30" customHeight="1">
      <c r="A8" s="1666" t="s">
        <v>486</v>
      </c>
      <c r="B8" s="1666"/>
      <c r="C8" s="585"/>
      <c r="D8" s="128">
        <v>5551</v>
      </c>
      <c r="E8" s="128">
        <v>2643</v>
      </c>
      <c r="F8" s="128">
        <v>6035</v>
      </c>
      <c r="G8" s="128">
        <v>2894</v>
      </c>
      <c r="H8" s="128">
        <v>6614</v>
      </c>
      <c r="I8" s="128">
        <v>3210</v>
      </c>
      <c r="J8" s="128">
        <v>6183</v>
      </c>
      <c r="K8" s="128">
        <v>2954</v>
      </c>
      <c r="L8" s="128">
        <v>5501</v>
      </c>
      <c r="M8" s="128">
        <v>2805.493</v>
      </c>
      <c r="N8" s="586"/>
      <c r="P8" s="1359"/>
    </row>
    <row r="9" spans="2:16" ht="30" customHeight="1">
      <c r="B9" s="584" t="s">
        <v>457</v>
      </c>
      <c r="C9" s="585"/>
      <c r="D9" s="128">
        <v>1125</v>
      </c>
      <c r="E9" s="128">
        <v>419</v>
      </c>
      <c r="F9" s="128">
        <v>1180</v>
      </c>
      <c r="G9" s="128">
        <v>491</v>
      </c>
      <c r="H9" s="128">
        <v>1450</v>
      </c>
      <c r="I9" s="128">
        <v>611</v>
      </c>
      <c r="J9" s="128">
        <v>1137</v>
      </c>
      <c r="K9" s="128">
        <v>508</v>
      </c>
      <c r="L9" s="128">
        <v>1016</v>
      </c>
      <c r="M9" s="128">
        <v>451.043</v>
      </c>
      <c r="O9" s="1359"/>
      <c r="P9" s="1359"/>
    </row>
    <row r="10" spans="2:16" ht="30" customHeight="1">
      <c r="B10" s="584" t="s">
        <v>467</v>
      </c>
      <c r="C10" s="585"/>
      <c r="D10" s="128">
        <v>156</v>
      </c>
      <c r="E10" s="128">
        <v>37</v>
      </c>
      <c r="F10" s="128">
        <v>189</v>
      </c>
      <c r="G10" s="128">
        <v>44</v>
      </c>
      <c r="H10" s="128">
        <v>172</v>
      </c>
      <c r="I10" s="128">
        <v>40</v>
      </c>
      <c r="J10" s="128">
        <v>197</v>
      </c>
      <c r="K10" s="128">
        <v>52</v>
      </c>
      <c r="L10" s="128">
        <v>150</v>
      </c>
      <c r="M10" s="128">
        <v>42.056</v>
      </c>
      <c r="P10" s="1359"/>
    </row>
    <row r="11" spans="2:16" ht="30" customHeight="1">
      <c r="B11" s="584" t="s">
        <v>487</v>
      </c>
      <c r="C11" s="585"/>
      <c r="D11" s="128">
        <v>916</v>
      </c>
      <c r="E11" s="128">
        <v>163</v>
      </c>
      <c r="F11" s="128">
        <v>865</v>
      </c>
      <c r="G11" s="128">
        <v>152</v>
      </c>
      <c r="H11" s="128">
        <v>891</v>
      </c>
      <c r="I11" s="128">
        <v>154</v>
      </c>
      <c r="J11" s="128">
        <v>828</v>
      </c>
      <c r="K11" s="128">
        <v>141</v>
      </c>
      <c r="L11" s="128">
        <v>658</v>
      </c>
      <c r="M11" s="128">
        <v>122.191</v>
      </c>
      <c r="P11" s="1359"/>
    </row>
    <row r="12" spans="2:16" ht="30" customHeight="1">
      <c r="B12" s="587" t="s">
        <v>488</v>
      </c>
      <c r="C12" s="585"/>
      <c r="D12" s="128">
        <v>958</v>
      </c>
      <c r="E12" s="128">
        <v>384</v>
      </c>
      <c r="F12" s="128">
        <v>1173</v>
      </c>
      <c r="G12" s="128">
        <v>449</v>
      </c>
      <c r="H12" s="128">
        <v>1225</v>
      </c>
      <c r="I12" s="128">
        <v>515</v>
      </c>
      <c r="J12" s="128">
        <v>1438</v>
      </c>
      <c r="K12" s="128">
        <v>547</v>
      </c>
      <c r="L12" s="128">
        <v>1138</v>
      </c>
      <c r="M12" s="128">
        <v>467.081</v>
      </c>
      <c r="P12" s="1359"/>
    </row>
    <row r="13" spans="2:16" ht="30" customHeight="1">
      <c r="B13" s="584" t="s">
        <v>455</v>
      </c>
      <c r="C13" s="585"/>
      <c r="D13" s="128">
        <v>490</v>
      </c>
      <c r="E13" s="128">
        <v>154</v>
      </c>
      <c r="F13" s="128">
        <v>407</v>
      </c>
      <c r="G13" s="128">
        <v>123</v>
      </c>
      <c r="H13" s="128">
        <v>760</v>
      </c>
      <c r="I13" s="128">
        <v>242</v>
      </c>
      <c r="J13" s="128">
        <v>477</v>
      </c>
      <c r="K13" s="128">
        <v>141</v>
      </c>
      <c r="L13" s="128">
        <v>233</v>
      </c>
      <c r="M13" s="128">
        <v>65.64</v>
      </c>
      <c r="P13" s="1359"/>
    </row>
    <row r="14" spans="2:16" ht="30" customHeight="1">
      <c r="B14" s="584" t="s">
        <v>489</v>
      </c>
      <c r="C14" s="585"/>
      <c r="D14" s="128">
        <v>123</v>
      </c>
      <c r="E14" s="128">
        <v>44</v>
      </c>
      <c r="F14" s="128">
        <v>108</v>
      </c>
      <c r="G14" s="128">
        <v>36</v>
      </c>
      <c r="H14" s="128">
        <v>81</v>
      </c>
      <c r="I14" s="128">
        <v>32</v>
      </c>
      <c r="J14" s="128">
        <v>36</v>
      </c>
      <c r="K14" s="128">
        <v>15</v>
      </c>
      <c r="L14" s="128">
        <v>28</v>
      </c>
      <c r="M14" s="128">
        <v>12.96</v>
      </c>
      <c r="P14" s="1359"/>
    </row>
    <row r="15" spans="2:16" ht="30" customHeight="1">
      <c r="B15" s="584" t="s">
        <v>490</v>
      </c>
      <c r="C15" s="585"/>
      <c r="D15" s="128">
        <v>446</v>
      </c>
      <c r="E15" s="128">
        <v>349</v>
      </c>
      <c r="F15" s="128">
        <v>454</v>
      </c>
      <c r="G15" s="128">
        <v>368</v>
      </c>
      <c r="H15" s="128">
        <v>513</v>
      </c>
      <c r="I15" s="128">
        <v>432</v>
      </c>
      <c r="J15" s="128">
        <v>608</v>
      </c>
      <c r="K15" s="128">
        <v>470</v>
      </c>
      <c r="L15" s="128">
        <v>468</v>
      </c>
      <c r="M15" s="128">
        <v>338.851</v>
      </c>
      <c r="P15" s="1359"/>
    </row>
    <row r="16" spans="2:16" ht="30" customHeight="1">
      <c r="B16" s="588" t="s">
        <v>491</v>
      </c>
      <c r="C16" s="585"/>
      <c r="D16" s="128">
        <v>5</v>
      </c>
      <c r="E16" s="128">
        <v>2</v>
      </c>
      <c r="F16" s="128">
        <v>11</v>
      </c>
      <c r="G16" s="128">
        <v>4</v>
      </c>
      <c r="H16" s="128">
        <v>10</v>
      </c>
      <c r="I16" s="128">
        <v>5</v>
      </c>
      <c r="J16" s="128">
        <v>14</v>
      </c>
      <c r="K16" s="128">
        <v>5</v>
      </c>
      <c r="L16" s="128">
        <v>26</v>
      </c>
      <c r="M16" s="128">
        <v>10.242</v>
      </c>
      <c r="P16" s="1359"/>
    </row>
    <row r="17" spans="2:16" ht="30" customHeight="1">
      <c r="B17" s="584" t="s">
        <v>462</v>
      </c>
      <c r="C17" s="585"/>
      <c r="D17" s="128">
        <v>697</v>
      </c>
      <c r="E17" s="128">
        <v>631</v>
      </c>
      <c r="F17" s="128">
        <v>770</v>
      </c>
      <c r="G17" s="128">
        <v>699</v>
      </c>
      <c r="H17" s="128">
        <v>791</v>
      </c>
      <c r="I17" s="128">
        <v>725</v>
      </c>
      <c r="J17" s="128">
        <v>780</v>
      </c>
      <c r="K17" s="128">
        <v>685</v>
      </c>
      <c r="L17" s="128">
        <v>773</v>
      </c>
      <c r="M17" s="128">
        <v>739.131</v>
      </c>
      <c r="P17" s="1359"/>
    </row>
    <row r="18" spans="2:16" ht="30" customHeight="1">
      <c r="B18" s="584" t="s">
        <v>492</v>
      </c>
      <c r="C18" s="585"/>
      <c r="D18" s="128">
        <v>30</v>
      </c>
      <c r="E18" s="128">
        <v>4</v>
      </c>
      <c r="F18" s="128">
        <v>140</v>
      </c>
      <c r="G18" s="128">
        <v>26</v>
      </c>
      <c r="H18" s="128">
        <v>198</v>
      </c>
      <c r="I18" s="128">
        <v>33</v>
      </c>
      <c r="J18" s="128">
        <v>181</v>
      </c>
      <c r="K18" s="128">
        <v>24</v>
      </c>
      <c r="L18" s="128">
        <v>301</v>
      </c>
      <c r="M18" s="128">
        <v>45.42</v>
      </c>
      <c r="P18" s="1359"/>
    </row>
    <row r="19" spans="2:16" ht="30" customHeight="1">
      <c r="B19" s="584" t="s">
        <v>493</v>
      </c>
      <c r="C19" s="585"/>
      <c r="D19" s="128">
        <v>16</v>
      </c>
      <c r="E19" s="128">
        <v>13</v>
      </c>
      <c r="F19" s="128">
        <v>13</v>
      </c>
      <c r="G19" s="128">
        <v>14</v>
      </c>
      <c r="H19" s="128">
        <v>8</v>
      </c>
      <c r="I19" s="128">
        <v>9</v>
      </c>
      <c r="J19" s="128">
        <v>12</v>
      </c>
      <c r="K19" s="128">
        <v>9</v>
      </c>
      <c r="L19" s="128">
        <v>8</v>
      </c>
      <c r="M19" s="128">
        <v>7.364</v>
      </c>
      <c r="P19" s="1359"/>
    </row>
    <row r="20" spans="2:16" ht="30" customHeight="1">
      <c r="B20" s="584" t="s">
        <v>494</v>
      </c>
      <c r="C20" s="585"/>
      <c r="D20" s="128">
        <v>589</v>
      </c>
      <c r="E20" s="128">
        <v>443</v>
      </c>
      <c r="F20" s="128">
        <v>725</v>
      </c>
      <c r="G20" s="128">
        <v>487</v>
      </c>
      <c r="H20" s="128">
        <v>515</v>
      </c>
      <c r="I20" s="128">
        <v>412</v>
      </c>
      <c r="J20" s="128">
        <v>475</v>
      </c>
      <c r="K20" s="128">
        <v>354</v>
      </c>
      <c r="L20" s="128">
        <v>702</v>
      </c>
      <c r="M20" s="128">
        <v>503.514</v>
      </c>
      <c r="P20" s="1359"/>
    </row>
    <row r="21" spans="1:13" ht="4.5" customHeight="1" thickBot="1">
      <c r="A21" s="589"/>
      <c r="B21" s="589"/>
      <c r="C21" s="590"/>
      <c r="D21" s="131"/>
      <c r="E21" s="131"/>
      <c r="F21" s="131"/>
      <c r="G21" s="131"/>
      <c r="H21" s="131"/>
      <c r="I21" s="131"/>
      <c r="J21" s="131"/>
      <c r="K21" s="131"/>
      <c r="L21" s="131"/>
      <c r="M21" s="131"/>
    </row>
    <row r="22" spans="1:15" ht="4.5" customHeight="1">
      <c r="A22" s="575"/>
      <c r="B22" s="575"/>
      <c r="C22" s="575"/>
      <c r="D22" s="575"/>
      <c r="E22" s="575"/>
      <c r="F22" s="575"/>
      <c r="G22" s="575"/>
      <c r="H22" s="575"/>
      <c r="I22" s="575"/>
      <c r="J22" s="575"/>
      <c r="K22" s="575"/>
      <c r="L22" s="575"/>
      <c r="M22" s="575"/>
      <c r="O22" s="591"/>
    </row>
    <row r="23" spans="1:15" s="591" customFormat="1" ht="10.5">
      <c r="A23" s="592" t="s">
        <v>495</v>
      </c>
      <c r="C23" s="592"/>
      <c r="D23" s="593"/>
      <c r="J23" s="593"/>
      <c r="K23" s="593"/>
      <c r="L23" s="593"/>
      <c r="M23" s="593"/>
      <c r="O23" s="594"/>
    </row>
    <row r="24" spans="1:19" s="591" customFormat="1" ht="10.5">
      <c r="A24" s="592" t="s">
        <v>496</v>
      </c>
      <c r="C24" s="592"/>
      <c r="D24" s="592"/>
      <c r="J24" s="592"/>
      <c r="K24" s="592"/>
      <c r="L24" s="592"/>
      <c r="N24" s="594"/>
      <c r="O24" s="594"/>
      <c r="P24" s="594"/>
      <c r="Q24" s="595"/>
      <c r="R24" s="594"/>
      <c r="S24" s="595"/>
    </row>
    <row r="25" spans="1:19" s="591" customFormat="1" ht="11.25">
      <c r="A25" s="592" t="s">
        <v>497</v>
      </c>
      <c r="C25" s="592"/>
      <c r="D25" s="593"/>
      <c r="J25" s="593"/>
      <c r="K25" s="593"/>
      <c r="L25" s="593"/>
      <c r="N25" s="594"/>
      <c r="O25" s="574"/>
      <c r="P25" s="594"/>
      <c r="Q25" s="595"/>
      <c r="R25" s="594"/>
      <c r="S25" s="595"/>
    </row>
    <row r="26" spans="4:13" ht="11.25">
      <c r="D26" s="586"/>
      <c r="E26" s="586"/>
      <c r="F26" s="586"/>
      <c r="G26" s="586"/>
      <c r="H26" s="586"/>
      <c r="I26" s="586"/>
      <c r="J26" s="586"/>
      <c r="K26" s="586"/>
      <c r="L26" s="586"/>
      <c r="M26" s="586"/>
    </row>
    <row r="27" spans="8:13" ht="11.25">
      <c r="H27" s="586"/>
      <c r="I27" s="586"/>
      <c r="J27" s="586"/>
      <c r="L27" s="586"/>
      <c r="M27" s="586"/>
    </row>
    <row r="28" ht="11.25">
      <c r="K28" s="586"/>
    </row>
  </sheetData>
  <sheetProtection/>
  <mergeCells count="9">
    <mergeCell ref="A8:B8"/>
    <mergeCell ref="A1:M1"/>
    <mergeCell ref="A5:A6"/>
    <mergeCell ref="B5:B6"/>
    <mergeCell ref="D5:E5"/>
    <mergeCell ref="F5:G5"/>
    <mergeCell ref="H5:I5"/>
    <mergeCell ref="J5:K5"/>
    <mergeCell ref="L5:M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6" r:id="rId1"/>
  <headerFooter scaleWithDoc="0" alignWithMargins="0">
    <oddHeader>&amp;L&amp;"+,標準"&amp;9 ６　農業・林業</oddHeader>
  </headerFooter>
</worksheet>
</file>

<file path=xl/worksheets/sheet2.xml><?xml version="1.0" encoding="utf-8"?>
<worksheet xmlns="http://schemas.openxmlformats.org/spreadsheetml/2006/main" xmlns:r="http://schemas.openxmlformats.org/officeDocument/2006/relationships">
  <dimension ref="A1:X699"/>
  <sheetViews>
    <sheetView showGridLines="0" zoomScalePageLayoutView="0" workbookViewId="0" topLeftCell="A1">
      <selection activeCell="A1" sqref="A1:K1"/>
    </sheetView>
  </sheetViews>
  <sheetFormatPr defaultColWidth="8.875" defaultRowHeight="12" customHeight="1"/>
  <cols>
    <col min="1" max="1" width="4.625" style="3" customWidth="1"/>
    <col min="2" max="2" width="10.125" style="5" customWidth="1"/>
    <col min="3" max="3" width="1.00390625" style="5" customWidth="1"/>
    <col min="4" max="4" width="10.50390625" style="4" customWidth="1"/>
    <col min="5" max="5" width="10.25390625" style="4" customWidth="1"/>
    <col min="6" max="6" width="9.75390625" style="3" customWidth="1"/>
    <col min="7" max="7" width="10.25390625" style="4" customWidth="1"/>
    <col min="8" max="9" width="9.75390625" style="4" customWidth="1"/>
    <col min="10" max="10" width="10.375" style="4" bestFit="1" customWidth="1"/>
    <col min="11" max="11" width="10.50390625" style="4" customWidth="1"/>
    <col min="12" max="13" width="9.75390625" style="4" customWidth="1"/>
    <col min="14" max="14" width="10.50390625" style="4" customWidth="1"/>
    <col min="15" max="16" width="9.75390625" style="4" customWidth="1"/>
    <col min="17" max="17" width="11.50390625" style="4" bestFit="1" customWidth="1"/>
    <col min="18" max="18" width="10.50390625" style="4" customWidth="1"/>
    <col min="19" max="19" width="11.50390625" style="4" bestFit="1" customWidth="1"/>
    <col min="20" max="20" width="10.50390625" style="4" customWidth="1"/>
    <col min="21" max="21" width="12.375" style="4" bestFit="1" customWidth="1"/>
    <col min="22" max="22" width="12.25390625" style="4" customWidth="1"/>
    <col min="23" max="23" width="0.875" style="4" customWidth="1"/>
    <col min="24" max="24" width="3.75390625" style="4" customWidth="1"/>
    <col min="25" max="16384" width="8.875" style="4" customWidth="1"/>
  </cols>
  <sheetData>
    <row r="1" spans="1:13" s="10" customFormat="1" ht="21">
      <c r="A1" s="1364" t="s">
        <v>46</v>
      </c>
      <c r="B1" s="1365"/>
      <c r="C1" s="1365"/>
      <c r="D1" s="1365"/>
      <c r="E1" s="1365"/>
      <c r="F1" s="1365"/>
      <c r="G1" s="1365"/>
      <c r="H1" s="1365"/>
      <c r="I1" s="1365"/>
      <c r="J1" s="1365"/>
      <c r="K1" s="1365"/>
      <c r="L1" s="15"/>
      <c r="M1" s="15"/>
    </row>
    <row r="2" spans="1:9" s="12" customFormat="1" ht="18.75">
      <c r="A2" s="11"/>
      <c r="B2" s="11"/>
      <c r="C2" s="11"/>
      <c r="D2" s="11"/>
      <c r="E2" s="11"/>
      <c r="F2" s="11"/>
      <c r="G2" s="11"/>
      <c r="H2" s="11"/>
      <c r="I2" s="11"/>
    </row>
    <row r="3" spans="1:22" s="13" customFormat="1" ht="18.75">
      <c r="A3" s="1366" t="s">
        <v>1295</v>
      </c>
      <c r="B3" s="1366"/>
      <c r="C3" s="1366"/>
      <c r="D3" s="1366"/>
      <c r="E3" s="1366"/>
      <c r="F3" s="1366"/>
      <c r="G3" s="1366"/>
      <c r="H3" s="1366"/>
      <c r="I3" s="1366"/>
      <c r="J3" s="1367"/>
      <c r="K3" s="1367"/>
      <c r="M3" s="16"/>
      <c r="N3" s="1368" t="s">
        <v>143</v>
      </c>
      <c r="O3" s="1367"/>
      <c r="P3" s="1367"/>
      <c r="Q3" s="1367"/>
      <c r="R3" s="1367"/>
      <c r="S3" s="1367"/>
      <c r="T3" s="1367"/>
      <c r="U3" s="1367"/>
      <c r="V3" s="1367"/>
    </row>
    <row r="4" spans="1:9" s="12" customFormat="1" ht="17.25">
      <c r="A4" s="14"/>
      <c r="B4" s="14"/>
      <c r="C4" s="14"/>
      <c r="D4" s="14"/>
      <c r="E4" s="14"/>
      <c r="F4" s="14"/>
      <c r="G4" s="14"/>
      <c r="H4" s="14"/>
      <c r="I4" s="14"/>
    </row>
    <row r="5" spans="1:24" s="12" customFormat="1" ht="13.5" customHeight="1">
      <c r="A5" s="1388">
        <v>42036</v>
      </c>
      <c r="B5" s="1388"/>
      <c r="C5" s="1388"/>
      <c r="D5" s="1388"/>
      <c r="E5" s="27"/>
      <c r="F5" s="28"/>
      <c r="G5" s="27"/>
      <c r="H5" s="27"/>
      <c r="I5" s="28"/>
      <c r="J5" s="27"/>
      <c r="K5" s="29"/>
      <c r="L5" s="29"/>
      <c r="M5" s="29"/>
      <c r="N5" s="29"/>
      <c r="O5" s="29"/>
      <c r="P5" s="29"/>
      <c r="Q5" s="29"/>
      <c r="R5" s="29"/>
      <c r="S5" s="29"/>
      <c r="T5" s="29"/>
      <c r="U5" s="29"/>
      <c r="V5" s="30" t="s">
        <v>47</v>
      </c>
      <c r="W5" s="29"/>
      <c r="X5" s="29"/>
    </row>
    <row r="6" spans="1:24" s="15" customFormat="1" ht="5.25" customHeight="1" thickBot="1">
      <c r="A6" s="31"/>
      <c r="B6" s="29"/>
      <c r="C6" s="29"/>
      <c r="D6" s="29"/>
      <c r="E6" s="29"/>
      <c r="F6" s="29"/>
      <c r="G6" s="29"/>
      <c r="H6" s="29"/>
      <c r="I6" s="29"/>
      <c r="J6" s="29"/>
      <c r="K6" s="29"/>
      <c r="L6" s="29"/>
      <c r="M6" s="29"/>
      <c r="N6" s="29"/>
      <c r="O6" s="29"/>
      <c r="P6" s="29"/>
      <c r="Q6" s="29"/>
      <c r="R6" s="29"/>
      <c r="S6" s="29"/>
      <c r="T6" s="29"/>
      <c r="U6" s="29"/>
      <c r="V6" s="29"/>
      <c r="W6" s="29"/>
      <c r="X6" s="32"/>
    </row>
    <row r="7" spans="1:24" s="15" customFormat="1" ht="18" customHeight="1">
      <c r="A7" s="33"/>
      <c r="B7" s="1369" t="s">
        <v>99</v>
      </c>
      <c r="C7" s="1370"/>
      <c r="D7" s="1375" t="s">
        <v>144</v>
      </c>
      <c r="E7" s="1376"/>
      <c r="F7" s="1376"/>
      <c r="G7" s="1376"/>
      <c r="H7" s="1376"/>
      <c r="I7" s="1376"/>
      <c r="J7" s="1376"/>
      <c r="K7" s="1377" t="s">
        <v>48</v>
      </c>
      <c r="L7" s="1378"/>
      <c r="M7" s="1378"/>
      <c r="N7" s="1379"/>
      <c r="O7" s="1379"/>
      <c r="P7" s="1379"/>
      <c r="Q7" s="1379"/>
      <c r="R7" s="1379"/>
      <c r="S7" s="1379"/>
      <c r="T7" s="1379"/>
      <c r="U7" s="1379"/>
      <c r="V7" s="1379"/>
      <c r="W7" s="34"/>
      <c r="X7" s="1389" t="s">
        <v>45</v>
      </c>
    </row>
    <row r="8" spans="1:24" s="15" customFormat="1" ht="18" customHeight="1">
      <c r="A8" s="33"/>
      <c r="B8" s="1371"/>
      <c r="C8" s="1372"/>
      <c r="D8" s="1383" t="s">
        <v>49</v>
      </c>
      <c r="E8" s="1392" t="s">
        <v>145</v>
      </c>
      <c r="F8" s="1393"/>
      <c r="G8" s="1393"/>
      <c r="H8" s="1393"/>
      <c r="I8" s="1385"/>
      <c r="J8" s="1382" t="s">
        <v>146</v>
      </c>
      <c r="K8" s="1395" t="s">
        <v>50</v>
      </c>
      <c r="L8" s="1381"/>
      <c r="M8" s="1381"/>
      <c r="N8" s="1386" t="s">
        <v>147</v>
      </c>
      <c r="O8" s="1381"/>
      <c r="P8" s="1381"/>
      <c r="Q8" s="1386" t="s">
        <v>1292</v>
      </c>
      <c r="R8" s="1381"/>
      <c r="S8" s="1381"/>
      <c r="T8" s="1381"/>
      <c r="U8" s="1396" t="s">
        <v>55</v>
      </c>
      <c r="V8" s="1399" t="s">
        <v>56</v>
      </c>
      <c r="W8" s="35"/>
      <c r="X8" s="1390"/>
    </row>
    <row r="9" spans="1:24" s="15" customFormat="1" ht="18" customHeight="1">
      <c r="A9" s="33"/>
      <c r="B9" s="1371"/>
      <c r="C9" s="1372"/>
      <c r="D9" s="1381"/>
      <c r="E9" s="1383" t="s">
        <v>54</v>
      </c>
      <c r="F9" s="1380" t="s">
        <v>148</v>
      </c>
      <c r="G9" s="1382" t="s">
        <v>149</v>
      </c>
      <c r="H9" s="1381"/>
      <c r="I9" s="1381"/>
      <c r="J9" s="1394"/>
      <c r="K9" s="1362" t="s">
        <v>49</v>
      </c>
      <c r="L9" s="1386" t="s">
        <v>150</v>
      </c>
      <c r="M9" s="1386" t="s">
        <v>151</v>
      </c>
      <c r="N9" s="1387" t="s">
        <v>49</v>
      </c>
      <c r="O9" s="1386" t="s">
        <v>150</v>
      </c>
      <c r="P9" s="1382" t="s">
        <v>151</v>
      </c>
      <c r="Q9" s="1362" t="s">
        <v>51</v>
      </c>
      <c r="R9" s="1382" t="s">
        <v>152</v>
      </c>
      <c r="S9" s="1382" t="s">
        <v>153</v>
      </c>
      <c r="T9" s="1382" t="s">
        <v>154</v>
      </c>
      <c r="U9" s="1397"/>
      <c r="V9" s="1400"/>
      <c r="W9" s="1384"/>
      <c r="X9" s="1390"/>
    </row>
    <row r="10" spans="1:24" s="15" customFormat="1" ht="18" customHeight="1">
      <c r="A10" s="36"/>
      <c r="B10" s="1373"/>
      <c r="C10" s="1374"/>
      <c r="D10" s="1381"/>
      <c r="E10" s="1381"/>
      <c r="F10" s="1381"/>
      <c r="G10" s="37" t="s">
        <v>54</v>
      </c>
      <c r="H10" s="38" t="s">
        <v>155</v>
      </c>
      <c r="I10" s="38" t="s">
        <v>156</v>
      </c>
      <c r="J10" s="1363"/>
      <c r="K10" s="1363"/>
      <c r="L10" s="1363"/>
      <c r="M10" s="1363"/>
      <c r="N10" s="1363"/>
      <c r="O10" s="1363"/>
      <c r="P10" s="1363"/>
      <c r="Q10" s="1363"/>
      <c r="R10" s="1363"/>
      <c r="S10" s="1363"/>
      <c r="T10" s="1363"/>
      <c r="U10" s="1398"/>
      <c r="V10" s="1401"/>
      <c r="W10" s="1385"/>
      <c r="X10" s="1391"/>
    </row>
    <row r="11" spans="1:24" s="2" customFormat="1" ht="21.75" customHeight="1">
      <c r="A11" s="33"/>
      <c r="B11" s="39" t="s">
        <v>43</v>
      </c>
      <c r="C11" s="40"/>
      <c r="D11" s="24">
        <v>20056</v>
      </c>
      <c r="E11" s="24">
        <v>14241</v>
      </c>
      <c r="F11" s="24">
        <v>7497</v>
      </c>
      <c r="G11" s="24">
        <v>6744</v>
      </c>
      <c r="H11" s="24">
        <v>1889</v>
      </c>
      <c r="I11" s="24">
        <v>4855</v>
      </c>
      <c r="J11" s="24">
        <v>5815</v>
      </c>
      <c r="K11" s="24">
        <v>37642</v>
      </c>
      <c r="L11" s="24">
        <v>20562</v>
      </c>
      <c r="M11" s="24">
        <v>17080</v>
      </c>
      <c r="N11" s="24">
        <v>19916</v>
      </c>
      <c r="O11" s="24">
        <v>12477</v>
      </c>
      <c r="P11" s="24">
        <v>7439</v>
      </c>
      <c r="Q11" s="24">
        <v>2273255</v>
      </c>
      <c r="R11" s="24">
        <v>56116</v>
      </c>
      <c r="S11" s="24">
        <v>2093272</v>
      </c>
      <c r="T11" s="24">
        <v>123867</v>
      </c>
      <c r="U11" s="24">
        <v>747747</v>
      </c>
      <c r="V11" s="24">
        <v>105611</v>
      </c>
      <c r="W11" s="8"/>
      <c r="X11" s="20" t="s">
        <v>44</v>
      </c>
    </row>
    <row r="12" spans="1:24" s="2" customFormat="1" ht="9" customHeight="1">
      <c r="A12" s="33"/>
      <c r="B12" s="39"/>
      <c r="C12" s="40"/>
      <c r="D12" s="24"/>
      <c r="E12" s="24"/>
      <c r="F12" s="24"/>
      <c r="G12" s="24"/>
      <c r="H12" s="24"/>
      <c r="I12" s="24"/>
      <c r="J12" s="24"/>
      <c r="K12" s="24"/>
      <c r="L12" s="24"/>
      <c r="M12" s="24"/>
      <c r="N12" s="24"/>
      <c r="O12" s="24"/>
      <c r="P12" s="24"/>
      <c r="Q12" s="24"/>
      <c r="R12" s="24"/>
      <c r="S12" s="24"/>
      <c r="T12" s="24"/>
      <c r="U12" s="24"/>
      <c r="V12" s="24"/>
      <c r="W12" s="8"/>
      <c r="X12" s="21"/>
    </row>
    <row r="13" spans="1:24" s="2" customFormat="1" ht="21.75" customHeight="1">
      <c r="A13" s="33">
        <v>1</v>
      </c>
      <c r="B13" s="41" t="s">
        <v>1</v>
      </c>
      <c r="C13" s="40"/>
      <c r="D13" s="24">
        <v>142</v>
      </c>
      <c r="E13" s="24">
        <v>92</v>
      </c>
      <c r="F13" s="24">
        <v>46</v>
      </c>
      <c r="G13" s="24">
        <v>46</v>
      </c>
      <c r="H13" s="24">
        <v>14</v>
      </c>
      <c r="I13" s="24">
        <v>32</v>
      </c>
      <c r="J13" s="24">
        <v>50</v>
      </c>
      <c r="K13" s="24">
        <v>292</v>
      </c>
      <c r="L13" s="24">
        <v>155</v>
      </c>
      <c r="M13" s="24">
        <v>137</v>
      </c>
      <c r="N13" s="24">
        <v>157</v>
      </c>
      <c r="O13" s="24">
        <v>99</v>
      </c>
      <c r="P13" s="24">
        <v>58</v>
      </c>
      <c r="Q13" s="24">
        <v>3906</v>
      </c>
      <c r="R13" s="24" t="s">
        <v>0</v>
      </c>
      <c r="S13" s="24">
        <v>3338</v>
      </c>
      <c r="T13" s="24">
        <v>568</v>
      </c>
      <c r="U13" s="24">
        <v>1871</v>
      </c>
      <c r="V13" s="24">
        <v>89</v>
      </c>
      <c r="W13" s="8"/>
      <c r="X13" s="21">
        <v>1</v>
      </c>
    </row>
    <row r="14" spans="1:24" s="2" customFormat="1" ht="21.75" customHeight="1">
      <c r="A14" s="33">
        <v>2</v>
      </c>
      <c r="B14" s="41" t="s">
        <v>2</v>
      </c>
      <c r="C14" s="40"/>
      <c r="D14" s="24">
        <v>94</v>
      </c>
      <c r="E14" s="24">
        <v>45</v>
      </c>
      <c r="F14" s="24">
        <v>22</v>
      </c>
      <c r="G14" s="24">
        <v>23</v>
      </c>
      <c r="H14" s="24">
        <v>4</v>
      </c>
      <c r="I14" s="24">
        <v>19</v>
      </c>
      <c r="J14" s="24">
        <v>49</v>
      </c>
      <c r="K14" s="24">
        <v>137</v>
      </c>
      <c r="L14" s="24">
        <v>73</v>
      </c>
      <c r="M14" s="24">
        <v>64</v>
      </c>
      <c r="N14" s="24">
        <v>70</v>
      </c>
      <c r="O14" s="24">
        <v>45</v>
      </c>
      <c r="P14" s="24">
        <v>25</v>
      </c>
      <c r="Q14" s="24">
        <v>1851</v>
      </c>
      <c r="R14" s="24">
        <v>434</v>
      </c>
      <c r="S14" s="24">
        <v>1111</v>
      </c>
      <c r="T14" s="24">
        <v>306</v>
      </c>
      <c r="U14" s="24">
        <v>953</v>
      </c>
      <c r="V14" s="24">
        <v>20</v>
      </c>
      <c r="W14" s="8"/>
      <c r="X14" s="21">
        <v>2</v>
      </c>
    </row>
    <row r="15" spans="1:24" s="2" customFormat="1" ht="21.75" customHeight="1">
      <c r="A15" s="33">
        <v>3</v>
      </c>
      <c r="B15" s="41" t="s">
        <v>3</v>
      </c>
      <c r="C15" s="40"/>
      <c r="D15" s="24">
        <v>823</v>
      </c>
      <c r="E15" s="24">
        <v>782</v>
      </c>
      <c r="F15" s="24">
        <v>440</v>
      </c>
      <c r="G15" s="24">
        <v>342</v>
      </c>
      <c r="H15" s="24">
        <v>132</v>
      </c>
      <c r="I15" s="24">
        <v>210</v>
      </c>
      <c r="J15" s="24">
        <v>41</v>
      </c>
      <c r="K15" s="24">
        <v>2082</v>
      </c>
      <c r="L15" s="24">
        <v>1108</v>
      </c>
      <c r="M15" s="24">
        <v>974</v>
      </c>
      <c r="N15" s="24">
        <v>1132</v>
      </c>
      <c r="O15" s="24">
        <v>724</v>
      </c>
      <c r="P15" s="24">
        <v>408</v>
      </c>
      <c r="Q15" s="24">
        <v>252445</v>
      </c>
      <c r="R15" s="24">
        <v>24418</v>
      </c>
      <c r="S15" s="24">
        <v>215599</v>
      </c>
      <c r="T15" s="24">
        <v>12428</v>
      </c>
      <c r="U15" s="24">
        <v>75761</v>
      </c>
      <c r="V15" s="24">
        <v>12337</v>
      </c>
      <c r="W15" s="8"/>
      <c r="X15" s="21">
        <v>3</v>
      </c>
    </row>
    <row r="16" spans="1:24" s="2" customFormat="1" ht="21.75" customHeight="1">
      <c r="A16" s="33">
        <v>4</v>
      </c>
      <c r="B16" s="41" t="s">
        <v>4</v>
      </c>
      <c r="C16" s="40"/>
      <c r="D16" s="24">
        <v>80</v>
      </c>
      <c r="E16" s="24">
        <v>24</v>
      </c>
      <c r="F16" s="24">
        <v>9</v>
      </c>
      <c r="G16" s="24">
        <v>15</v>
      </c>
      <c r="H16" s="24">
        <v>1</v>
      </c>
      <c r="I16" s="24">
        <v>14</v>
      </c>
      <c r="J16" s="24">
        <v>56</v>
      </c>
      <c r="K16" s="24">
        <v>74</v>
      </c>
      <c r="L16" s="24">
        <v>44</v>
      </c>
      <c r="M16" s="24">
        <v>30</v>
      </c>
      <c r="N16" s="24">
        <v>39</v>
      </c>
      <c r="O16" s="24">
        <v>24</v>
      </c>
      <c r="P16" s="24">
        <v>15</v>
      </c>
      <c r="Q16" s="24">
        <v>1081</v>
      </c>
      <c r="R16" s="24" t="s">
        <v>0</v>
      </c>
      <c r="S16" s="24">
        <v>713</v>
      </c>
      <c r="T16" s="24">
        <v>368</v>
      </c>
      <c r="U16" s="24">
        <v>284</v>
      </c>
      <c r="V16" s="24">
        <v>62</v>
      </c>
      <c r="W16" s="8"/>
      <c r="X16" s="21">
        <v>4</v>
      </c>
    </row>
    <row r="17" spans="1:24" s="2" customFormat="1" ht="21.75" customHeight="1">
      <c r="A17" s="33">
        <v>5</v>
      </c>
      <c r="B17" s="41" t="s">
        <v>5</v>
      </c>
      <c r="C17" s="40"/>
      <c r="D17" s="24">
        <v>1229</v>
      </c>
      <c r="E17" s="24">
        <v>882</v>
      </c>
      <c r="F17" s="24">
        <v>488</v>
      </c>
      <c r="G17" s="24">
        <v>394</v>
      </c>
      <c r="H17" s="24">
        <v>96</v>
      </c>
      <c r="I17" s="24">
        <v>298</v>
      </c>
      <c r="J17" s="24">
        <v>347</v>
      </c>
      <c r="K17" s="24">
        <v>2324</v>
      </c>
      <c r="L17" s="24">
        <v>1286</v>
      </c>
      <c r="M17" s="24">
        <v>1038</v>
      </c>
      <c r="N17" s="24">
        <v>1299</v>
      </c>
      <c r="O17" s="24">
        <v>845</v>
      </c>
      <c r="P17" s="24">
        <v>454</v>
      </c>
      <c r="Q17" s="24">
        <v>80273</v>
      </c>
      <c r="R17" s="24">
        <v>2758</v>
      </c>
      <c r="S17" s="24">
        <v>57063</v>
      </c>
      <c r="T17" s="24">
        <v>20452</v>
      </c>
      <c r="U17" s="24">
        <v>30419</v>
      </c>
      <c r="V17" s="24">
        <v>4442</v>
      </c>
      <c r="W17" s="8"/>
      <c r="X17" s="21">
        <v>5</v>
      </c>
    </row>
    <row r="18" spans="1:24" s="2" customFormat="1" ht="21.75" customHeight="1">
      <c r="A18" s="33">
        <v>6</v>
      </c>
      <c r="B18" s="41" t="s">
        <v>6</v>
      </c>
      <c r="C18" s="40"/>
      <c r="D18" s="24">
        <v>1129</v>
      </c>
      <c r="E18" s="24">
        <v>741</v>
      </c>
      <c r="F18" s="24">
        <v>368</v>
      </c>
      <c r="G18" s="24">
        <v>373</v>
      </c>
      <c r="H18" s="24">
        <v>135</v>
      </c>
      <c r="I18" s="24">
        <v>238</v>
      </c>
      <c r="J18" s="24">
        <v>388</v>
      </c>
      <c r="K18" s="24">
        <v>2325</v>
      </c>
      <c r="L18" s="24">
        <v>1264</v>
      </c>
      <c r="M18" s="24">
        <v>1061</v>
      </c>
      <c r="N18" s="24">
        <v>1159</v>
      </c>
      <c r="O18" s="24">
        <v>746</v>
      </c>
      <c r="P18" s="24">
        <v>413</v>
      </c>
      <c r="Q18" s="24">
        <v>58858</v>
      </c>
      <c r="R18" s="24" t="s">
        <v>0</v>
      </c>
      <c r="S18" s="24">
        <v>57940</v>
      </c>
      <c r="T18" s="24">
        <v>918</v>
      </c>
      <c r="U18" s="24">
        <v>24582</v>
      </c>
      <c r="V18" s="24">
        <v>3364</v>
      </c>
      <c r="W18" s="8"/>
      <c r="X18" s="21">
        <v>6</v>
      </c>
    </row>
    <row r="19" spans="1:24" s="2" customFormat="1" ht="21.75" customHeight="1">
      <c r="A19" s="33">
        <v>7</v>
      </c>
      <c r="B19" s="41" t="s">
        <v>7</v>
      </c>
      <c r="C19" s="40"/>
      <c r="D19" s="24">
        <v>209</v>
      </c>
      <c r="E19" s="24">
        <v>87</v>
      </c>
      <c r="F19" s="24">
        <v>55</v>
      </c>
      <c r="G19" s="24">
        <v>32</v>
      </c>
      <c r="H19" s="24">
        <v>14</v>
      </c>
      <c r="I19" s="24">
        <v>18</v>
      </c>
      <c r="J19" s="24">
        <v>122</v>
      </c>
      <c r="K19" s="24">
        <v>293</v>
      </c>
      <c r="L19" s="24">
        <v>162</v>
      </c>
      <c r="M19" s="24">
        <v>131</v>
      </c>
      <c r="N19" s="24">
        <v>176</v>
      </c>
      <c r="O19" s="24">
        <v>111</v>
      </c>
      <c r="P19" s="24">
        <v>65</v>
      </c>
      <c r="Q19" s="24">
        <v>4432</v>
      </c>
      <c r="R19" s="24">
        <v>66</v>
      </c>
      <c r="S19" s="24">
        <v>3886</v>
      </c>
      <c r="T19" s="24">
        <v>480</v>
      </c>
      <c r="U19" s="24">
        <v>1584</v>
      </c>
      <c r="V19" s="24">
        <v>107</v>
      </c>
      <c r="W19" s="8"/>
      <c r="X19" s="21">
        <v>7</v>
      </c>
    </row>
    <row r="20" spans="1:24" s="2" customFormat="1" ht="21.75" customHeight="1">
      <c r="A20" s="33">
        <v>8</v>
      </c>
      <c r="B20" s="41" t="s">
        <v>8</v>
      </c>
      <c r="C20" s="40"/>
      <c r="D20" s="24">
        <v>472</v>
      </c>
      <c r="E20" s="24">
        <v>249</v>
      </c>
      <c r="F20" s="24">
        <v>129</v>
      </c>
      <c r="G20" s="24">
        <v>120</v>
      </c>
      <c r="H20" s="24">
        <v>60</v>
      </c>
      <c r="I20" s="24">
        <v>60</v>
      </c>
      <c r="J20" s="24">
        <v>223</v>
      </c>
      <c r="K20" s="24">
        <v>869</v>
      </c>
      <c r="L20" s="24">
        <v>471</v>
      </c>
      <c r="M20" s="24">
        <v>398</v>
      </c>
      <c r="N20" s="24">
        <v>461</v>
      </c>
      <c r="O20" s="24">
        <v>299</v>
      </c>
      <c r="P20" s="24">
        <v>162</v>
      </c>
      <c r="Q20" s="24">
        <v>12047</v>
      </c>
      <c r="R20" s="24">
        <v>33</v>
      </c>
      <c r="S20" s="24">
        <v>10002</v>
      </c>
      <c r="T20" s="24">
        <v>2012</v>
      </c>
      <c r="U20" s="24">
        <v>3278</v>
      </c>
      <c r="V20" s="24">
        <v>441</v>
      </c>
      <c r="W20" s="8"/>
      <c r="X20" s="21">
        <v>8</v>
      </c>
    </row>
    <row r="21" spans="1:24" s="2" customFormat="1" ht="21.75" customHeight="1">
      <c r="A21" s="33">
        <v>9</v>
      </c>
      <c r="B21" s="41" t="s">
        <v>9</v>
      </c>
      <c r="C21" s="40"/>
      <c r="D21" s="24">
        <v>939</v>
      </c>
      <c r="E21" s="24">
        <v>374</v>
      </c>
      <c r="F21" s="24">
        <v>216</v>
      </c>
      <c r="G21" s="24">
        <v>158</v>
      </c>
      <c r="H21" s="24">
        <v>64</v>
      </c>
      <c r="I21" s="24">
        <v>94</v>
      </c>
      <c r="J21" s="24">
        <v>565</v>
      </c>
      <c r="K21" s="24">
        <v>1126</v>
      </c>
      <c r="L21" s="24">
        <v>638</v>
      </c>
      <c r="M21" s="24">
        <v>488</v>
      </c>
      <c r="N21" s="24">
        <v>625</v>
      </c>
      <c r="O21" s="24">
        <v>409</v>
      </c>
      <c r="P21" s="24">
        <v>216</v>
      </c>
      <c r="Q21" s="24">
        <v>36835</v>
      </c>
      <c r="R21" s="24">
        <v>313</v>
      </c>
      <c r="S21" s="24">
        <v>35156</v>
      </c>
      <c r="T21" s="24">
        <v>1366</v>
      </c>
      <c r="U21" s="24">
        <v>18331</v>
      </c>
      <c r="V21" s="24">
        <v>1189</v>
      </c>
      <c r="W21" s="8"/>
      <c r="X21" s="21">
        <v>9</v>
      </c>
    </row>
    <row r="22" spans="1:24" s="2" customFormat="1" ht="21.75" customHeight="1">
      <c r="A22" s="33">
        <v>10</v>
      </c>
      <c r="B22" s="41" t="s">
        <v>10</v>
      </c>
      <c r="C22" s="40"/>
      <c r="D22" s="24">
        <v>5094</v>
      </c>
      <c r="E22" s="24">
        <v>4722</v>
      </c>
      <c r="F22" s="24">
        <v>2507</v>
      </c>
      <c r="G22" s="24">
        <v>2215</v>
      </c>
      <c r="H22" s="24">
        <v>397</v>
      </c>
      <c r="I22" s="24">
        <v>1818</v>
      </c>
      <c r="J22" s="24">
        <v>372</v>
      </c>
      <c r="K22" s="24">
        <v>10834</v>
      </c>
      <c r="L22" s="24">
        <v>5779</v>
      </c>
      <c r="M22" s="24">
        <v>5055</v>
      </c>
      <c r="N22" s="24">
        <v>5872</v>
      </c>
      <c r="O22" s="24">
        <v>3306</v>
      </c>
      <c r="P22" s="24">
        <v>2566</v>
      </c>
      <c r="Q22" s="24">
        <v>797202</v>
      </c>
      <c r="R22" s="24" t="s">
        <v>0</v>
      </c>
      <c r="S22" s="24">
        <v>792638</v>
      </c>
      <c r="T22" s="24">
        <v>4564</v>
      </c>
      <c r="U22" s="24">
        <v>219231</v>
      </c>
      <c r="V22" s="24">
        <v>27075</v>
      </c>
      <c r="W22" s="8"/>
      <c r="X22" s="21">
        <v>10</v>
      </c>
    </row>
    <row r="23" spans="1:24" s="2" customFormat="1" ht="21.75" customHeight="1">
      <c r="A23" s="33">
        <v>11</v>
      </c>
      <c r="B23" s="41" t="s">
        <v>11</v>
      </c>
      <c r="C23" s="40"/>
      <c r="D23" s="24">
        <v>1431</v>
      </c>
      <c r="E23" s="24">
        <v>683</v>
      </c>
      <c r="F23" s="24">
        <v>333</v>
      </c>
      <c r="G23" s="24">
        <v>350</v>
      </c>
      <c r="H23" s="24">
        <v>104</v>
      </c>
      <c r="I23" s="24">
        <v>246</v>
      </c>
      <c r="J23" s="24">
        <v>748</v>
      </c>
      <c r="K23" s="24">
        <v>2133</v>
      </c>
      <c r="L23" s="24">
        <v>1163</v>
      </c>
      <c r="M23" s="24">
        <v>970</v>
      </c>
      <c r="N23" s="24">
        <v>1111</v>
      </c>
      <c r="O23" s="24">
        <v>691</v>
      </c>
      <c r="P23" s="24">
        <v>420</v>
      </c>
      <c r="Q23" s="24">
        <v>45596</v>
      </c>
      <c r="R23" s="24">
        <v>56</v>
      </c>
      <c r="S23" s="24">
        <v>43411</v>
      </c>
      <c r="T23" s="24">
        <v>2129</v>
      </c>
      <c r="U23" s="24">
        <v>19036</v>
      </c>
      <c r="V23" s="24">
        <v>2428</v>
      </c>
      <c r="W23" s="8"/>
      <c r="X23" s="21">
        <v>11</v>
      </c>
    </row>
    <row r="24" spans="1:24" s="2" customFormat="1" ht="21.75" customHeight="1">
      <c r="A24" s="33">
        <v>12</v>
      </c>
      <c r="B24" s="41" t="s">
        <v>12</v>
      </c>
      <c r="C24" s="40"/>
      <c r="D24" s="24">
        <v>313</v>
      </c>
      <c r="E24" s="24">
        <v>232</v>
      </c>
      <c r="F24" s="24">
        <v>126</v>
      </c>
      <c r="G24" s="24">
        <v>106</v>
      </c>
      <c r="H24" s="24">
        <v>18</v>
      </c>
      <c r="I24" s="24">
        <v>88</v>
      </c>
      <c r="J24" s="24">
        <v>81</v>
      </c>
      <c r="K24" s="24">
        <v>576</v>
      </c>
      <c r="L24" s="24">
        <v>327</v>
      </c>
      <c r="M24" s="24">
        <v>249</v>
      </c>
      <c r="N24" s="24">
        <v>308</v>
      </c>
      <c r="O24" s="24">
        <v>195</v>
      </c>
      <c r="P24" s="24">
        <v>113</v>
      </c>
      <c r="Q24" s="24">
        <v>32050</v>
      </c>
      <c r="R24" s="24">
        <v>500</v>
      </c>
      <c r="S24" s="24">
        <v>18945</v>
      </c>
      <c r="T24" s="24">
        <v>12605</v>
      </c>
      <c r="U24" s="24">
        <v>12023</v>
      </c>
      <c r="V24" s="24">
        <v>1030</v>
      </c>
      <c r="W24" s="8"/>
      <c r="X24" s="21">
        <v>12</v>
      </c>
    </row>
    <row r="25" spans="1:24" s="2" customFormat="1" ht="21.75" customHeight="1">
      <c r="A25" s="33">
        <v>13</v>
      </c>
      <c r="B25" s="41" t="s">
        <v>13</v>
      </c>
      <c r="C25" s="40"/>
      <c r="D25" s="24">
        <v>214</v>
      </c>
      <c r="E25" s="24">
        <v>170</v>
      </c>
      <c r="F25" s="24">
        <v>107</v>
      </c>
      <c r="G25" s="24">
        <v>63</v>
      </c>
      <c r="H25" s="24">
        <v>14</v>
      </c>
      <c r="I25" s="24">
        <v>49</v>
      </c>
      <c r="J25" s="24">
        <v>44</v>
      </c>
      <c r="K25" s="24">
        <v>391</v>
      </c>
      <c r="L25" s="24">
        <v>228</v>
      </c>
      <c r="M25" s="24">
        <v>163</v>
      </c>
      <c r="N25" s="24">
        <v>249</v>
      </c>
      <c r="O25" s="24">
        <v>157</v>
      </c>
      <c r="P25" s="24">
        <v>92</v>
      </c>
      <c r="Q25" s="24">
        <v>17923</v>
      </c>
      <c r="R25" s="24">
        <v>337</v>
      </c>
      <c r="S25" s="24">
        <v>7371</v>
      </c>
      <c r="T25" s="24">
        <v>10215</v>
      </c>
      <c r="U25" s="24">
        <v>3799</v>
      </c>
      <c r="V25" s="24">
        <v>479</v>
      </c>
      <c r="W25" s="8"/>
      <c r="X25" s="21">
        <v>13</v>
      </c>
    </row>
    <row r="26" spans="1:24" s="2" customFormat="1" ht="21.75" customHeight="1">
      <c r="A26" s="33">
        <v>14</v>
      </c>
      <c r="B26" s="41" t="s">
        <v>14</v>
      </c>
      <c r="C26" s="40"/>
      <c r="D26" s="24">
        <v>194</v>
      </c>
      <c r="E26" s="24">
        <v>159</v>
      </c>
      <c r="F26" s="24">
        <v>64</v>
      </c>
      <c r="G26" s="24">
        <v>95</v>
      </c>
      <c r="H26" s="24">
        <v>32</v>
      </c>
      <c r="I26" s="24">
        <v>63</v>
      </c>
      <c r="J26" s="24">
        <v>35</v>
      </c>
      <c r="K26" s="24">
        <v>407</v>
      </c>
      <c r="L26" s="24">
        <v>225</v>
      </c>
      <c r="M26" s="24">
        <v>182</v>
      </c>
      <c r="N26" s="24">
        <v>231</v>
      </c>
      <c r="O26" s="24">
        <v>141</v>
      </c>
      <c r="P26" s="24">
        <v>90</v>
      </c>
      <c r="Q26" s="24">
        <v>28260</v>
      </c>
      <c r="R26" s="24">
        <v>38</v>
      </c>
      <c r="S26" s="24">
        <v>9100</v>
      </c>
      <c r="T26" s="24">
        <v>19122</v>
      </c>
      <c r="U26" s="24">
        <v>5718</v>
      </c>
      <c r="V26" s="24">
        <v>3343</v>
      </c>
      <c r="W26" s="8"/>
      <c r="X26" s="21">
        <v>14</v>
      </c>
    </row>
    <row r="27" spans="1:24" s="2" customFormat="1" ht="21.75" customHeight="1">
      <c r="A27" s="33">
        <v>15</v>
      </c>
      <c r="B27" s="41" t="s">
        <v>15</v>
      </c>
      <c r="C27" s="40"/>
      <c r="D27" s="24">
        <v>589</v>
      </c>
      <c r="E27" s="24">
        <v>445</v>
      </c>
      <c r="F27" s="24">
        <v>286</v>
      </c>
      <c r="G27" s="24">
        <v>159</v>
      </c>
      <c r="H27" s="24">
        <v>68</v>
      </c>
      <c r="I27" s="24">
        <v>91</v>
      </c>
      <c r="J27" s="24">
        <v>144</v>
      </c>
      <c r="K27" s="24">
        <v>1184</v>
      </c>
      <c r="L27" s="24">
        <v>656</v>
      </c>
      <c r="M27" s="24">
        <v>528</v>
      </c>
      <c r="N27" s="24">
        <v>754</v>
      </c>
      <c r="O27" s="24">
        <v>477</v>
      </c>
      <c r="P27" s="24">
        <v>277</v>
      </c>
      <c r="Q27" s="24">
        <v>46354</v>
      </c>
      <c r="R27" s="24" t="s">
        <v>0</v>
      </c>
      <c r="S27" s="24">
        <v>39486</v>
      </c>
      <c r="T27" s="24">
        <v>6868</v>
      </c>
      <c r="U27" s="24">
        <v>14997</v>
      </c>
      <c r="V27" s="24">
        <v>1961</v>
      </c>
      <c r="W27" s="8"/>
      <c r="X27" s="21">
        <v>15</v>
      </c>
    </row>
    <row r="28" spans="1:24" s="2" customFormat="1" ht="21.75" customHeight="1">
      <c r="A28" s="33">
        <v>16</v>
      </c>
      <c r="B28" s="41" t="s">
        <v>16</v>
      </c>
      <c r="C28" s="40"/>
      <c r="D28" s="24">
        <v>450</v>
      </c>
      <c r="E28" s="24">
        <v>280</v>
      </c>
      <c r="F28" s="24">
        <v>146</v>
      </c>
      <c r="G28" s="24">
        <v>134</v>
      </c>
      <c r="H28" s="24">
        <v>47</v>
      </c>
      <c r="I28" s="24">
        <v>87</v>
      </c>
      <c r="J28" s="24">
        <v>170</v>
      </c>
      <c r="K28" s="24">
        <v>745</v>
      </c>
      <c r="L28" s="24">
        <v>423</v>
      </c>
      <c r="M28" s="24">
        <v>322</v>
      </c>
      <c r="N28" s="24">
        <v>386</v>
      </c>
      <c r="O28" s="24">
        <v>264</v>
      </c>
      <c r="P28" s="24">
        <v>122</v>
      </c>
      <c r="Q28" s="24">
        <v>24415</v>
      </c>
      <c r="R28" s="24" t="s">
        <v>0</v>
      </c>
      <c r="S28" s="24">
        <v>15508</v>
      </c>
      <c r="T28" s="24">
        <v>8907</v>
      </c>
      <c r="U28" s="24">
        <v>6937</v>
      </c>
      <c r="V28" s="24">
        <v>1108</v>
      </c>
      <c r="W28" s="8"/>
      <c r="X28" s="21">
        <v>16</v>
      </c>
    </row>
    <row r="29" spans="1:24" s="2" customFormat="1" ht="21.75" customHeight="1">
      <c r="A29" s="33">
        <v>17</v>
      </c>
      <c r="B29" s="41" t="s">
        <v>17</v>
      </c>
      <c r="C29" s="40"/>
      <c r="D29" s="24">
        <v>449</v>
      </c>
      <c r="E29" s="24">
        <v>280</v>
      </c>
      <c r="F29" s="24">
        <v>129</v>
      </c>
      <c r="G29" s="24">
        <v>151</v>
      </c>
      <c r="H29" s="24">
        <v>69</v>
      </c>
      <c r="I29" s="24">
        <v>82</v>
      </c>
      <c r="J29" s="24">
        <v>169</v>
      </c>
      <c r="K29" s="24">
        <v>899</v>
      </c>
      <c r="L29" s="24">
        <v>494</v>
      </c>
      <c r="M29" s="24">
        <v>405</v>
      </c>
      <c r="N29" s="24">
        <v>474</v>
      </c>
      <c r="O29" s="24">
        <v>299</v>
      </c>
      <c r="P29" s="24">
        <v>175</v>
      </c>
      <c r="Q29" s="24">
        <v>20726</v>
      </c>
      <c r="R29" s="24">
        <v>586</v>
      </c>
      <c r="S29" s="24">
        <v>17006</v>
      </c>
      <c r="T29" s="24">
        <v>3134</v>
      </c>
      <c r="U29" s="24">
        <v>5880</v>
      </c>
      <c r="V29" s="24">
        <v>1676</v>
      </c>
      <c r="W29" s="8"/>
      <c r="X29" s="21">
        <v>17</v>
      </c>
    </row>
    <row r="30" spans="1:24" s="2" customFormat="1" ht="21.75" customHeight="1">
      <c r="A30" s="33">
        <v>18</v>
      </c>
      <c r="B30" s="41" t="s">
        <v>18</v>
      </c>
      <c r="C30" s="40"/>
      <c r="D30" s="24">
        <v>294</v>
      </c>
      <c r="E30" s="24">
        <v>228</v>
      </c>
      <c r="F30" s="24">
        <v>101</v>
      </c>
      <c r="G30" s="24">
        <v>127</v>
      </c>
      <c r="H30" s="24">
        <v>39</v>
      </c>
      <c r="I30" s="24">
        <v>88</v>
      </c>
      <c r="J30" s="24">
        <v>66</v>
      </c>
      <c r="K30" s="24">
        <v>683</v>
      </c>
      <c r="L30" s="24">
        <v>365</v>
      </c>
      <c r="M30" s="24">
        <v>318</v>
      </c>
      <c r="N30" s="24">
        <v>289</v>
      </c>
      <c r="O30" s="24">
        <v>203</v>
      </c>
      <c r="P30" s="24">
        <v>86</v>
      </c>
      <c r="Q30" s="24">
        <v>24936</v>
      </c>
      <c r="R30" s="24">
        <v>26</v>
      </c>
      <c r="S30" s="24">
        <v>20930</v>
      </c>
      <c r="T30" s="24">
        <v>3980</v>
      </c>
      <c r="U30" s="24">
        <v>10481</v>
      </c>
      <c r="V30" s="24">
        <v>1730</v>
      </c>
      <c r="W30" s="8"/>
      <c r="X30" s="21">
        <v>18</v>
      </c>
    </row>
    <row r="31" spans="1:24" s="2" customFormat="1" ht="21.75" customHeight="1">
      <c r="A31" s="33">
        <v>19</v>
      </c>
      <c r="B31" s="41" t="s">
        <v>19</v>
      </c>
      <c r="C31" s="40"/>
      <c r="D31" s="24">
        <v>370</v>
      </c>
      <c r="E31" s="24">
        <v>224</v>
      </c>
      <c r="F31" s="24">
        <v>141</v>
      </c>
      <c r="G31" s="24">
        <v>83</v>
      </c>
      <c r="H31" s="24">
        <v>14</v>
      </c>
      <c r="I31" s="24">
        <v>69</v>
      </c>
      <c r="J31" s="24">
        <v>146</v>
      </c>
      <c r="K31" s="24">
        <v>549</v>
      </c>
      <c r="L31" s="24">
        <v>317</v>
      </c>
      <c r="M31" s="24">
        <v>232</v>
      </c>
      <c r="N31" s="24">
        <v>316</v>
      </c>
      <c r="O31" s="24">
        <v>214</v>
      </c>
      <c r="P31" s="24">
        <v>102</v>
      </c>
      <c r="Q31" s="24">
        <v>16207</v>
      </c>
      <c r="R31" s="24">
        <v>3804</v>
      </c>
      <c r="S31" s="24">
        <v>9781</v>
      </c>
      <c r="T31" s="24">
        <v>2622</v>
      </c>
      <c r="U31" s="24">
        <v>8066</v>
      </c>
      <c r="V31" s="24">
        <v>433</v>
      </c>
      <c r="W31" s="8"/>
      <c r="X31" s="21">
        <v>19</v>
      </c>
    </row>
    <row r="32" spans="1:24" s="2" customFormat="1" ht="21.75" customHeight="1">
      <c r="A32" s="33">
        <v>20</v>
      </c>
      <c r="B32" s="41" t="s">
        <v>20</v>
      </c>
      <c r="C32" s="40"/>
      <c r="D32" s="24">
        <v>434</v>
      </c>
      <c r="E32" s="24">
        <v>360</v>
      </c>
      <c r="F32" s="24">
        <v>241</v>
      </c>
      <c r="G32" s="24">
        <v>119</v>
      </c>
      <c r="H32" s="24">
        <v>61</v>
      </c>
      <c r="I32" s="24">
        <v>58</v>
      </c>
      <c r="J32" s="24">
        <v>74</v>
      </c>
      <c r="K32" s="24">
        <v>956</v>
      </c>
      <c r="L32" s="24">
        <v>525</v>
      </c>
      <c r="M32" s="24">
        <v>431</v>
      </c>
      <c r="N32" s="24">
        <v>598</v>
      </c>
      <c r="O32" s="24">
        <v>383</v>
      </c>
      <c r="P32" s="24">
        <v>215</v>
      </c>
      <c r="Q32" s="24">
        <v>77124</v>
      </c>
      <c r="R32" s="24" t="s">
        <v>0</v>
      </c>
      <c r="S32" s="24">
        <v>76982</v>
      </c>
      <c r="T32" s="24">
        <v>142</v>
      </c>
      <c r="U32" s="24">
        <v>35088</v>
      </c>
      <c r="V32" s="24">
        <v>6910</v>
      </c>
      <c r="W32" s="8"/>
      <c r="X32" s="21">
        <v>20</v>
      </c>
    </row>
    <row r="33" spans="1:24" s="2" customFormat="1" ht="21.75" customHeight="1">
      <c r="A33" s="33">
        <v>21</v>
      </c>
      <c r="B33" s="41" t="s">
        <v>21</v>
      </c>
      <c r="C33" s="40"/>
      <c r="D33" s="24">
        <v>529</v>
      </c>
      <c r="E33" s="24">
        <v>225</v>
      </c>
      <c r="F33" s="24">
        <v>118</v>
      </c>
      <c r="G33" s="24">
        <v>107</v>
      </c>
      <c r="H33" s="24">
        <v>28</v>
      </c>
      <c r="I33" s="24">
        <v>79</v>
      </c>
      <c r="J33" s="24">
        <v>304</v>
      </c>
      <c r="K33" s="24">
        <v>693</v>
      </c>
      <c r="L33" s="24">
        <v>378</v>
      </c>
      <c r="M33" s="24">
        <v>315</v>
      </c>
      <c r="N33" s="24">
        <v>339</v>
      </c>
      <c r="O33" s="24">
        <v>240</v>
      </c>
      <c r="P33" s="24">
        <v>99</v>
      </c>
      <c r="Q33" s="24">
        <v>21643</v>
      </c>
      <c r="R33" s="24" t="s">
        <v>0</v>
      </c>
      <c r="S33" s="24">
        <v>21533</v>
      </c>
      <c r="T33" s="24">
        <v>110</v>
      </c>
      <c r="U33" s="24">
        <v>15081</v>
      </c>
      <c r="V33" s="24">
        <v>374</v>
      </c>
      <c r="W33" s="8"/>
      <c r="X33" s="21">
        <v>21</v>
      </c>
    </row>
    <row r="34" spans="1:24" s="2" customFormat="1" ht="21.75" customHeight="1">
      <c r="A34" s="33">
        <v>22</v>
      </c>
      <c r="B34" s="41" t="s">
        <v>22</v>
      </c>
      <c r="C34" s="40"/>
      <c r="D34" s="24">
        <v>39</v>
      </c>
      <c r="E34" s="24">
        <v>22</v>
      </c>
      <c r="F34" s="24">
        <v>17</v>
      </c>
      <c r="G34" s="24">
        <v>5</v>
      </c>
      <c r="H34" s="24">
        <v>3</v>
      </c>
      <c r="I34" s="24">
        <v>2</v>
      </c>
      <c r="J34" s="24">
        <v>17</v>
      </c>
      <c r="K34" s="24">
        <v>43</v>
      </c>
      <c r="L34" s="24">
        <v>29</v>
      </c>
      <c r="M34" s="24">
        <v>14</v>
      </c>
      <c r="N34" s="24">
        <v>31</v>
      </c>
      <c r="O34" s="24">
        <v>23</v>
      </c>
      <c r="P34" s="24">
        <v>8</v>
      </c>
      <c r="Q34" s="24">
        <v>1779</v>
      </c>
      <c r="R34" s="24" t="s">
        <v>0</v>
      </c>
      <c r="S34" s="24">
        <v>1739</v>
      </c>
      <c r="T34" s="24">
        <v>40</v>
      </c>
      <c r="U34" s="24">
        <v>1639</v>
      </c>
      <c r="V34" s="24">
        <v>12</v>
      </c>
      <c r="W34" s="8"/>
      <c r="X34" s="21">
        <v>22</v>
      </c>
    </row>
    <row r="35" spans="1:24" s="2" customFormat="1" ht="21.75" customHeight="1">
      <c r="A35" s="33">
        <v>23</v>
      </c>
      <c r="B35" s="41" t="s">
        <v>23</v>
      </c>
      <c r="C35" s="40"/>
      <c r="D35" s="24">
        <v>14</v>
      </c>
      <c r="E35" s="24">
        <v>1</v>
      </c>
      <c r="F35" s="24" t="s">
        <v>24</v>
      </c>
      <c r="G35" s="24" t="s">
        <v>24</v>
      </c>
      <c r="H35" s="24" t="s">
        <v>24</v>
      </c>
      <c r="I35" s="24" t="s">
        <v>24</v>
      </c>
      <c r="J35" s="24">
        <v>13</v>
      </c>
      <c r="K35" s="24" t="s">
        <v>24</v>
      </c>
      <c r="L35" s="24" t="s">
        <v>24</v>
      </c>
      <c r="M35" s="24" t="s">
        <v>24</v>
      </c>
      <c r="N35" s="24" t="s">
        <v>24</v>
      </c>
      <c r="O35" s="24" t="s">
        <v>24</v>
      </c>
      <c r="P35" s="24" t="s">
        <v>24</v>
      </c>
      <c r="Q35" s="24" t="s">
        <v>24</v>
      </c>
      <c r="R35" s="24" t="s">
        <v>24</v>
      </c>
      <c r="S35" s="24" t="s">
        <v>24</v>
      </c>
      <c r="T35" s="24" t="s">
        <v>24</v>
      </c>
      <c r="U35" s="24" t="s">
        <v>24</v>
      </c>
      <c r="V35" s="24" t="s">
        <v>24</v>
      </c>
      <c r="W35" s="8"/>
      <c r="X35" s="21">
        <v>23</v>
      </c>
    </row>
    <row r="36" spans="1:24" s="2" customFormat="1" ht="21.75" customHeight="1">
      <c r="A36" s="33">
        <v>24</v>
      </c>
      <c r="B36" s="41" t="s">
        <v>25</v>
      </c>
      <c r="C36" s="40"/>
      <c r="D36" s="24">
        <v>119</v>
      </c>
      <c r="E36" s="24">
        <v>26</v>
      </c>
      <c r="F36" s="24">
        <v>12</v>
      </c>
      <c r="G36" s="24">
        <v>14</v>
      </c>
      <c r="H36" s="24">
        <v>5</v>
      </c>
      <c r="I36" s="24">
        <v>9</v>
      </c>
      <c r="J36" s="24">
        <v>93</v>
      </c>
      <c r="K36" s="24">
        <v>83</v>
      </c>
      <c r="L36" s="24">
        <v>47</v>
      </c>
      <c r="M36" s="24">
        <v>36</v>
      </c>
      <c r="N36" s="24">
        <v>45</v>
      </c>
      <c r="O36" s="24">
        <v>29</v>
      </c>
      <c r="P36" s="24">
        <v>16</v>
      </c>
      <c r="Q36" s="24">
        <v>1299</v>
      </c>
      <c r="R36" s="24" t="s">
        <v>0</v>
      </c>
      <c r="S36" s="24">
        <v>1233</v>
      </c>
      <c r="T36" s="24">
        <v>66</v>
      </c>
      <c r="U36" s="24">
        <v>476</v>
      </c>
      <c r="V36" s="24">
        <v>33</v>
      </c>
      <c r="W36" s="8"/>
      <c r="X36" s="21">
        <v>24</v>
      </c>
    </row>
    <row r="37" spans="1:24" s="2" customFormat="1" ht="21.75" customHeight="1">
      <c r="A37" s="33">
        <v>25</v>
      </c>
      <c r="B37" s="41" t="s">
        <v>26</v>
      </c>
      <c r="C37" s="40"/>
      <c r="D37" s="24">
        <v>445</v>
      </c>
      <c r="E37" s="24">
        <v>130</v>
      </c>
      <c r="F37" s="24">
        <v>55</v>
      </c>
      <c r="G37" s="24">
        <v>75</v>
      </c>
      <c r="H37" s="24">
        <v>17</v>
      </c>
      <c r="I37" s="24">
        <v>58</v>
      </c>
      <c r="J37" s="24">
        <v>315</v>
      </c>
      <c r="K37" s="24">
        <v>413</v>
      </c>
      <c r="L37" s="24">
        <v>229</v>
      </c>
      <c r="M37" s="24">
        <v>184</v>
      </c>
      <c r="N37" s="24">
        <v>206</v>
      </c>
      <c r="O37" s="24">
        <v>127</v>
      </c>
      <c r="P37" s="24">
        <v>79</v>
      </c>
      <c r="Q37" s="24">
        <v>7669</v>
      </c>
      <c r="R37" s="24" t="s">
        <v>0</v>
      </c>
      <c r="S37" s="24">
        <v>7249</v>
      </c>
      <c r="T37" s="24">
        <v>420</v>
      </c>
      <c r="U37" s="24">
        <v>3746</v>
      </c>
      <c r="V37" s="24">
        <v>212</v>
      </c>
      <c r="W37" s="8"/>
      <c r="X37" s="21">
        <v>25</v>
      </c>
    </row>
    <row r="38" spans="1:24" s="2" customFormat="1" ht="21.75" customHeight="1">
      <c r="A38" s="33">
        <v>26</v>
      </c>
      <c r="B38" s="41" t="s">
        <v>27</v>
      </c>
      <c r="C38" s="40"/>
      <c r="D38" s="24">
        <v>329</v>
      </c>
      <c r="E38" s="24">
        <v>104</v>
      </c>
      <c r="F38" s="24">
        <v>44</v>
      </c>
      <c r="G38" s="24">
        <v>60</v>
      </c>
      <c r="H38" s="24">
        <v>17</v>
      </c>
      <c r="I38" s="24">
        <v>43</v>
      </c>
      <c r="J38" s="24">
        <v>225</v>
      </c>
      <c r="K38" s="24">
        <v>289</v>
      </c>
      <c r="L38" s="24">
        <v>155</v>
      </c>
      <c r="M38" s="24">
        <v>134</v>
      </c>
      <c r="N38" s="24">
        <v>143</v>
      </c>
      <c r="O38" s="24">
        <v>101</v>
      </c>
      <c r="P38" s="24">
        <v>42</v>
      </c>
      <c r="Q38" s="24">
        <v>5835</v>
      </c>
      <c r="R38" s="24" t="s">
        <v>0</v>
      </c>
      <c r="S38" s="24">
        <v>4891</v>
      </c>
      <c r="T38" s="24">
        <v>944</v>
      </c>
      <c r="U38" s="24">
        <v>2029</v>
      </c>
      <c r="V38" s="24">
        <v>859</v>
      </c>
      <c r="W38" s="8"/>
      <c r="X38" s="21">
        <v>26</v>
      </c>
    </row>
    <row r="39" spans="1:24" s="2" customFormat="1" ht="21.75" customHeight="1">
      <c r="A39" s="33">
        <v>27</v>
      </c>
      <c r="B39" s="41" t="s">
        <v>28</v>
      </c>
      <c r="C39" s="40"/>
      <c r="D39" s="24">
        <v>58</v>
      </c>
      <c r="E39" s="24">
        <v>22</v>
      </c>
      <c r="F39" s="24">
        <v>6</v>
      </c>
      <c r="G39" s="24">
        <v>16</v>
      </c>
      <c r="H39" s="24">
        <v>4</v>
      </c>
      <c r="I39" s="24">
        <v>12</v>
      </c>
      <c r="J39" s="24">
        <v>36</v>
      </c>
      <c r="K39" s="24">
        <v>71</v>
      </c>
      <c r="L39" s="24">
        <v>39</v>
      </c>
      <c r="M39" s="24">
        <v>32</v>
      </c>
      <c r="N39" s="24">
        <v>35</v>
      </c>
      <c r="O39" s="24">
        <v>21</v>
      </c>
      <c r="P39" s="24">
        <v>14</v>
      </c>
      <c r="Q39" s="24">
        <v>1097</v>
      </c>
      <c r="R39" s="24" t="s">
        <v>0</v>
      </c>
      <c r="S39" s="24">
        <v>790</v>
      </c>
      <c r="T39" s="24">
        <v>307</v>
      </c>
      <c r="U39" s="24">
        <v>233</v>
      </c>
      <c r="V39" s="24">
        <v>53</v>
      </c>
      <c r="W39" s="8"/>
      <c r="X39" s="21">
        <v>27</v>
      </c>
    </row>
    <row r="40" spans="1:24" s="2" customFormat="1" ht="21.75" customHeight="1">
      <c r="A40" s="33">
        <v>28</v>
      </c>
      <c r="B40" s="41" t="s">
        <v>29</v>
      </c>
      <c r="C40" s="40"/>
      <c r="D40" s="24">
        <v>410</v>
      </c>
      <c r="E40" s="24">
        <v>164</v>
      </c>
      <c r="F40" s="24">
        <v>86</v>
      </c>
      <c r="G40" s="24">
        <v>78</v>
      </c>
      <c r="H40" s="24">
        <v>30</v>
      </c>
      <c r="I40" s="24">
        <v>48</v>
      </c>
      <c r="J40" s="24">
        <v>246</v>
      </c>
      <c r="K40" s="24">
        <v>547</v>
      </c>
      <c r="L40" s="24">
        <v>281</v>
      </c>
      <c r="M40" s="24">
        <v>266</v>
      </c>
      <c r="N40" s="24">
        <v>283</v>
      </c>
      <c r="O40" s="24">
        <v>175</v>
      </c>
      <c r="P40" s="24">
        <v>108</v>
      </c>
      <c r="Q40" s="24">
        <v>10932</v>
      </c>
      <c r="R40" s="24" t="s">
        <v>0</v>
      </c>
      <c r="S40" s="24">
        <v>9530</v>
      </c>
      <c r="T40" s="24">
        <v>1402</v>
      </c>
      <c r="U40" s="24">
        <v>3922</v>
      </c>
      <c r="V40" s="24">
        <v>424</v>
      </c>
      <c r="W40" s="8"/>
      <c r="X40" s="21">
        <v>28</v>
      </c>
    </row>
    <row r="41" spans="1:24" s="2" customFormat="1" ht="21.75" customHeight="1">
      <c r="A41" s="33">
        <v>29</v>
      </c>
      <c r="B41" s="41" t="s">
        <v>30</v>
      </c>
      <c r="C41" s="40"/>
      <c r="D41" s="24">
        <v>14</v>
      </c>
      <c r="E41" s="24">
        <v>1</v>
      </c>
      <c r="F41" s="24" t="s">
        <v>24</v>
      </c>
      <c r="G41" s="24" t="s">
        <v>24</v>
      </c>
      <c r="H41" s="24" t="s">
        <v>24</v>
      </c>
      <c r="I41" s="24" t="s">
        <v>24</v>
      </c>
      <c r="J41" s="24">
        <v>13</v>
      </c>
      <c r="K41" s="24" t="s">
        <v>24</v>
      </c>
      <c r="L41" s="24" t="s">
        <v>24</v>
      </c>
      <c r="M41" s="24" t="s">
        <v>24</v>
      </c>
      <c r="N41" s="24" t="s">
        <v>24</v>
      </c>
      <c r="O41" s="24" t="s">
        <v>24</v>
      </c>
      <c r="P41" s="24" t="s">
        <v>24</v>
      </c>
      <c r="Q41" s="24" t="s">
        <v>24</v>
      </c>
      <c r="R41" s="24" t="s">
        <v>24</v>
      </c>
      <c r="S41" s="24" t="s">
        <v>24</v>
      </c>
      <c r="T41" s="24" t="s">
        <v>24</v>
      </c>
      <c r="U41" s="24" t="s">
        <v>24</v>
      </c>
      <c r="V41" s="24" t="s">
        <v>24</v>
      </c>
      <c r="W41" s="8"/>
      <c r="X41" s="21">
        <v>29</v>
      </c>
    </row>
    <row r="42" spans="1:24" s="2" customFormat="1" ht="21.75" customHeight="1">
      <c r="A42" s="33">
        <v>30</v>
      </c>
      <c r="B42" s="41" t="s">
        <v>31</v>
      </c>
      <c r="C42" s="40"/>
      <c r="D42" s="24">
        <v>39</v>
      </c>
      <c r="E42" s="24" t="s">
        <v>0</v>
      </c>
      <c r="F42" s="24" t="s">
        <v>0</v>
      </c>
      <c r="G42" s="24" t="s">
        <v>0</v>
      </c>
      <c r="H42" s="24" t="s">
        <v>0</v>
      </c>
      <c r="I42" s="24" t="s">
        <v>0</v>
      </c>
      <c r="J42" s="24">
        <v>39</v>
      </c>
      <c r="K42" s="24" t="s">
        <v>0</v>
      </c>
      <c r="L42" s="24" t="s">
        <v>0</v>
      </c>
      <c r="M42" s="24" t="s">
        <v>0</v>
      </c>
      <c r="N42" s="24" t="s">
        <v>0</v>
      </c>
      <c r="O42" s="24" t="s">
        <v>0</v>
      </c>
      <c r="P42" s="24" t="s">
        <v>0</v>
      </c>
      <c r="Q42" s="24" t="s">
        <v>0</v>
      </c>
      <c r="R42" s="24" t="s">
        <v>0</v>
      </c>
      <c r="S42" s="24" t="s">
        <v>0</v>
      </c>
      <c r="T42" s="24" t="s">
        <v>0</v>
      </c>
      <c r="U42" s="24" t="s">
        <v>0</v>
      </c>
      <c r="V42" s="24" t="s">
        <v>0</v>
      </c>
      <c r="W42" s="8"/>
      <c r="X42" s="21">
        <v>30</v>
      </c>
    </row>
    <row r="43" spans="1:24" ht="21.75" customHeight="1">
      <c r="A43" s="33">
        <v>31</v>
      </c>
      <c r="B43" s="41" t="s">
        <v>32</v>
      </c>
      <c r="C43" s="40"/>
      <c r="D43" s="24">
        <v>87</v>
      </c>
      <c r="E43" s="24">
        <v>54</v>
      </c>
      <c r="F43" s="24">
        <v>27</v>
      </c>
      <c r="G43" s="24">
        <v>27</v>
      </c>
      <c r="H43" s="24">
        <v>7</v>
      </c>
      <c r="I43" s="24">
        <v>20</v>
      </c>
      <c r="J43" s="24">
        <v>33</v>
      </c>
      <c r="K43" s="24">
        <v>110</v>
      </c>
      <c r="L43" s="24">
        <v>62</v>
      </c>
      <c r="M43" s="24">
        <v>48</v>
      </c>
      <c r="N43" s="24">
        <v>64</v>
      </c>
      <c r="O43" s="24">
        <v>39</v>
      </c>
      <c r="P43" s="24">
        <v>25</v>
      </c>
      <c r="Q43" s="24">
        <v>6604</v>
      </c>
      <c r="R43" s="24" t="s">
        <v>0</v>
      </c>
      <c r="S43" s="24">
        <v>6604</v>
      </c>
      <c r="T43" s="24" t="s">
        <v>0</v>
      </c>
      <c r="U43" s="24">
        <v>4649</v>
      </c>
      <c r="V43" s="24">
        <v>95</v>
      </c>
      <c r="W43" s="8"/>
      <c r="X43" s="21">
        <v>31</v>
      </c>
    </row>
    <row r="44" spans="1:24" ht="21.75" customHeight="1">
      <c r="A44" s="33">
        <v>32</v>
      </c>
      <c r="B44" s="41" t="s">
        <v>33</v>
      </c>
      <c r="C44" s="40"/>
      <c r="D44" s="24">
        <v>41</v>
      </c>
      <c r="E44" s="24">
        <v>6</v>
      </c>
      <c r="F44" s="24">
        <v>4</v>
      </c>
      <c r="G44" s="24">
        <v>2</v>
      </c>
      <c r="H44" s="24">
        <v>1</v>
      </c>
      <c r="I44" s="24">
        <v>1</v>
      </c>
      <c r="J44" s="24">
        <v>35</v>
      </c>
      <c r="K44" s="24">
        <v>16</v>
      </c>
      <c r="L44" s="24">
        <v>9</v>
      </c>
      <c r="M44" s="24">
        <v>7</v>
      </c>
      <c r="N44" s="24">
        <v>7</v>
      </c>
      <c r="O44" s="24">
        <v>6</v>
      </c>
      <c r="P44" s="24">
        <v>1</v>
      </c>
      <c r="Q44" s="24">
        <v>350</v>
      </c>
      <c r="R44" s="24" t="s">
        <v>0</v>
      </c>
      <c r="S44" s="24">
        <v>350</v>
      </c>
      <c r="T44" s="24" t="s">
        <v>0</v>
      </c>
      <c r="U44" s="24">
        <v>261</v>
      </c>
      <c r="V44" s="24">
        <v>9</v>
      </c>
      <c r="W44" s="8"/>
      <c r="X44" s="21">
        <v>32</v>
      </c>
    </row>
    <row r="45" spans="1:24" ht="21.75" customHeight="1">
      <c r="A45" s="33">
        <v>33</v>
      </c>
      <c r="B45" s="41" t="s">
        <v>34</v>
      </c>
      <c r="C45" s="40"/>
      <c r="D45" s="24">
        <v>156</v>
      </c>
      <c r="E45" s="24">
        <v>156</v>
      </c>
      <c r="F45" s="24">
        <v>96</v>
      </c>
      <c r="G45" s="24">
        <v>60</v>
      </c>
      <c r="H45" s="24">
        <v>30</v>
      </c>
      <c r="I45" s="24">
        <v>30</v>
      </c>
      <c r="J45" s="24" t="s">
        <v>0</v>
      </c>
      <c r="K45" s="24">
        <v>345</v>
      </c>
      <c r="L45" s="24">
        <v>200</v>
      </c>
      <c r="M45" s="24">
        <v>145</v>
      </c>
      <c r="N45" s="24">
        <v>219</v>
      </c>
      <c r="O45" s="24">
        <v>132</v>
      </c>
      <c r="P45" s="24">
        <v>87</v>
      </c>
      <c r="Q45" s="24">
        <v>122101</v>
      </c>
      <c r="R45" s="24" t="s">
        <v>0</v>
      </c>
      <c r="S45" s="24">
        <v>122101</v>
      </c>
      <c r="T45" s="24" t="s">
        <v>0</v>
      </c>
      <c r="U45" s="24">
        <v>3123</v>
      </c>
      <c r="V45" s="24">
        <v>400</v>
      </c>
      <c r="W45" s="8"/>
      <c r="X45" s="21">
        <v>33</v>
      </c>
    </row>
    <row r="46" spans="1:24" ht="21.75" customHeight="1">
      <c r="A46" s="33">
        <v>34</v>
      </c>
      <c r="B46" s="41" t="s">
        <v>35</v>
      </c>
      <c r="C46" s="40"/>
      <c r="D46" s="24">
        <v>83</v>
      </c>
      <c r="E46" s="24">
        <v>81</v>
      </c>
      <c r="F46" s="24">
        <v>23</v>
      </c>
      <c r="G46" s="24">
        <v>58</v>
      </c>
      <c r="H46" s="24">
        <v>16</v>
      </c>
      <c r="I46" s="24">
        <v>42</v>
      </c>
      <c r="J46" s="24">
        <v>2</v>
      </c>
      <c r="K46" s="24">
        <v>199</v>
      </c>
      <c r="L46" s="24">
        <v>108</v>
      </c>
      <c r="M46" s="24">
        <v>91</v>
      </c>
      <c r="N46" s="24">
        <v>82</v>
      </c>
      <c r="O46" s="24">
        <v>46</v>
      </c>
      <c r="P46" s="24">
        <v>36</v>
      </c>
      <c r="Q46" s="24">
        <v>41469</v>
      </c>
      <c r="R46" s="24" t="s">
        <v>0</v>
      </c>
      <c r="S46" s="24">
        <v>41469</v>
      </c>
      <c r="T46" s="24" t="s">
        <v>0</v>
      </c>
      <c r="U46" s="24">
        <v>2780</v>
      </c>
      <c r="V46" s="24">
        <v>1025</v>
      </c>
      <c r="W46" s="8"/>
      <c r="X46" s="21">
        <v>34</v>
      </c>
    </row>
    <row r="47" spans="1:24" ht="21.75" customHeight="1">
      <c r="A47" s="33">
        <v>35</v>
      </c>
      <c r="B47" s="41" t="s">
        <v>36</v>
      </c>
      <c r="C47" s="40"/>
      <c r="D47" s="24">
        <v>128</v>
      </c>
      <c r="E47" s="24">
        <v>102</v>
      </c>
      <c r="F47" s="24">
        <v>29</v>
      </c>
      <c r="G47" s="24">
        <v>73</v>
      </c>
      <c r="H47" s="24">
        <v>19</v>
      </c>
      <c r="I47" s="24">
        <v>54</v>
      </c>
      <c r="J47" s="24">
        <v>26</v>
      </c>
      <c r="K47" s="24">
        <v>255</v>
      </c>
      <c r="L47" s="24">
        <v>137</v>
      </c>
      <c r="M47" s="24">
        <v>118</v>
      </c>
      <c r="N47" s="24">
        <v>94</v>
      </c>
      <c r="O47" s="24">
        <v>65</v>
      </c>
      <c r="P47" s="24">
        <v>29</v>
      </c>
      <c r="Q47" s="24">
        <v>29067</v>
      </c>
      <c r="R47" s="24">
        <v>7729</v>
      </c>
      <c r="S47" s="24">
        <v>20959</v>
      </c>
      <c r="T47" s="24">
        <v>379</v>
      </c>
      <c r="U47" s="24">
        <v>23163</v>
      </c>
      <c r="V47" s="24">
        <v>1204</v>
      </c>
      <c r="W47" s="8"/>
      <c r="X47" s="21">
        <v>35</v>
      </c>
    </row>
    <row r="48" spans="1:24" ht="21.75" customHeight="1">
      <c r="A48" s="33">
        <v>36</v>
      </c>
      <c r="B48" s="41" t="s">
        <v>37</v>
      </c>
      <c r="C48" s="40"/>
      <c r="D48" s="24">
        <v>185</v>
      </c>
      <c r="E48" s="24">
        <v>172</v>
      </c>
      <c r="F48" s="24">
        <v>61</v>
      </c>
      <c r="G48" s="24">
        <v>111</v>
      </c>
      <c r="H48" s="24">
        <v>17</v>
      </c>
      <c r="I48" s="24">
        <v>94</v>
      </c>
      <c r="J48" s="24">
        <v>13</v>
      </c>
      <c r="K48" s="24">
        <v>429</v>
      </c>
      <c r="L48" s="24">
        <v>247</v>
      </c>
      <c r="M48" s="24">
        <v>182</v>
      </c>
      <c r="N48" s="24">
        <v>166</v>
      </c>
      <c r="O48" s="24">
        <v>111</v>
      </c>
      <c r="P48" s="24">
        <v>55</v>
      </c>
      <c r="Q48" s="24">
        <v>40797</v>
      </c>
      <c r="R48" s="24">
        <v>3600</v>
      </c>
      <c r="S48" s="24">
        <v>37171</v>
      </c>
      <c r="T48" s="24">
        <v>26</v>
      </c>
      <c r="U48" s="24">
        <v>23174</v>
      </c>
      <c r="V48" s="24">
        <v>2284</v>
      </c>
      <c r="W48" s="8"/>
      <c r="X48" s="21">
        <v>36</v>
      </c>
    </row>
    <row r="49" spans="1:24" ht="21.75" customHeight="1">
      <c r="A49" s="33">
        <v>37</v>
      </c>
      <c r="B49" s="41" t="s">
        <v>38</v>
      </c>
      <c r="C49" s="40"/>
      <c r="D49" s="24">
        <v>748</v>
      </c>
      <c r="E49" s="24">
        <v>675</v>
      </c>
      <c r="F49" s="24">
        <v>394</v>
      </c>
      <c r="G49" s="24">
        <v>281</v>
      </c>
      <c r="H49" s="24">
        <v>97</v>
      </c>
      <c r="I49" s="24">
        <v>184</v>
      </c>
      <c r="J49" s="24">
        <v>73</v>
      </c>
      <c r="K49" s="24">
        <v>1641</v>
      </c>
      <c r="L49" s="24">
        <v>959</v>
      </c>
      <c r="M49" s="24">
        <v>682</v>
      </c>
      <c r="N49" s="24">
        <v>810</v>
      </c>
      <c r="O49" s="24">
        <v>621</v>
      </c>
      <c r="P49" s="24">
        <v>189</v>
      </c>
      <c r="Q49" s="24">
        <v>114912</v>
      </c>
      <c r="R49" s="24">
        <v>10</v>
      </c>
      <c r="S49" s="24">
        <v>113177</v>
      </c>
      <c r="T49" s="24">
        <v>1725</v>
      </c>
      <c r="U49" s="24">
        <v>52227</v>
      </c>
      <c r="V49" s="24">
        <v>9301</v>
      </c>
      <c r="W49" s="8"/>
      <c r="X49" s="21">
        <v>37</v>
      </c>
    </row>
    <row r="50" spans="1:24" ht="21.75" customHeight="1">
      <c r="A50" s="33">
        <v>38</v>
      </c>
      <c r="B50" s="41" t="s">
        <v>39</v>
      </c>
      <c r="C50" s="40"/>
      <c r="D50" s="24">
        <v>1006</v>
      </c>
      <c r="E50" s="24">
        <v>606</v>
      </c>
      <c r="F50" s="24">
        <v>275</v>
      </c>
      <c r="G50" s="24">
        <v>331</v>
      </c>
      <c r="H50" s="24">
        <v>88</v>
      </c>
      <c r="I50" s="24">
        <v>243</v>
      </c>
      <c r="J50" s="24">
        <v>400</v>
      </c>
      <c r="K50" s="24">
        <v>1979</v>
      </c>
      <c r="L50" s="24">
        <v>1066</v>
      </c>
      <c r="M50" s="24">
        <v>913</v>
      </c>
      <c r="N50" s="24">
        <v>933</v>
      </c>
      <c r="O50" s="24">
        <v>603</v>
      </c>
      <c r="P50" s="24">
        <v>330</v>
      </c>
      <c r="Q50" s="24">
        <v>43916</v>
      </c>
      <c r="R50" s="24" t="s">
        <v>0</v>
      </c>
      <c r="S50" s="24">
        <v>42628</v>
      </c>
      <c r="T50" s="24">
        <v>1288</v>
      </c>
      <c r="U50" s="24">
        <v>14416</v>
      </c>
      <c r="V50" s="24">
        <v>2177</v>
      </c>
      <c r="W50" s="8"/>
      <c r="X50" s="21">
        <v>38</v>
      </c>
    </row>
    <row r="51" spans="1:24" ht="21.75" customHeight="1">
      <c r="A51" s="33">
        <v>39</v>
      </c>
      <c r="B51" s="41" t="s">
        <v>40</v>
      </c>
      <c r="C51" s="40"/>
      <c r="D51" s="24">
        <v>251</v>
      </c>
      <c r="E51" s="24">
        <v>245</v>
      </c>
      <c r="F51" s="24">
        <v>109</v>
      </c>
      <c r="G51" s="24">
        <v>136</v>
      </c>
      <c r="H51" s="24">
        <v>61</v>
      </c>
      <c r="I51" s="24">
        <v>75</v>
      </c>
      <c r="J51" s="24">
        <v>6</v>
      </c>
      <c r="K51" s="24">
        <v>666</v>
      </c>
      <c r="L51" s="24">
        <v>373</v>
      </c>
      <c r="M51" s="24">
        <v>293</v>
      </c>
      <c r="N51" s="24">
        <v>301</v>
      </c>
      <c r="O51" s="24">
        <v>190</v>
      </c>
      <c r="P51" s="24">
        <v>111</v>
      </c>
      <c r="Q51" s="24">
        <v>78066</v>
      </c>
      <c r="R51" s="24" t="s">
        <v>0</v>
      </c>
      <c r="S51" s="24">
        <v>78066</v>
      </c>
      <c r="T51" s="24" t="s">
        <v>0</v>
      </c>
      <c r="U51" s="24">
        <v>23178</v>
      </c>
      <c r="V51" s="24">
        <v>3173</v>
      </c>
      <c r="W51" s="8"/>
      <c r="X51" s="21">
        <v>39</v>
      </c>
    </row>
    <row r="52" spans="1:24" ht="21.75" customHeight="1">
      <c r="A52" s="33">
        <v>40</v>
      </c>
      <c r="B52" s="41" t="s">
        <v>41</v>
      </c>
      <c r="C52" s="40"/>
      <c r="D52" s="24">
        <v>241</v>
      </c>
      <c r="E52" s="24">
        <v>214</v>
      </c>
      <c r="F52" s="24">
        <v>142</v>
      </c>
      <c r="G52" s="24">
        <v>72</v>
      </c>
      <c r="H52" s="24">
        <v>36</v>
      </c>
      <c r="I52" s="24">
        <v>36</v>
      </c>
      <c r="J52" s="24">
        <v>27</v>
      </c>
      <c r="K52" s="24">
        <v>519</v>
      </c>
      <c r="L52" s="24">
        <v>291</v>
      </c>
      <c r="M52" s="24">
        <v>228</v>
      </c>
      <c r="N52" s="24">
        <v>313</v>
      </c>
      <c r="O52" s="24">
        <v>216</v>
      </c>
      <c r="P52" s="24">
        <v>97</v>
      </c>
      <c r="Q52" s="24">
        <v>113915</v>
      </c>
      <c r="R52" s="24">
        <v>5312</v>
      </c>
      <c r="S52" s="24">
        <v>104736</v>
      </c>
      <c r="T52" s="24">
        <v>3867</v>
      </c>
      <c r="U52" s="24">
        <v>43754</v>
      </c>
      <c r="V52" s="24">
        <v>2981</v>
      </c>
      <c r="W52" s="8"/>
      <c r="X52" s="21">
        <v>40</v>
      </c>
    </row>
    <row r="53" spans="1:24" ht="21.75" customHeight="1" thickBot="1">
      <c r="A53" s="31">
        <v>41</v>
      </c>
      <c r="B53" s="42" t="s">
        <v>42</v>
      </c>
      <c r="C53" s="43"/>
      <c r="D53" s="25">
        <v>185</v>
      </c>
      <c r="E53" s="25">
        <v>176</v>
      </c>
      <c r="F53" s="25">
        <v>44</v>
      </c>
      <c r="G53" s="25">
        <v>132</v>
      </c>
      <c r="H53" s="25">
        <v>30</v>
      </c>
      <c r="I53" s="25">
        <v>102</v>
      </c>
      <c r="J53" s="25">
        <v>9</v>
      </c>
      <c r="K53" s="25">
        <v>461</v>
      </c>
      <c r="L53" s="25">
        <v>247</v>
      </c>
      <c r="M53" s="25">
        <v>214</v>
      </c>
      <c r="N53" s="25">
        <v>137</v>
      </c>
      <c r="O53" s="25">
        <v>98</v>
      </c>
      <c r="P53" s="25">
        <v>39</v>
      </c>
      <c r="Q53" s="25">
        <v>49171</v>
      </c>
      <c r="R53" s="25">
        <v>6081</v>
      </c>
      <c r="S53" s="25">
        <v>42983</v>
      </c>
      <c r="T53" s="25">
        <v>107</v>
      </c>
      <c r="U53" s="25">
        <v>31479</v>
      </c>
      <c r="V53" s="25">
        <v>10771</v>
      </c>
      <c r="W53" s="9"/>
      <c r="X53" s="22">
        <v>41</v>
      </c>
    </row>
    <row r="54" spans="4:23" ht="3" customHeight="1">
      <c r="D54" s="3"/>
      <c r="E54" s="3"/>
      <c r="G54" s="3"/>
      <c r="H54" s="3"/>
      <c r="I54" s="3"/>
      <c r="J54" s="3"/>
      <c r="K54" s="3"/>
      <c r="L54" s="3"/>
      <c r="M54" s="3"/>
      <c r="N54" s="3"/>
      <c r="O54" s="3"/>
      <c r="P54" s="3"/>
      <c r="Q54" s="3"/>
      <c r="R54" s="3"/>
      <c r="S54" s="3"/>
      <c r="W54" s="3"/>
    </row>
    <row r="55" spans="1:23" ht="15.75" customHeight="1">
      <c r="A55" s="44" t="s">
        <v>57</v>
      </c>
      <c r="B55" s="44"/>
      <c r="C55" s="17"/>
      <c r="D55" s="17"/>
      <c r="E55" s="17"/>
      <c r="F55" s="23"/>
      <c r="G55" s="2"/>
      <c r="H55" s="2"/>
      <c r="I55" s="6"/>
      <c r="J55" s="6"/>
      <c r="K55" s="6"/>
      <c r="L55" s="6"/>
      <c r="M55" s="1"/>
      <c r="N55" s="44" t="s">
        <v>59</v>
      </c>
      <c r="O55" s="17"/>
      <c r="P55" s="3"/>
      <c r="Q55" s="3"/>
      <c r="R55" s="3"/>
      <c r="S55" s="3"/>
      <c r="W55" s="3"/>
    </row>
    <row r="56" spans="1:23" ht="15.75" customHeight="1">
      <c r="A56" s="44" t="s">
        <v>58</v>
      </c>
      <c r="B56" s="44"/>
      <c r="C56" s="17"/>
      <c r="D56" s="18"/>
      <c r="E56" s="18"/>
      <c r="F56" s="1"/>
      <c r="G56" s="7"/>
      <c r="H56" s="7"/>
      <c r="I56" s="7"/>
      <c r="J56" s="7"/>
      <c r="K56" s="7"/>
      <c r="L56" s="7"/>
      <c r="M56" s="1333"/>
      <c r="N56" s="44" t="s">
        <v>1285</v>
      </c>
      <c r="O56" s="17"/>
      <c r="P56" s="3"/>
      <c r="Q56" s="3"/>
      <c r="R56" s="3"/>
      <c r="S56" s="3"/>
      <c r="W56" s="3"/>
    </row>
    <row r="57" spans="1:23" ht="15.75" customHeight="1">
      <c r="A57" s="44" t="s">
        <v>52</v>
      </c>
      <c r="B57" s="44"/>
      <c r="C57" s="17"/>
      <c r="D57" s="19"/>
      <c r="E57" s="19"/>
      <c r="F57" s="1"/>
      <c r="G57" s="2"/>
      <c r="H57" s="7"/>
      <c r="I57" s="7"/>
      <c r="J57" s="7"/>
      <c r="K57" s="7"/>
      <c r="L57" s="7"/>
      <c r="M57" s="1333"/>
      <c r="N57" s="44" t="s">
        <v>1284</v>
      </c>
      <c r="O57" s="17"/>
      <c r="P57" s="3"/>
      <c r="Q57" s="3"/>
      <c r="R57" s="3"/>
      <c r="S57" s="3"/>
      <c r="W57" s="3"/>
    </row>
    <row r="58" spans="1:23" ht="15.75" customHeight="1">
      <c r="A58" s="44" t="s">
        <v>53</v>
      </c>
      <c r="B58" s="44"/>
      <c r="C58" s="17"/>
      <c r="D58" s="19"/>
      <c r="E58" s="19"/>
      <c r="F58" s="1"/>
      <c r="G58" s="1"/>
      <c r="H58" s="1"/>
      <c r="I58" s="1"/>
      <c r="J58" s="1"/>
      <c r="K58" s="1"/>
      <c r="L58" s="1"/>
      <c r="M58" s="1"/>
      <c r="N58" s="44" t="s">
        <v>60</v>
      </c>
      <c r="O58" s="17"/>
      <c r="P58" s="3"/>
      <c r="Q58" s="3"/>
      <c r="R58" s="3"/>
      <c r="S58" s="3"/>
      <c r="W58" s="3"/>
    </row>
    <row r="59" spans="1:23" ht="15.75" customHeight="1">
      <c r="A59" s="44" t="s">
        <v>61</v>
      </c>
      <c r="B59" s="44"/>
      <c r="C59" s="17"/>
      <c r="D59" s="19"/>
      <c r="E59" s="19"/>
      <c r="F59" s="1"/>
      <c r="G59" s="1"/>
      <c r="H59" s="1"/>
      <c r="I59" s="1"/>
      <c r="J59" s="1"/>
      <c r="K59" s="1"/>
      <c r="L59" s="1"/>
      <c r="M59" s="1"/>
      <c r="N59" s="44" t="s">
        <v>1293</v>
      </c>
      <c r="O59" s="17"/>
      <c r="P59" s="3"/>
      <c r="Q59" s="3"/>
      <c r="R59" s="3"/>
      <c r="S59" s="3"/>
      <c r="W59" s="3"/>
    </row>
    <row r="60" spans="1:23" ht="15.75" customHeight="1">
      <c r="A60" s="44" t="s">
        <v>157</v>
      </c>
      <c r="B60" s="17"/>
      <c r="C60" s="17"/>
      <c r="D60" s="19"/>
      <c r="E60" s="19"/>
      <c r="F60" s="1"/>
      <c r="G60" s="1"/>
      <c r="H60" s="1"/>
      <c r="I60" s="1"/>
      <c r="J60" s="1"/>
      <c r="K60" s="1"/>
      <c r="L60" s="1"/>
      <c r="M60" s="1"/>
      <c r="N60" s="44" t="s">
        <v>1294</v>
      </c>
      <c r="O60" s="17"/>
      <c r="P60" s="3"/>
      <c r="Q60" s="3"/>
      <c r="R60" s="3"/>
      <c r="S60" s="3"/>
      <c r="W60" s="3"/>
    </row>
    <row r="61" spans="1:23" ht="12" customHeight="1">
      <c r="A61" s="17"/>
      <c r="B61" s="17"/>
      <c r="C61" s="17"/>
      <c r="D61" s="19"/>
      <c r="E61" s="19"/>
      <c r="F61" s="1"/>
      <c r="G61" s="1"/>
      <c r="H61" s="1"/>
      <c r="I61" s="1"/>
      <c r="J61" s="1"/>
      <c r="K61" s="1"/>
      <c r="L61" s="1"/>
      <c r="M61" s="1"/>
      <c r="N61" s="3"/>
      <c r="O61" s="3"/>
      <c r="P61" s="3"/>
      <c r="Q61" s="3"/>
      <c r="R61" s="3"/>
      <c r="S61" s="3"/>
      <c r="W61" s="3"/>
    </row>
    <row r="62" spans="1:23" ht="12" customHeight="1">
      <c r="A62" s="17"/>
      <c r="B62" s="17"/>
      <c r="C62" s="17"/>
      <c r="D62" s="19"/>
      <c r="E62" s="19"/>
      <c r="F62" s="1"/>
      <c r="G62" s="1"/>
      <c r="H62" s="1"/>
      <c r="I62" s="1"/>
      <c r="J62" s="1"/>
      <c r="K62" s="1"/>
      <c r="L62" s="1"/>
      <c r="M62" s="1"/>
      <c r="N62" s="3"/>
      <c r="O62" s="3"/>
      <c r="P62" s="3"/>
      <c r="Q62" s="3"/>
      <c r="R62" s="3"/>
      <c r="S62" s="3"/>
      <c r="W62" s="3"/>
    </row>
    <row r="63" spans="1:23" ht="12" customHeight="1">
      <c r="A63" s="17"/>
      <c r="B63" s="17"/>
      <c r="C63" s="17"/>
      <c r="D63" s="19"/>
      <c r="E63" s="19"/>
      <c r="F63" s="1"/>
      <c r="G63" s="1"/>
      <c r="H63" s="1"/>
      <c r="I63" s="1"/>
      <c r="J63" s="1"/>
      <c r="K63" s="1"/>
      <c r="L63" s="1"/>
      <c r="M63" s="1"/>
      <c r="N63" s="3"/>
      <c r="O63" s="3"/>
      <c r="P63" s="3"/>
      <c r="Q63" s="3"/>
      <c r="R63" s="3"/>
      <c r="S63" s="3"/>
      <c r="W63" s="3"/>
    </row>
    <row r="64" spans="1:23" ht="12" customHeight="1">
      <c r="A64" s="17"/>
      <c r="B64" s="17"/>
      <c r="C64" s="17"/>
      <c r="D64" s="17"/>
      <c r="E64" s="17"/>
      <c r="F64" s="1"/>
      <c r="G64" s="1"/>
      <c r="H64" s="1"/>
      <c r="I64" s="1"/>
      <c r="J64" s="1"/>
      <c r="K64" s="1"/>
      <c r="L64" s="1"/>
      <c r="M64" s="1"/>
      <c r="N64" s="3"/>
      <c r="O64" s="3"/>
      <c r="P64" s="3"/>
      <c r="Q64" s="3"/>
      <c r="R64" s="3"/>
      <c r="S64" s="3"/>
      <c r="W64" s="3"/>
    </row>
    <row r="65" spans="4:23" ht="12" customHeight="1">
      <c r="D65" s="3"/>
      <c r="E65" s="3"/>
      <c r="G65" s="3"/>
      <c r="H65" s="3"/>
      <c r="I65" s="3"/>
      <c r="J65" s="3"/>
      <c r="K65" s="3"/>
      <c r="L65" s="3"/>
      <c r="M65" s="3"/>
      <c r="N65" s="3"/>
      <c r="O65" s="3"/>
      <c r="P65" s="3"/>
      <c r="Q65" s="3"/>
      <c r="R65" s="3"/>
      <c r="S65" s="3"/>
      <c r="W65" s="3"/>
    </row>
    <row r="66" spans="4:23" ht="12" customHeight="1">
      <c r="D66" s="3"/>
      <c r="E66" s="3"/>
      <c r="G66" s="3"/>
      <c r="H66" s="3"/>
      <c r="I66" s="3"/>
      <c r="J66" s="3"/>
      <c r="K66" s="3"/>
      <c r="L66" s="3"/>
      <c r="M66" s="3"/>
      <c r="N66" s="3"/>
      <c r="O66" s="3"/>
      <c r="P66" s="3"/>
      <c r="Q66" s="3"/>
      <c r="R66" s="3"/>
      <c r="S66" s="3"/>
      <c r="W66" s="3"/>
    </row>
    <row r="67" spans="4:23" ht="12" customHeight="1">
      <c r="D67" s="3"/>
      <c r="E67" s="3"/>
      <c r="G67" s="3"/>
      <c r="H67" s="3"/>
      <c r="I67" s="3"/>
      <c r="J67" s="3"/>
      <c r="K67" s="3"/>
      <c r="L67" s="3"/>
      <c r="M67" s="3"/>
      <c r="N67" s="3"/>
      <c r="O67" s="3"/>
      <c r="P67" s="3"/>
      <c r="Q67" s="3"/>
      <c r="R67" s="3"/>
      <c r="S67" s="3"/>
      <c r="W67" s="3"/>
    </row>
    <row r="68" spans="4:23" ht="12" customHeight="1">
      <c r="D68" s="3"/>
      <c r="E68" s="3"/>
      <c r="G68" s="3"/>
      <c r="H68" s="3"/>
      <c r="I68" s="3"/>
      <c r="J68" s="3"/>
      <c r="K68" s="3"/>
      <c r="L68" s="3"/>
      <c r="M68" s="3"/>
      <c r="N68" s="3"/>
      <c r="O68" s="3"/>
      <c r="P68" s="3"/>
      <c r="Q68" s="3"/>
      <c r="R68" s="3"/>
      <c r="S68" s="3"/>
      <c r="W68" s="3"/>
    </row>
    <row r="69" spans="4:23" ht="12" customHeight="1">
      <c r="D69" s="3"/>
      <c r="E69" s="3"/>
      <c r="G69" s="3"/>
      <c r="H69" s="3"/>
      <c r="I69" s="3"/>
      <c r="J69" s="3"/>
      <c r="K69" s="3"/>
      <c r="L69" s="3"/>
      <c r="M69" s="3"/>
      <c r="N69" s="3"/>
      <c r="O69" s="3"/>
      <c r="P69" s="3"/>
      <c r="Q69" s="3"/>
      <c r="R69" s="3"/>
      <c r="S69" s="3"/>
      <c r="W69" s="3"/>
    </row>
    <row r="70" spans="4:23" ht="12" customHeight="1">
      <c r="D70" s="3"/>
      <c r="E70" s="3"/>
      <c r="G70" s="3"/>
      <c r="H70" s="3"/>
      <c r="I70" s="3"/>
      <c r="J70" s="3"/>
      <c r="K70" s="3"/>
      <c r="L70" s="3"/>
      <c r="M70" s="3"/>
      <c r="N70" s="3"/>
      <c r="O70" s="3"/>
      <c r="P70" s="3"/>
      <c r="Q70" s="3"/>
      <c r="R70" s="3"/>
      <c r="S70" s="3"/>
      <c r="W70" s="3"/>
    </row>
    <row r="71" spans="4:23" ht="12" customHeight="1">
      <c r="D71" s="3"/>
      <c r="E71" s="3"/>
      <c r="G71" s="3"/>
      <c r="H71" s="3"/>
      <c r="I71" s="3"/>
      <c r="J71" s="3"/>
      <c r="K71" s="3"/>
      <c r="L71" s="3"/>
      <c r="M71" s="3"/>
      <c r="N71" s="3"/>
      <c r="O71" s="3"/>
      <c r="P71" s="3"/>
      <c r="Q71" s="3"/>
      <c r="R71" s="3"/>
      <c r="S71" s="3"/>
      <c r="W71" s="3"/>
    </row>
    <row r="72" spans="4:23" ht="12" customHeight="1">
      <c r="D72" s="3"/>
      <c r="E72" s="3"/>
      <c r="G72" s="3"/>
      <c r="H72" s="3"/>
      <c r="I72" s="3"/>
      <c r="J72" s="3"/>
      <c r="K72" s="3"/>
      <c r="L72" s="3"/>
      <c r="M72" s="3"/>
      <c r="N72" s="3"/>
      <c r="O72" s="3"/>
      <c r="P72" s="3"/>
      <c r="Q72" s="3"/>
      <c r="R72" s="3"/>
      <c r="S72" s="3"/>
      <c r="W72" s="3"/>
    </row>
    <row r="73" spans="4:23" ht="12" customHeight="1">
      <c r="D73" s="3"/>
      <c r="E73" s="3"/>
      <c r="G73" s="3"/>
      <c r="H73" s="3"/>
      <c r="I73" s="3"/>
      <c r="J73" s="3"/>
      <c r="K73" s="3"/>
      <c r="L73" s="3"/>
      <c r="M73" s="3"/>
      <c r="N73" s="3"/>
      <c r="O73" s="3"/>
      <c r="P73" s="3"/>
      <c r="Q73" s="3"/>
      <c r="R73" s="3"/>
      <c r="S73" s="3"/>
      <c r="W73" s="3"/>
    </row>
    <row r="74" spans="4:23" ht="12" customHeight="1">
      <c r="D74" s="3"/>
      <c r="E74" s="3"/>
      <c r="G74" s="3"/>
      <c r="H74" s="3"/>
      <c r="I74" s="3"/>
      <c r="J74" s="3"/>
      <c r="K74" s="3"/>
      <c r="L74" s="3"/>
      <c r="M74" s="3"/>
      <c r="N74" s="3"/>
      <c r="O74" s="3"/>
      <c r="P74" s="3"/>
      <c r="Q74" s="3"/>
      <c r="R74" s="3"/>
      <c r="S74" s="3"/>
      <c r="W74" s="3"/>
    </row>
    <row r="75" spans="4:23" ht="12" customHeight="1">
      <c r="D75" s="3"/>
      <c r="E75" s="3"/>
      <c r="G75" s="3"/>
      <c r="H75" s="3"/>
      <c r="I75" s="3"/>
      <c r="J75" s="3"/>
      <c r="K75" s="3"/>
      <c r="L75" s="3"/>
      <c r="M75" s="3"/>
      <c r="N75" s="3"/>
      <c r="O75" s="3"/>
      <c r="P75" s="3"/>
      <c r="Q75" s="3"/>
      <c r="R75" s="3"/>
      <c r="S75" s="3"/>
      <c r="W75" s="3"/>
    </row>
    <row r="76" spans="4:23" ht="12" customHeight="1">
      <c r="D76" s="3"/>
      <c r="E76" s="3"/>
      <c r="G76" s="3"/>
      <c r="H76" s="3"/>
      <c r="I76" s="3"/>
      <c r="J76" s="3"/>
      <c r="K76" s="3"/>
      <c r="L76" s="3"/>
      <c r="M76" s="3"/>
      <c r="N76" s="3"/>
      <c r="O76" s="3"/>
      <c r="P76" s="3"/>
      <c r="Q76" s="3"/>
      <c r="R76" s="3"/>
      <c r="S76" s="3"/>
      <c r="W76" s="3"/>
    </row>
    <row r="77" spans="4:23" ht="12" customHeight="1">
      <c r="D77" s="3"/>
      <c r="E77" s="3"/>
      <c r="G77" s="3"/>
      <c r="H77" s="3"/>
      <c r="I77" s="3"/>
      <c r="J77" s="3"/>
      <c r="K77" s="3"/>
      <c r="L77" s="3"/>
      <c r="M77" s="3"/>
      <c r="N77" s="3"/>
      <c r="O77" s="3"/>
      <c r="P77" s="3"/>
      <c r="Q77" s="3"/>
      <c r="R77" s="3"/>
      <c r="S77" s="3"/>
      <c r="W77" s="3"/>
    </row>
    <row r="78" spans="4:23" ht="12" customHeight="1">
      <c r="D78" s="3"/>
      <c r="E78" s="3"/>
      <c r="G78" s="3"/>
      <c r="H78" s="3"/>
      <c r="I78" s="3"/>
      <c r="J78" s="3"/>
      <c r="K78" s="3"/>
      <c r="L78" s="3"/>
      <c r="M78" s="3"/>
      <c r="N78" s="3"/>
      <c r="O78" s="3"/>
      <c r="P78" s="3"/>
      <c r="Q78" s="3"/>
      <c r="R78" s="3"/>
      <c r="S78" s="3"/>
      <c r="W78" s="3"/>
    </row>
    <row r="79" spans="4:23" ht="12" customHeight="1">
      <c r="D79" s="3"/>
      <c r="E79" s="3"/>
      <c r="G79" s="3"/>
      <c r="H79" s="3"/>
      <c r="I79" s="3"/>
      <c r="J79" s="3"/>
      <c r="K79" s="3"/>
      <c r="L79" s="3"/>
      <c r="M79" s="3"/>
      <c r="N79" s="3"/>
      <c r="O79" s="3"/>
      <c r="P79" s="3"/>
      <c r="Q79" s="3"/>
      <c r="R79" s="3"/>
      <c r="S79" s="3"/>
      <c r="W79" s="3"/>
    </row>
    <row r="80" spans="4:23" ht="12" customHeight="1">
      <c r="D80" s="3"/>
      <c r="E80" s="3"/>
      <c r="G80" s="3"/>
      <c r="H80" s="3"/>
      <c r="I80" s="3"/>
      <c r="J80" s="3"/>
      <c r="K80" s="3"/>
      <c r="L80" s="3"/>
      <c r="M80" s="3"/>
      <c r="N80" s="3"/>
      <c r="O80" s="3"/>
      <c r="P80" s="3"/>
      <c r="Q80" s="3"/>
      <c r="R80" s="3"/>
      <c r="S80" s="3"/>
      <c r="W80" s="3"/>
    </row>
    <row r="81" spans="4:23" ht="12" customHeight="1">
      <c r="D81" s="3"/>
      <c r="E81" s="3"/>
      <c r="G81" s="3"/>
      <c r="H81" s="3"/>
      <c r="I81" s="3"/>
      <c r="J81" s="3"/>
      <c r="K81" s="3"/>
      <c r="L81" s="3"/>
      <c r="M81" s="3"/>
      <c r="N81" s="3"/>
      <c r="O81" s="3"/>
      <c r="P81" s="3"/>
      <c r="Q81" s="3"/>
      <c r="R81" s="3"/>
      <c r="S81" s="3"/>
      <c r="W81" s="3"/>
    </row>
    <row r="82" spans="4:23" ht="12" customHeight="1">
      <c r="D82" s="3"/>
      <c r="E82" s="3"/>
      <c r="G82" s="3"/>
      <c r="H82" s="3"/>
      <c r="I82" s="3"/>
      <c r="J82" s="3"/>
      <c r="K82" s="3"/>
      <c r="L82" s="3"/>
      <c r="M82" s="3"/>
      <c r="N82" s="3"/>
      <c r="O82" s="3"/>
      <c r="P82" s="3"/>
      <c r="Q82" s="3"/>
      <c r="R82" s="3"/>
      <c r="S82" s="3"/>
      <c r="W82" s="3"/>
    </row>
    <row r="83" spans="4:23" ht="12" customHeight="1">
      <c r="D83" s="3"/>
      <c r="E83" s="3"/>
      <c r="G83" s="3"/>
      <c r="H83" s="3"/>
      <c r="I83" s="3"/>
      <c r="J83" s="3"/>
      <c r="K83" s="3"/>
      <c r="L83" s="3"/>
      <c r="M83" s="3"/>
      <c r="N83" s="3"/>
      <c r="O83" s="3"/>
      <c r="P83" s="3"/>
      <c r="Q83" s="3"/>
      <c r="R83" s="3"/>
      <c r="S83" s="3"/>
      <c r="W83" s="3"/>
    </row>
    <row r="84" spans="4:23" ht="12" customHeight="1">
      <c r="D84" s="3"/>
      <c r="E84" s="3"/>
      <c r="G84" s="3"/>
      <c r="H84" s="3"/>
      <c r="I84" s="3"/>
      <c r="J84" s="3"/>
      <c r="K84" s="3"/>
      <c r="L84" s="3"/>
      <c r="M84" s="3"/>
      <c r="N84" s="3"/>
      <c r="O84" s="3"/>
      <c r="P84" s="3"/>
      <c r="Q84" s="3"/>
      <c r="R84" s="3"/>
      <c r="S84" s="3"/>
      <c r="W84" s="3"/>
    </row>
    <row r="85" spans="4:23" ht="12" customHeight="1">
      <c r="D85" s="3"/>
      <c r="E85" s="3"/>
      <c r="G85" s="3"/>
      <c r="H85" s="3"/>
      <c r="I85" s="3"/>
      <c r="J85" s="3"/>
      <c r="K85" s="3"/>
      <c r="L85" s="3"/>
      <c r="M85" s="3"/>
      <c r="N85" s="3"/>
      <c r="O85" s="3"/>
      <c r="P85" s="3"/>
      <c r="Q85" s="3"/>
      <c r="R85" s="3"/>
      <c r="S85" s="3"/>
      <c r="W85" s="3"/>
    </row>
    <row r="86" spans="4:23" ht="12" customHeight="1">
      <c r="D86" s="3"/>
      <c r="E86" s="3"/>
      <c r="G86" s="3"/>
      <c r="H86" s="3"/>
      <c r="I86" s="3"/>
      <c r="J86" s="3"/>
      <c r="K86" s="3"/>
      <c r="L86" s="3"/>
      <c r="M86" s="3"/>
      <c r="N86" s="3"/>
      <c r="O86" s="3"/>
      <c r="P86" s="3"/>
      <c r="Q86" s="3"/>
      <c r="R86" s="3"/>
      <c r="S86" s="3"/>
      <c r="W86" s="3"/>
    </row>
    <row r="87" spans="4:23" ht="12" customHeight="1">
      <c r="D87" s="3"/>
      <c r="E87" s="3"/>
      <c r="G87" s="3"/>
      <c r="H87" s="3"/>
      <c r="I87" s="3"/>
      <c r="J87" s="3"/>
      <c r="K87" s="3"/>
      <c r="L87" s="3"/>
      <c r="M87" s="3"/>
      <c r="N87" s="3"/>
      <c r="O87" s="3"/>
      <c r="P87" s="3"/>
      <c r="Q87" s="3"/>
      <c r="R87" s="3"/>
      <c r="S87" s="3"/>
      <c r="W87" s="3"/>
    </row>
    <row r="88" spans="4:23" ht="12" customHeight="1">
      <c r="D88" s="3"/>
      <c r="E88" s="3"/>
      <c r="G88" s="3"/>
      <c r="H88" s="3"/>
      <c r="I88" s="3"/>
      <c r="J88" s="3"/>
      <c r="K88" s="3"/>
      <c r="L88" s="3"/>
      <c r="M88" s="3"/>
      <c r="N88" s="3"/>
      <c r="O88" s="3"/>
      <c r="P88" s="3"/>
      <c r="Q88" s="3"/>
      <c r="R88" s="3"/>
      <c r="S88" s="3"/>
      <c r="W88" s="3"/>
    </row>
    <row r="89" spans="4:23" ht="12" customHeight="1">
      <c r="D89" s="3"/>
      <c r="E89" s="3"/>
      <c r="G89" s="3"/>
      <c r="H89" s="3"/>
      <c r="I89" s="3"/>
      <c r="J89" s="3"/>
      <c r="K89" s="3"/>
      <c r="L89" s="3"/>
      <c r="M89" s="3"/>
      <c r="N89" s="3"/>
      <c r="O89" s="3"/>
      <c r="P89" s="3"/>
      <c r="Q89" s="3"/>
      <c r="R89" s="3"/>
      <c r="S89" s="3"/>
      <c r="W89" s="3"/>
    </row>
    <row r="90" spans="4:23" ht="12" customHeight="1">
      <c r="D90" s="3"/>
      <c r="E90" s="3"/>
      <c r="G90" s="3"/>
      <c r="H90" s="3"/>
      <c r="I90" s="3"/>
      <c r="J90" s="3"/>
      <c r="K90" s="3"/>
      <c r="L90" s="3"/>
      <c r="M90" s="3"/>
      <c r="N90" s="3"/>
      <c r="O90" s="3"/>
      <c r="P90" s="3"/>
      <c r="Q90" s="3"/>
      <c r="R90" s="3"/>
      <c r="S90" s="3"/>
      <c r="W90" s="3"/>
    </row>
    <row r="91" spans="4:23" ht="12" customHeight="1">
      <c r="D91" s="3"/>
      <c r="E91" s="3"/>
      <c r="G91" s="3"/>
      <c r="H91" s="3"/>
      <c r="I91" s="3"/>
      <c r="J91" s="3"/>
      <c r="K91" s="3"/>
      <c r="L91" s="3"/>
      <c r="M91" s="3"/>
      <c r="N91" s="3"/>
      <c r="O91" s="3"/>
      <c r="P91" s="3"/>
      <c r="Q91" s="3"/>
      <c r="R91" s="3"/>
      <c r="S91" s="3"/>
      <c r="W91" s="3"/>
    </row>
    <row r="92" spans="4:23" ht="12" customHeight="1">
      <c r="D92" s="3"/>
      <c r="E92" s="3"/>
      <c r="G92" s="3"/>
      <c r="H92" s="3"/>
      <c r="I92" s="3"/>
      <c r="J92" s="3"/>
      <c r="K92" s="3"/>
      <c r="L92" s="3"/>
      <c r="M92" s="3"/>
      <c r="N92" s="3"/>
      <c r="O92" s="3"/>
      <c r="P92" s="3"/>
      <c r="Q92" s="3"/>
      <c r="R92" s="3"/>
      <c r="S92" s="3"/>
      <c r="W92" s="3"/>
    </row>
    <row r="93" spans="4:23" ht="12" customHeight="1">
      <c r="D93" s="3"/>
      <c r="E93" s="3"/>
      <c r="G93" s="3"/>
      <c r="H93" s="3"/>
      <c r="I93" s="3"/>
      <c r="J93" s="3"/>
      <c r="K93" s="3"/>
      <c r="L93" s="3"/>
      <c r="M93" s="3"/>
      <c r="N93" s="3"/>
      <c r="O93" s="3"/>
      <c r="P93" s="3"/>
      <c r="Q93" s="3"/>
      <c r="R93" s="3"/>
      <c r="S93" s="3"/>
      <c r="W93" s="3"/>
    </row>
    <row r="94" spans="4:23" ht="12" customHeight="1">
      <c r="D94" s="3"/>
      <c r="E94" s="3"/>
      <c r="G94" s="3"/>
      <c r="H94" s="3"/>
      <c r="I94" s="3"/>
      <c r="J94" s="3"/>
      <c r="K94" s="3"/>
      <c r="L94" s="3"/>
      <c r="M94" s="3"/>
      <c r="N94" s="3"/>
      <c r="O94" s="3"/>
      <c r="P94" s="3"/>
      <c r="Q94" s="3"/>
      <c r="R94" s="3"/>
      <c r="S94" s="3"/>
      <c r="W94" s="3"/>
    </row>
    <row r="95" spans="4:23" ht="12" customHeight="1">
      <c r="D95" s="3"/>
      <c r="E95" s="3"/>
      <c r="G95" s="3"/>
      <c r="H95" s="3"/>
      <c r="I95" s="3"/>
      <c r="J95" s="3"/>
      <c r="K95" s="3"/>
      <c r="L95" s="3"/>
      <c r="M95" s="3"/>
      <c r="N95" s="3"/>
      <c r="O95" s="3"/>
      <c r="P95" s="3"/>
      <c r="Q95" s="3"/>
      <c r="R95" s="3"/>
      <c r="S95" s="3"/>
      <c r="W95" s="3"/>
    </row>
    <row r="96" spans="4:23" ht="12" customHeight="1">
      <c r="D96" s="3"/>
      <c r="E96" s="3"/>
      <c r="G96" s="3"/>
      <c r="H96" s="3"/>
      <c r="I96" s="3"/>
      <c r="J96" s="3"/>
      <c r="K96" s="3"/>
      <c r="L96" s="3"/>
      <c r="M96" s="3"/>
      <c r="N96" s="3"/>
      <c r="O96" s="3"/>
      <c r="P96" s="3"/>
      <c r="Q96" s="3"/>
      <c r="R96" s="3"/>
      <c r="S96" s="3"/>
      <c r="W96" s="3"/>
    </row>
    <row r="97" spans="4:23" ht="12" customHeight="1">
      <c r="D97" s="3"/>
      <c r="E97" s="3"/>
      <c r="G97" s="3"/>
      <c r="H97" s="3"/>
      <c r="I97" s="3"/>
      <c r="J97" s="3"/>
      <c r="K97" s="3"/>
      <c r="L97" s="3"/>
      <c r="M97" s="3"/>
      <c r="N97" s="3"/>
      <c r="O97" s="3"/>
      <c r="P97" s="3"/>
      <c r="Q97" s="3"/>
      <c r="R97" s="3"/>
      <c r="S97" s="3"/>
      <c r="W97" s="3"/>
    </row>
    <row r="98" spans="4:23" ht="12" customHeight="1">
      <c r="D98" s="3"/>
      <c r="E98" s="3"/>
      <c r="G98" s="3"/>
      <c r="H98" s="3"/>
      <c r="I98" s="3"/>
      <c r="J98" s="3"/>
      <c r="K98" s="3"/>
      <c r="L98" s="3"/>
      <c r="M98" s="3"/>
      <c r="N98" s="3"/>
      <c r="O98" s="3"/>
      <c r="P98" s="3"/>
      <c r="Q98" s="3"/>
      <c r="R98" s="3"/>
      <c r="S98" s="3"/>
      <c r="W98" s="3"/>
    </row>
    <row r="99" spans="4:23" ht="12" customHeight="1">
      <c r="D99" s="3"/>
      <c r="E99" s="3"/>
      <c r="G99" s="3"/>
      <c r="H99" s="3"/>
      <c r="I99" s="3"/>
      <c r="J99" s="3"/>
      <c r="K99" s="3"/>
      <c r="L99" s="3"/>
      <c r="M99" s="3"/>
      <c r="N99" s="3"/>
      <c r="O99" s="3"/>
      <c r="P99" s="3"/>
      <c r="Q99" s="3"/>
      <c r="R99" s="3"/>
      <c r="S99" s="3"/>
      <c r="W99" s="3"/>
    </row>
    <row r="100" spans="4:23" ht="12" customHeight="1">
      <c r="D100" s="3"/>
      <c r="E100" s="3"/>
      <c r="G100" s="3"/>
      <c r="H100" s="3"/>
      <c r="I100" s="3"/>
      <c r="J100" s="3"/>
      <c r="K100" s="3"/>
      <c r="L100" s="3"/>
      <c r="M100" s="3"/>
      <c r="N100" s="3"/>
      <c r="O100" s="3"/>
      <c r="P100" s="3"/>
      <c r="Q100" s="3"/>
      <c r="R100" s="3"/>
      <c r="S100" s="3"/>
      <c r="W100" s="3"/>
    </row>
    <row r="101" spans="4:23" ht="12" customHeight="1">
      <c r="D101" s="3"/>
      <c r="E101" s="3"/>
      <c r="G101" s="3"/>
      <c r="H101" s="3"/>
      <c r="I101" s="3"/>
      <c r="J101" s="3"/>
      <c r="K101" s="3"/>
      <c r="L101" s="3"/>
      <c r="M101" s="3"/>
      <c r="N101" s="3"/>
      <c r="O101" s="3"/>
      <c r="P101" s="3"/>
      <c r="Q101" s="3"/>
      <c r="R101" s="3"/>
      <c r="S101" s="3"/>
      <c r="W101" s="3"/>
    </row>
    <row r="102" spans="4:23" ht="12" customHeight="1">
      <c r="D102" s="3"/>
      <c r="E102" s="3"/>
      <c r="G102" s="3"/>
      <c r="H102" s="3"/>
      <c r="I102" s="3"/>
      <c r="J102" s="3"/>
      <c r="K102" s="3"/>
      <c r="L102" s="3"/>
      <c r="M102" s="3"/>
      <c r="N102" s="3"/>
      <c r="O102" s="3"/>
      <c r="P102" s="3"/>
      <c r="Q102" s="3"/>
      <c r="R102" s="3"/>
      <c r="S102" s="3"/>
      <c r="W102" s="3"/>
    </row>
    <row r="103" spans="4:23" ht="12" customHeight="1">
      <c r="D103" s="3"/>
      <c r="E103" s="3"/>
      <c r="G103" s="3"/>
      <c r="H103" s="3"/>
      <c r="I103" s="3"/>
      <c r="J103" s="3"/>
      <c r="K103" s="3"/>
      <c r="L103" s="3"/>
      <c r="M103" s="3"/>
      <c r="N103" s="3"/>
      <c r="O103" s="3"/>
      <c r="P103" s="3"/>
      <c r="Q103" s="3"/>
      <c r="R103" s="3"/>
      <c r="S103" s="3"/>
      <c r="W103" s="3"/>
    </row>
    <row r="104" spans="4:23" ht="12" customHeight="1">
      <c r="D104" s="3"/>
      <c r="E104" s="3"/>
      <c r="G104" s="3"/>
      <c r="H104" s="3"/>
      <c r="I104" s="3"/>
      <c r="J104" s="3"/>
      <c r="K104" s="3"/>
      <c r="L104" s="3"/>
      <c r="M104" s="3"/>
      <c r="N104" s="3"/>
      <c r="O104" s="3"/>
      <c r="P104" s="3"/>
      <c r="Q104" s="3"/>
      <c r="R104" s="3"/>
      <c r="S104" s="3"/>
      <c r="W104" s="3"/>
    </row>
    <row r="105" spans="4:23" ht="12" customHeight="1">
      <c r="D105" s="3"/>
      <c r="E105" s="3"/>
      <c r="G105" s="3"/>
      <c r="H105" s="3"/>
      <c r="I105" s="3"/>
      <c r="J105" s="3"/>
      <c r="K105" s="3"/>
      <c r="L105" s="3"/>
      <c r="M105" s="3"/>
      <c r="N105" s="3"/>
      <c r="O105" s="3"/>
      <c r="P105" s="3"/>
      <c r="Q105" s="3"/>
      <c r="R105" s="3"/>
      <c r="S105" s="3"/>
      <c r="W105" s="3"/>
    </row>
    <row r="106" spans="4:23" ht="12" customHeight="1">
      <c r="D106" s="3"/>
      <c r="E106" s="3"/>
      <c r="G106" s="3"/>
      <c r="H106" s="3"/>
      <c r="I106" s="3"/>
      <c r="J106" s="3"/>
      <c r="K106" s="3"/>
      <c r="L106" s="3"/>
      <c r="M106" s="3"/>
      <c r="N106" s="3"/>
      <c r="O106" s="3"/>
      <c r="P106" s="3"/>
      <c r="Q106" s="3"/>
      <c r="R106" s="3"/>
      <c r="S106" s="3"/>
      <c r="W106" s="3"/>
    </row>
    <row r="107" spans="4:23" ht="12" customHeight="1">
      <c r="D107" s="3"/>
      <c r="E107" s="3"/>
      <c r="G107" s="3"/>
      <c r="H107" s="3"/>
      <c r="I107" s="3"/>
      <c r="J107" s="3"/>
      <c r="K107" s="3"/>
      <c r="L107" s="3"/>
      <c r="M107" s="3"/>
      <c r="N107" s="3"/>
      <c r="O107" s="3"/>
      <c r="P107" s="3"/>
      <c r="Q107" s="3"/>
      <c r="R107" s="3"/>
      <c r="S107" s="3"/>
      <c r="W107" s="3"/>
    </row>
    <row r="108" spans="4:23" ht="12" customHeight="1">
      <c r="D108" s="3"/>
      <c r="E108" s="3"/>
      <c r="G108" s="3"/>
      <c r="H108" s="3"/>
      <c r="I108" s="3"/>
      <c r="J108" s="3"/>
      <c r="K108" s="3"/>
      <c r="L108" s="3"/>
      <c r="M108" s="3"/>
      <c r="N108" s="3"/>
      <c r="O108" s="3"/>
      <c r="P108" s="3"/>
      <c r="Q108" s="3"/>
      <c r="R108" s="3"/>
      <c r="S108" s="3"/>
      <c r="W108" s="3"/>
    </row>
    <row r="109" spans="4:23" ht="12" customHeight="1">
      <c r="D109" s="3"/>
      <c r="E109" s="3"/>
      <c r="G109" s="3"/>
      <c r="H109" s="3"/>
      <c r="I109" s="3"/>
      <c r="J109" s="3"/>
      <c r="K109" s="3"/>
      <c r="L109" s="3"/>
      <c r="M109" s="3"/>
      <c r="N109" s="3"/>
      <c r="O109" s="3"/>
      <c r="P109" s="3"/>
      <c r="Q109" s="3"/>
      <c r="R109" s="3"/>
      <c r="S109" s="3"/>
      <c r="W109" s="3"/>
    </row>
    <row r="110" spans="4:23" ht="12" customHeight="1">
      <c r="D110" s="3"/>
      <c r="E110" s="3"/>
      <c r="G110" s="3"/>
      <c r="H110" s="3"/>
      <c r="I110" s="3"/>
      <c r="J110" s="3"/>
      <c r="K110" s="3"/>
      <c r="L110" s="3"/>
      <c r="M110" s="3"/>
      <c r="N110" s="3"/>
      <c r="O110" s="3"/>
      <c r="P110" s="3"/>
      <c r="Q110" s="3"/>
      <c r="R110" s="3"/>
      <c r="S110" s="3"/>
      <c r="W110" s="3"/>
    </row>
    <row r="111" spans="4:23" ht="12" customHeight="1">
      <c r="D111" s="3"/>
      <c r="E111" s="3"/>
      <c r="G111" s="3"/>
      <c r="H111" s="3"/>
      <c r="I111" s="3"/>
      <c r="J111" s="3"/>
      <c r="K111" s="3"/>
      <c r="L111" s="3"/>
      <c r="M111" s="3"/>
      <c r="N111" s="3"/>
      <c r="O111" s="3"/>
      <c r="P111" s="3"/>
      <c r="Q111" s="3"/>
      <c r="R111" s="3"/>
      <c r="S111" s="3"/>
      <c r="W111" s="3"/>
    </row>
    <row r="112" spans="4:23" ht="12" customHeight="1">
      <c r="D112" s="3"/>
      <c r="E112" s="3"/>
      <c r="G112" s="3"/>
      <c r="H112" s="3"/>
      <c r="I112" s="3"/>
      <c r="J112" s="3"/>
      <c r="K112" s="3"/>
      <c r="L112" s="3"/>
      <c r="M112" s="3"/>
      <c r="N112" s="3"/>
      <c r="O112" s="3"/>
      <c r="P112" s="3"/>
      <c r="Q112" s="3"/>
      <c r="R112" s="3"/>
      <c r="S112" s="3"/>
      <c r="W112" s="3"/>
    </row>
    <row r="113" spans="4:23" ht="12" customHeight="1">
      <c r="D113" s="3"/>
      <c r="E113" s="3"/>
      <c r="G113" s="3"/>
      <c r="H113" s="3"/>
      <c r="I113" s="3"/>
      <c r="J113" s="3"/>
      <c r="K113" s="3"/>
      <c r="L113" s="3"/>
      <c r="M113" s="3"/>
      <c r="N113" s="3"/>
      <c r="O113" s="3"/>
      <c r="P113" s="3"/>
      <c r="Q113" s="3"/>
      <c r="R113" s="3"/>
      <c r="S113" s="3"/>
      <c r="W113" s="3"/>
    </row>
    <row r="114" spans="4:23" ht="12" customHeight="1">
      <c r="D114" s="3"/>
      <c r="E114" s="3"/>
      <c r="G114" s="3"/>
      <c r="H114" s="3"/>
      <c r="I114" s="3"/>
      <c r="J114" s="3"/>
      <c r="K114" s="3"/>
      <c r="L114" s="3"/>
      <c r="M114" s="3"/>
      <c r="N114" s="3"/>
      <c r="O114" s="3"/>
      <c r="P114" s="3"/>
      <c r="Q114" s="3"/>
      <c r="R114" s="3"/>
      <c r="S114" s="3"/>
      <c r="W114" s="3"/>
    </row>
    <row r="115" spans="4:23" ht="12" customHeight="1">
      <c r="D115" s="3"/>
      <c r="E115" s="3"/>
      <c r="G115" s="3"/>
      <c r="H115" s="3"/>
      <c r="I115" s="3"/>
      <c r="J115" s="3"/>
      <c r="K115" s="3"/>
      <c r="L115" s="3"/>
      <c r="M115" s="3"/>
      <c r="N115" s="3"/>
      <c r="O115" s="3"/>
      <c r="P115" s="3"/>
      <c r="Q115" s="3"/>
      <c r="R115" s="3"/>
      <c r="S115" s="3"/>
      <c r="W115" s="3"/>
    </row>
    <row r="116" spans="4:23" ht="12" customHeight="1">
      <c r="D116" s="3"/>
      <c r="E116" s="3"/>
      <c r="G116" s="3"/>
      <c r="H116" s="3"/>
      <c r="I116" s="3"/>
      <c r="J116" s="3"/>
      <c r="K116" s="3"/>
      <c r="L116" s="3"/>
      <c r="M116" s="3"/>
      <c r="N116" s="3"/>
      <c r="O116" s="3"/>
      <c r="P116" s="3"/>
      <c r="Q116" s="3"/>
      <c r="R116" s="3"/>
      <c r="S116" s="3"/>
      <c r="W116" s="3"/>
    </row>
    <row r="117" spans="4:23" ht="12" customHeight="1">
      <c r="D117" s="3"/>
      <c r="E117" s="3"/>
      <c r="G117" s="3"/>
      <c r="H117" s="3"/>
      <c r="I117" s="3"/>
      <c r="J117" s="3"/>
      <c r="K117" s="3"/>
      <c r="L117" s="3"/>
      <c r="M117" s="3"/>
      <c r="N117" s="3"/>
      <c r="O117" s="3"/>
      <c r="P117" s="3"/>
      <c r="Q117" s="3"/>
      <c r="R117" s="3"/>
      <c r="S117" s="3"/>
      <c r="W117" s="3"/>
    </row>
    <row r="118" spans="4:23" ht="12" customHeight="1">
      <c r="D118" s="3"/>
      <c r="E118" s="3"/>
      <c r="G118" s="3"/>
      <c r="H118" s="3"/>
      <c r="I118" s="3"/>
      <c r="J118" s="3"/>
      <c r="K118" s="3"/>
      <c r="L118" s="3"/>
      <c r="M118" s="3"/>
      <c r="N118" s="3"/>
      <c r="O118" s="3"/>
      <c r="P118" s="3"/>
      <c r="Q118" s="3"/>
      <c r="R118" s="3"/>
      <c r="S118" s="3"/>
      <c r="W118" s="3"/>
    </row>
    <row r="119" spans="4:23" ht="12" customHeight="1">
      <c r="D119" s="3"/>
      <c r="E119" s="3"/>
      <c r="G119" s="3"/>
      <c r="H119" s="3"/>
      <c r="I119" s="3"/>
      <c r="J119" s="3"/>
      <c r="K119" s="3"/>
      <c r="L119" s="3"/>
      <c r="M119" s="3"/>
      <c r="N119" s="3"/>
      <c r="O119" s="3"/>
      <c r="P119" s="3"/>
      <c r="Q119" s="3"/>
      <c r="R119" s="3"/>
      <c r="S119" s="3"/>
      <c r="W119" s="3"/>
    </row>
    <row r="120" spans="4:23" ht="12" customHeight="1">
      <c r="D120" s="3"/>
      <c r="E120" s="3"/>
      <c r="G120" s="3"/>
      <c r="H120" s="3"/>
      <c r="I120" s="3"/>
      <c r="J120" s="3"/>
      <c r="K120" s="3"/>
      <c r="L120" s="3"/>
      <c r="M120" s="3"/>
      <c r="N120" s="3"/>
      <c r="O120" s="3"/>
      <c r="P120" s="3"/>
      <c r="Q120" s="3"/>
      <c r="R120" s="3"/>
      <c r="S120" s="3"/>
      <c r="W120" s="3"/>
    </row>
    <row r="121" spans="4:23" ht="12" customHeight="1">
      <c r="D121" s="3"/>
      <c r="E121" s="3"/>
      <c r="G121" s="3"/>
      <c r="H121" s="3"/>
      <c r="I121" s="3"/>
      <c r="J121" s="3"/>
      <c r="K121" s="3"/>
      <c r="L121" s="3"/>
      <c r="M121" s="3"/>
      <c r="N121" s="3"/>
      <c r="O121" s="3"/>
      <c r="P121" s="3"/>
      <c r="Q121" s="3"/>
      <c r="R121" s="3"/>
      <c r="S121" s="3"/>
      <c r="W121" s="3"/>
    </row>
    <row r="122" spans="4:23" ht="12" customHeight="1">
      <c r="D122" s="3"/>
      <c r="E122" s="3"/>
      <c r="G122" s="3"/>
      <c r="H122" s="3"/>
      <c r="I122" s="3"/>
      <c r="J122" s="3"/>
      <c r="K122" s="3"/>
      <c r="L122" s="3"/>
      <c r="M122" s="3"/>
      <c r="N122" s="3"/>
      <c r="O122" s="3"/>
      <c r="P122" s="3"/>
      <c r="Q122" s="3"/>
      <c r="R122" s="3"/>
      <c r="S122" s="3"/>
      <c r="W122" s="3"/>
    </row>
    <row r="123" spans="4:23" ht="12" customHeight="1">
      <c r="D123" s="3"/>
      <c r="E123" s="3"/>
      <c r="G123" s="3"/>
      <c r="H123" s="3"/>
      <c r="I123" s="3"/>
      <c r="J123" s="3"/>
      <c r="K123" s="3"/>
      <c r="L123" s="3"/>
      <c r="M123" s="3"/>
      <c r="N123" s="3"/>
      <c r="O123" s="3"/>
      <c r="P123" s="3"/>
      <c r="Q123" s="3"/>
      <c r="R123" s="3"/>
      <c r="S123" s="3"/>
      <c r="W123" s="3"/>
    </row>
    <row r="124" spans="4:23" ht="12" customHeight="1">
      <c r="D124" s="3"/>
      <c r="E124" s="3"/>
      <c r="G124" s="3"/>
      <c r="H124" s="3"/>
      <c r="I124" s="3"/>
      <c r="J124" s="3"/>
      <c r="K124" s="3"/>
      <c r="L124" s="3"/>
      <c r="M124" s="3"/>
      <c r="N124" s="3"/>
      <c r="O124" s="3"/>
      <c r="P124" s="3"/>
      <c r="Q124" s="3"/>
      <c r="R124" s="3"/>
      <c r="S124" s="3"/>
      <c r="W124" s="3"/>
    </row>
    <row r="125" spans="4:23" ht="12" customHeight="1">
      <c r="D125" s="3"/>
      <c r="E125" s="3"/>
      <c r="G125" s="3"/>
      <c r="H125" s="3"/>
      <c r="I125" s="3"/>
      <c r="J125" s="3"/>
      <c r="K125" s="3"/>
      <c r="L125" s="3"/>
      <c r="M125" s="3"/>
      <c r="N125" s="3"/>
      <c r="O125" s="3"/>
      <c r="P125" s="3"/>
      <c r="Q125" s="3"/>
      <c r="R125" s="3"/>
      <c r="S125" s="3"/>
      <c r="W125" s="3"/>
    </row>
    <row r="126" spans="4:23" ht="12" customHeight="1">
      <c r="D126" s="3"/>
      <c r="E126" s="3"/>
      <c r="G126" s="3"/>
      <c r="H126" s="3"/>
      <c r="I126" s="3"/>
      <c r="J126" s="3"/>
      <c r="K126" s="3"/>
      <c r="L126" s="3"/>
      <c r="M126" s="3"/>
      <c r="N126" s="3"/>
      <c r="O126" s="3"/>
      <c r="P126" s="3"/>
      <c r="Q126" s="3"/>
      <c r="R126" s="3"/>
      <c r="S126" s="3"/>
      <c r="W126" s="3"/>
    </row>
    <row r="127" spans="4:23" ht="12" customHeight="1">
      <c r="D127" s="3"/>
      <c r="E127" s="3"/>
      <c r="G127" s="3"/>
      <c r="H127" s="3"/>
      <c r="I127" s="3"/>
      <c r="J127" s="3"/>
      <c r="K127" s="3"/>
      <c r="L127" s="3"/>
      <c r="M127" s="3"/>
      <c r="N127" s="3"/>
      <c r="O127" s="3"/>
      <c r="P127" s="3"/>
      <c r="Q127" s="3"/>
      <c r="R127" s="3"/>
      <c r="S127" s="3"/>
      <c r="W127" s="3"/>
    </row>
    <row r="128" spans="4:23" ht="12" customHeight="1">
      <c r="D128" s="3"/>
      <c r="E128" s="3"/>
      <c r="G128" s="3"/>
      <c r="H128" s="3"/>
      <c r="I128" s="3"/>
      <c r="J128" s="3"/>
      <c r="K128" s="3"/>
      <c r="L128" s="3"/>
      <c r="M128" s="3"/>
      <c r="N128" s="3"/>
      <c r="O128" s="3"/>
      <c r="P128" s="3"/>
      <c r="Q128" s="3"/>
      <c r="R128" s="3"/>
      <c r="S128" s="3"/>
      <c r="W128" s="3"/>
    </row>
    <row r="129" spans="4:23" ht="12" customHeight="1">
      <c r="D129" s="3"/>
      <c r="E129" s="3"/>
      <c r="G129" s="3"/>
      <c r="H129" s="3"/>
      <c r="I129" s="3"/>
      <c r="J129" s="3"/>
      <c r="K129" s="3"/>
      <c r="L129" s="3"/>
      <c r="M129" s="3"/>
      <c r="N129" s="3"/>
      <c r="O129" s="3"/>
      <c r="P129" s="3"/>
      <c r="Q129" s="3"/>
      <c r="R129" s="3"/>
      <c r="S129" s="3"/>
      <c r="W129" s="3"/>
    </row>
    <row r="130" spans="4:23" ht="12" customHeight="1">
      <c r="D130" s="3"/>
      <c r="E130" s="3"/>
      <c r="G130" s="3"/>
      <c r="H130" s="3"/>
      <c r="I130" s="3"/>
      <c r="J130" s="3"/>
      <c r="K130" s="3"/>
      <c r="L130" s="3"/>
      <c r="M130" s="3"/>
      <c r="N130" s="3"/>
      <c r="O130" s="3"/>
      <c r="P130" s="3"/>
      <c r="Q130" s="3"/>
      <c r="R130" s="3"/>
      <c r="S130" s="3"/>
      <c r="W130" s="3"/>
    </row>
    <row r="131" spans="4:23" ht="12" customHeight="1">
      <c r="D131" s="3"/>
      <c r="E131" s="3"/>
      <c r="G131" s="3"/>
      <c r="H131" s="3"/>
      <c r="I131" s="3"/>
      <c r="J131" s="3"/>
      <c r="K131" s="3"/>
      <c r="L131" s="3"/>
      <c r="M131" s="3"/>
      <c r="N131" s="3"/>
      <c r="O131" s="3"/>
      <c r="P131" s="3"/>
      <c r="Q131" s="3"/>
      <c r="R131" s="3"/>
      <c r="S131" s="3"/>
      <c r="W131" s="3"/>
    </row>
    <row r="132" spans="4:23" ht="12" customHeight="1">
      <c r="D132" s="3"/>
      <c r="E132" s="3"/>
      <c r="G132" s="3"/>
      <c r="H132" s="3"/>
      <c r="I132" s="3"/>
      <c r="J132" s="3"/>
      <c r="K132" s="3"/>
      <c r="L132" s="3"/>
      <c r="M132" s="3"/>
      <c r="N132" s="3"/>
      <c r="O132" s="3"/>
      <c r="P132" s="3"/>
      <c r="Q132" s="3"/>
      <c r="R132" s="3"/>
      <c r="S132" s="3"/>
      <c r="W132" s="3"/>
    </row>
    <row r="133" spans="4:23" ht="12" customHeight="1">
      <c r="D133" s="3"/>
      <c r="E133" s="3"/>
      <c r="G133" s="3"/>
      <c r="H133" s="3"/>
      <c r="I133" s="3"/>
      <c r="J133" s="3"/>
      <c r="K133" s="3"/>
      <c r="L133" s="3"/>
      <c r="M133" s="3"/>
      <c r="N133" s="3"/>
      <c r="O133" s="3"/>
      <c r="P133" s="3"/>
      <c r="Q133" s="3"/>
      <c r="R133" s="3"/>
      <c r="S133" s="3"/>
      <c r="W133" s="3"/>
    </row>
    <row r="134" spans="4:23" ht="12" customHeight="1">
      <c r="D134" s="3"/>
      <c r="E134" s="3"/>
      <c r="G134" s="3"/>
      <c r="H134" s="3"/>
      <c r="I134" s="3"/>
      <c r="J134" s="3"/>
      <c r="K134" s="3"/>
      <c r="L134" s="3"/>
      <c r="M134" s="3"/>
      <c r="N134" s="3"/>
      <c r="O134" s="3"/>
      <c r="P134" s="3"/>
      <c r="Q134" s="3"/>
      <c r="R134" s="3"/>
      <c r="S134" s="3"/>
      <c r="W134" s="3"/>
    </row>
    <row r="135" spans="4:23" ht="12" customHeight="1">
      <c r="D135" s="3"/>
      <c r="E135" s="3"/>
      <c r="G135" s="3"/>
      <c r="H135" s="3"/>
      <c r="I135" s="3"/>
      <c r="J135" s="3"/>
      <c r="K135" s="3"/>
      <c r="L135" s="3"/>
      <c r="M135" s="3"/>
      <c r="N135" s="3"/>
      <c r="O135" s="3"/>
      <c r="P135" s="3"/>
      <c r="Q135" s="3"/>
      <c r="R135" s="3"/>
      <c r="S135" s="3"/>
      <c r="W135" s="3"/>
    </row>
    <row r="136" spans="4:23" ht="12" customHeight="1">
      <c r="D136" s="3"/>
      <c r="E136" s="3"/>
      <c r="G136" s="3"/>
      <c r="H136" s="3"/>
      <c r="I136" s="3"/>
      <c r="J136" s="3"/>
      <c r="K136" s="3"/>
      <c r="L136" s="3"/>
      <c r="M136" s="3"/>
      <c r="N136" s="3"/>
      <c r="O136" s="3"/>
      <c r="P136" s="3"/>
      <c r="Q136" s="3"/>
      <c r="R136" s="3"/>
      <c r="S136" s="3"/>
      <c r="W136" s="3"/>
    </row>
    <row r="137" spans="4:23" ht="12" customHeight="1">
      <c r="D137" s="3"/>
      <c r="E137" s="3"/>
      <c r="G137" s="3"/>
      <c r="H137" s="3"/>
      <c r="I137" s="3"/>
      <c r="J137" s="3"/>
      <c r="K137" s="3"/>
      <c r="L137" s="3"/>
      <c r="M137" s="3"/>
      <c r="N137" s="3"/>
      <c r="O137" s="3"/>
      <c r="P137" s="3"/>
      <c r="Q137" s="3"/>
      <c r="R137" s="3"/>
      <c r="S137" s="3"/>
      <c r="W137" s="3"/>
    </row>
    <row r="138" spans="4:23" ht="12" customHeight="1">
      <c r="D138" s="3"/>
      <c r="E138" s="3"/>
      <c r="G138" s="3"/>
      <c r="H138" s="3"/>
      <c r="I138" s="3"/>
      <c r="J138" s="3"/>
      <c r="K138" s="3"/>
      <c r="L138" s="3"/>
      <c r="M138" s="3"/>
      <c r="N138" s="3"/>
      <c r="O138" s="3"/>
      <c r="P138" s="3"/>
      <c r="Q138" s="3"/>
      <c r="R138" s="3"/>
      <c r="S138" s="3"/>
      <c r="W138" s="3"/>
    </row>
    <row r="139" spans="4:23" ht="12" customHeight="1">
      <c r="D139" s="3"/>
      <c r="E139" s="3"/>
      <c r="G139" s="3"/>
      <c r="H139" s="3"/>
      <c r="I139" s="3"/>
      <c r="J139" s="3"/>
      <c r="K139" s="3"/>
      <c r="L139" s="3"/>
      <c r="M139" s="3"/>
      <c r="N139" s="3"/>
      <c r="O139" s="3"/>
      <c r="P139" s="3"/>
      <c r="Q139" s="3"/>
      <c r="R139" s="3"/>
      <c r="S139" s="3"/>
      <c r="W139" s="3"/>
    </row>
    <row r="140" spans="4:23" ht="12" customHeight="1">
      <c r="D140" s="3"/>
      <c r="E140" s="3"/>
      <c r="G140" s="3"/>
      <c r="H140" s="3"/>
      <c r="I140" s="3"/>
      <c r="J140" s="3"/>
      <c r="K140" s="3"/>
      <c r="L140" s="3"/>
      <c r="M140" s="3"/>
      <c r="N140" s="3"/>
      <c r="O140" s="3"/>
      <c r="P140" s="3"/>
      <c r="Q140" s="3"/>
      <c r="R140" s="3"/>
      <c r="S140" s="3"/>
      <c r="W140" s="3"/>
    </row>
    <row r="141" spans="4:23" ht="12" customHeight="1">
      <c r="D141" s="3"/>
      <c r="E141" s="3"/>
      <c r="G141" s="3"/>
      <c r="H141" s="3"/>
      <c r="I141" s="3"/>
      <c r="J141" s="3"/>
      <c r="K141" s="3"/>
      <c r="L141" s="3"/>
      <c r="M141" s="3"/>
      <c r="N141" s="3"/>
      <c r="O141" s="3"/>
      <c r="P141" s="3"/>
      <c r="Q141" s="3"/>
      <c r="R141" s="3"/>
      <c r="S141" s="3"/>
      <c r="W141" s="3"/>
    </row>
    <row r="142" spans="4:23" ht="12" customHeight="1">
      <c r="D142" s="3"/>
      <c r="E142" s="3"/>
      <c r="G142" s="3"/>
      <c r="H142" s="3"/>
      <c r="I142" s="3"/>
      <c r="J142" s="3"/>
      <c r="K142" s="3"/>
      <c r="L142" s="3"/>
      <c r="M142" s="3"/>
      <c r="N142" s="3"/>
      <c r="O142" s="3"/>
      <c r="P142" s="3"/>
      <c r="Q142" s="3"/>
      <c r="R142" s="3"/>
      <c r="S142" s="3"/>
      <c r="W142" s="3"/>
    </row>
    <row r="143" spans="4:23" ht="12" customHeight="1">
      <c r="D143" s="3"/>
      <c r="E143" s="3"/>
      <c r="G143" s="3"/>
      <c r="H143" s="3"/>
      <c r="I143" s="3"/>
      <c r="J143" s="3"/>
      <c r="K143" s="3"/>
      <c r="L143" s="3"/>
      <c r="M143" s="3"/>
      <c r="N143" s="3"/>
      <c r="O143" s="3"/>
      <c r="P143" s="3"/>
      <c r="Q143" s="3"/>
      <c r="R143" s="3"/>
      <c r="S143" s="3"/>
      <c r="W143" s="3"/>
    </row>
    <row r="144" spans="4:23" ht="12" customHeight="1">
      <c r="D144" s="3"/>
      <c r="E144" s="3"/>
      <c r="G144" s="3"/>
      <c r="H144" s="3"/>
      <c r="I144" s="3"/>
      <c r="J144" s="3"/>
      <c r="K144" s="3"/>
      <c r="L144" s="3"/>
      <c r="M144" s="3"/>
      <c r="N144" s="3"/>
      <c r="O144" s="3"/>
      <c r="P144" s="3"/>
      <c r="Q144" s="3"/>
      <c r="R144" s="3"/>
      <c r="S144" s="3"/>
      <c r="W144" s="3"/>
    </row>
    <row r="145" spans="4:23" ht="12" customHeight="1">
      <c r="D145" s="3"/>
      <c r="E145" s="3"/>
      <c r="G145" s="3"/>
      <c r="H145" s="3"/>
      <c r="I145" s="3"/>
      <c r="J145" s="3"/>
      <c r="K145" s="3"/>
      <c r="L145" s="3"/>
      <c r="M145" s="3"/>
      <c r="N145" s="3"/>
      <c r="O145" s="3"/>
      <c r="P145" s="3"/>
      <c r="Q145" s="3"/>
      <c r="R145" s="3"/>
      <c r="S145" s="3"/>
      <c r="W145" s="3"/>
    </row>
    <row r="146" spans="4:23" ht="12" customHeight="1">
      <c r="D146" s="3"/>
      <c r="E146" s="3"/>
      <c r="G146" s="3"/>
      <c r="H146" s="3"/>
      <c r="I146" s="3"/>
      <c r="J146" s="3"/>
      <c r="K146" s="3"/>
      <c r="L146" s="3"/>
      <c r="M146" s="3"/>
      <c r="N146" s="3"/>
      <c r="O146" s="3"/>
      <c r="P146" s="3"/>
      <c r="Q146" s="3"/>
      <c r="R146" s="3"/>
      <c r="S146" s="3"/>
      <c r="W146" s="3"/>
    </row>
    <row r="147" spans="4:23" ht="12" customHeight="1">
      <c r="D147" s="3"/>
      <c r="E147" s="3"/>
      <c r="G147" s="3"/>
      <c r="H147" s="3"/>
      <c r="I147" s="3"/>
      <c r="J147" s="3"/>
      <c r="K147" s="3"/>
      <c r="L147" s="3"/>
      <c r="M147" s="3"/>
      <c r="N147" s="3"/>
      <c r="O147" s="3"/>
      <c r="P147" s="3"/>
      <c r="Q147" s="3"/>
      <c r="R147" s="3"/>
      <c r="S147" s="3"/>
      <c r="W147" s="3"/>
    </row>
    <row r="148" spans="4:23" ht="12" customHeight="1">
      <c r="D148" s="3"/>
      <c r="E148" s="3"/>
      <c r="G148" s="3"/>
      <c r="H148" s="3"/>
      <c r="I148" s="3"/>
      <c r="J148" s="3"/>
      <c r="K148" s="3"/>
      <c r="L148" s="3"/>
      <c r="M148" s="3"/>
      <c r="N148" s="3"/>
      <c r="O148" s="3"/>
      <c r="P148" s="3"/>
      <c r="Q148" s="3"/>
      <c r="R148" s="3"/>
      <c r="S148" s="3"/>
      <c r="W148" s="3"/>
    </row>
    <row r="149" spans="4:23" ht="12" customHeight="1">
      <c r="D149" s="3"/>
      <c r="E149" s="3"/>
      <c r="G149" s="3"/>
      <c r="H149" s="3"/>
      <c r="I149" s="3"/>
      <c r="J149" s="3"/>
      <c r="K149" s="3"/>
      <c r="L149" s="3"/>
      <c r="M149" s="3"/>
      <c r="N149" s="3"/>
      <c r="O149" s="3"/>
      <c r="P149" s="3"/>
      <c r="Q149" s="3"/>
      <c r="R149" s="3"/>
      <c r="S149" s="3"/>
      <c r="W149" s="3"/>
    </row>
    <row r="150" spans="4:23" ht="12" customHeight="1">
      <c r="D150" s="3"/>
      <c r="E150" s="3"/>
      <c r="G150" s="3"/>
      <c r="H150" s="3"/>
      <c r="I150" s="3"/>
      <c r="J150" s="3"/>
      <c r="K150" s="3"/>
      <c r="L150" s="3"/>
      <c r="M150" s="3"/>
      <c r="N150" s="3"/>
      <c r="O150" s="3"/>
      <c r="P150" s="3"/>
      <c r="Q150" s="3"/>
      <c r="R150" s="3"/>
      <c r="S150" s="3"/>
      <c r="W150" s="3"/>
    </row>
    <row r="151" spans="4:23" ht="12" customHeight="1">
      <c r="D151" s="3"/>
      <c r="E151" s="3"/>
      <c r="G151" s="3"/>
      <c r="H151" s="3"/>
      <c r="I151" s="3"/>
      <c r="J151" s="3"/>
      <c r="K151" s="3"/>
      <c r="L151" s="3"/>
      <c r="M151" s="3"/>
      <c r="N151" s="3"/>
      <c r="O151" s="3"/>
      <c r="P151" s="3"/>
      <c r="Q151" s="3"/>
      <c r="R151" s="3"/>
      <c r="S151" s="3"/>
      <c r="W151" s="3"/>
    </row>
    <row r="152" spans="4:23" ht="12" customHeight="1">
      <c r="D152" s="3"/>
      <c r="E152" s="3"/>
      <c r="G152" s="3"/>
      <c r="H152" s="3"/>
      <c r="I152" s="3"/>
      <c r="J152" s="3"/>
      <c r="K152" s="3"/>
      <c r="L152" s="3"/>
      <c r="M152" s="3"/>
      <c r="N152" s="3"/>
      <c r="O152" s="3"/>
      <c r="P152" s="3"/>
      <c r="Q152" s="3"/>
      <c r="R152" s="3"/>
      <c r="S152" s="3"/>
      <c r="W152" s="3"/>
    </row>
    <row r="153" spans="4:23" ht="12" customHeight="1">
      <c r="D153" s="3"/>
      <c r="E153" s="3"/>
      <c r="G153" s="3"/>
      <c r="H153" s="3"/>
      <c r="I153" s="3"/>
      <c r="J153" s="3"/>
      <c r="K153" s="3"/>
      <c r="L153" s="3"/>
      <c r="M153" s="3"/>
      <c r="N153" s="3"/>
      <c r="O153" s="3"/>
      <c r="P153" s="3"/>
      <c r="Q153" s="3"/>
      <c r="R153" s="3"/>
      <c r="S153" s="3"/>
      <c r="W153" s="3"/>
    </row>
    <row r="154" spans="4:23" ht="12" customHeight="1">
      <c r="D154" s="3"/>
      <c r="E154" s="3"/>
      <c r="G154" s="3"/>
      <c r="H154" s="3"/>
      <c r="I154" s="3"/>
      <c r="J154" s="3"/>
      <c r="K154" s="3"/>
      <c r="L154" s="3"/>
      <c r="M154" s="3"/>
      <c r="N154" s="3"/>
      <c r="O154" s="3"/>
      <c r="P154" s="3"/>
      <c r="Q154" s="3"/>
      <c r="R154" s="3"/>
      <c r="S154" s="3"/>
      <c r="W154" s="3"/>
    </row>
    <row r="155" spans="4:23" ht="12" customHeight="1">
      <c r="D155" s="3"/>
      <c r="E155" s="3"/>
      <c r="G155" s="3"/>
      <c r="H155" s="3"/>
      <c r="I155" s="3"/>
      <c r="J155" s="3"/>
      <c r="K155" s="3"/>
      <c r="L155" s="3"/>
      <c r="M155" s="3"/>
      <c r="N155" s="3"/>
      <c r="O155" s="3"/>
      <c r="P155" s="3"/>
      <c r="Q155" s="3"/>
      <c r="R155" s="3"/>
      <c r="S155" s="3"/>
      <c r="W155" s="3"/>
    </row>
    <row r="156" spans="4:23" ht="12" customHeight="1">
      <c r="D156" s="3"/>
      <c r="E156" s="3"/>
      <c r="G156" s="3"/>
      <c r="H156" s="3"/>
      <c r="I156" s="3"/>
      <c r="J156" s="3"/>
      <c r="K156" s="3"/>
      <c r="L156" s="3"/>
      <c r="M156" s="3"/>
      <c r="N156" s="3"/>
      <c r="O156" s="3"/>
      <c r="P156" s="3"/>
      <c r="Q156" s="3"/>
      <c r="R156" s="3"/>
      <c r="S156" s="3"/>
      <c r="W156" s="3"/>
    </row>
    <row r="157" spans="4:23" ht="12" customHeight="1">
      <c r="D157" s="3"/>
      <c r="E157" s="3"/>
      <c r="G157" s="3"/>
      <c r="H157" s="3"/>
      <c r="I157" s="3"/>
      <c r="J157" s="3"/>
      <c r="K157" s="3"/>
      <c r="L157" s="3"/>
      <c r="M157" s="3"/>
      <c r="N157" s="3"/>
      <c r="O157" s="3"/>
      <c r="P157" s="3"/>
      <c r="Q157" s="3"/>
      <c r="R157" s="3"/>
      <c r="S157" s="3"/>
      <c r="W157" s="3"/>
    </row>
    <row r="158" spans="4:23" ht="12" customHeight="1">
      <c r="D158" s="3"/>
      <c r="E158" s="3"/>
      <c r="G158" s="3"/>
      <c r="H158" s="3"/>
      <c r="I158" s="3"/>
      <c r="J158" s="3"/>
      <c r="K158" s="3"/>
      <c r="L158" s="3"/>
      <c r="M158" s="3"/>
      <c r="N158" s="3"/>
      <c r="O158" s="3"/>
      <c r="P158" s="3"/>
      <c r="Q158" s="3"/>
      <c r="R158" s="3"/>
      <c r="S158" s="3"/>
      <c r="W158" s="3"/>
    </row>
    <row r="159" spans="4:23" ht="12" customHeight="1">
      <c r="D159" s="3"/>
      <c r="E159" s="3"/>
      <c r="G159" s="3"/>
      <c r="H159" s="3"/>
      <c r="I159" s="3"/>
      <c r="J159" s="3"/>
      <c r="K159" s="3"/>
      <c r="L159" s="3"/>
      <c r="M159" s="3"/>
      <c r="N159" s="3"/>
      <c r="O159" s="3"/>
      <c r="P159" s="3"/>
      <c r="Q159" s="3"/>
      <c r="R159" s="3"/>
      <c r="S159" s="3"/>
      <c r="W159" s="3"/>
    </row>
    <row r="160" spans="4:23" ht="12" customHeight="1">
      <c r="D160" s="3"/>
      <c r="E160" s="3"/>
      <c r="G160" s="3"/>
      <c r="H160" s="3"/>
      <c r="I160" s="3"/>
      <c r="J160" s="3"/>
      <c r="K160" s="3"/>
      <c r="L160" s="3"/>
      <c r="M160" s="3"/>
      <c r="N160" s="3"/>
      <c r="O160" s="3"/>
      <c r="P160" s="3"/>
      <c r="Q160" s="3"/>
      <c r="R160" s="3"/>
      <c r="S160" s="3"/>
      <c r="W160" s="3"/>
    </row>
    <row r="161" spans="4:23" ht="12" customHeight="1">
      <c r="D161" s="3"/>
      <c r="E161" s="3"/>
      <c r="G161" s="3"/>
      <c r="H161" s="3"/>
      <c r="I161" s="3"/>
      <c r="J161" s="3"/>
      <c r="K161" s="3"/>
      <c r="L161" s="3"/>
      <c r="M161" s="3"/>
      <c r="N161" s="3"/>
      <c r="O161" s="3"/>
      <c r="P161" s="3"/>
      <c r="Q161" s="3"/>
      <c r="R161" s="3"/>
      <c r="S161" s="3"/>
      <c r="W161" s="3"/>
    </row>
    <row r="162" spans="4:23" ht="12" customHeight="1">
      <c r="D162" s="3"/>
      <c r="E162" s="3"/>
      <c r="G162" s="3"/>
      <c r="H162" s="3"/>
      <c r="I162" s="3"/>
      <c r="J162" s="3"/>
      <c r="K162" s="3"/>
      <c r="L162" s="3"/>
      <c r="M162" s="3"/>
      <c r="N162" s="3"/>
      <c r="O162" s="3"/>
      <c r="P162" s="3"/>
      <c r="Q162" s="3"/>
      <c r="R162" s="3"/>
      <c r="S162" s="3"/>
      <c r="W162" s="3"/>
    </row>
    <row r="163" spans="4:23" ht="12" customHeight="1">
      <c r="D163" s="3"/>
      <c r="E163" s="3"/>
      <c r="G163" s="3"/>
      <c r="H163" s="3"/>
      <c r="I163" s="3"/>
      <c r="J163" s="3"/>
      <c r="K163" s="3"/>
      <c r="L163" s="3"/>
      <c r="M163" s="3"/>
      <c r="N163" s="3"/>
      <c r="O163" s="3"/>
      <c r="P163" s="3"/>
      <c r="Q163" s="3"/>
      <c r="R163" s="3"/>
      <c r="S163" s="3"/>
      <c r="W163" s="3"/>
    </row>
    <row r="164" spans="4:23" ht="12" customHeight="1">
      <c r="D164" s="3"/>
      <c r="E164" s="3"/>
      <c r="G164" s="3"/>
      <c r="H164" s="3"/>
      <c r="I164" s="3"/>
      <c r="J164" s="3"/>
      <c r="K164" s="3"/>
      <c r="L164" s="3"/>
      <c r="M164" s="3"/>
      <c r="N164" s="3"/>
      <c r="O164" s="3"/>
      <c r="P164" s="3"/>
      <c r="Q164" s="3"/>
      <c r="R164" s="3"/>
      <c r="S164" s="3"/>
      <c r="W164" s="3"/>
    </row>
    <row r="165" spans="4:23" ht="12" customHeight="1">
      <c r="D165" s="3"/>
      <c r="E165" s="3"/>
      <c r="G165" s="3"/>
      <c r="H165" s="3"/>
      <c r="I165" s="3"/>
      <c r="J165" s="3"/>
      <c r="K165" s="3"/>
      <c r="L165" s="3"/>
      <c r="M165" s="3"/>
      <c r="N165" s="3"/>
      <c r="O165" s="3"/>
      <c r="P165" s="3"/>
      <c r="Q165" s="3"/>
      <c r="R165" s="3"/>
      <c r="S165" s="3"/>
      <c r="W165" s="3"/>
    </row>
    <row r="166" spans="4:23" ht="12" customHeight="1">
      <c r="D166" s="3"/>
      <c r="E166" s="3"/>
      <c r="G166" s="3"/>
      <c r="H166" s="3"/>
      <c r="I166" s="3"/>
      <c r="J166" s="3"/>
      <c r="K166" s="3"/>
      <c r="L166" s="3"/>
      <c r="M166" s="3"/>
      <c r="N166" s="3"/>
      <c r="O166" s="3"/>
      <c r="P166" s="3"/>
      <c r="Q166" s="3"/>
      <c r="R166" s="3"/>
      <c r="S166" s="3"/>
      <c r="W166" s="3"/>
    </row>
    <row r="167" spans="4:23" ht="12" customHeight="1">
      <c r="D167" s="3"/>
      <c r="E167" s="3"/>
      <c r="G167" s="3"/>
      <c r="H167" s="3"/>
      <c r="I167" s="3"/>
      <c r="J167" s="3"/>
      <c r="K167" s="3"/>
      <c r="L167" s="3"/>
      <c r="M167" s="3"/>
      <c r="N167" s="3"/>
      <c r="O167" s="3"/>
      <c r="P167" s="3"/>
      <c r="Q167" s="3"/>
      <c r="R167" s="3"/>
      <c r="S167" s="3"/>
      <c r="W167" s="3"/>
    </row>
    <row r="168" spans="4:23" ht="12" customHeight="1">
      <c r="D168" s="3"/>
      <c r="E168" s="3"/>
      <c r="G168" s="3"/>
      <c r="H168" s="3"/>
      <c r="I168" s="3"/>
      <c r="J168" s="3"/>
      <c r="K168" s="3"/>
      <c r="L168" s="3"/>
      <c r="M168" s="3"/>
      <c r="N168" s="3"/>
      <c r="O168" s="3"/>
      <c r="P168" s="3"/>
      <c r="Q168" s="3"/>
      <c r="R168" s="3"/>
      <c r="S168" s="3"/>
      <c r="W168" s="3"/>
    </row>
    <row r="169" spans="4:23" ht="12" customHeight="1">
      <c r="D169" s="3"/>
      <c r="E169" s="3"/>
      <c r="G169" s="3"/>
      <c r="H169" s="3"/>
      <c r="I169" s="3"/>
      <c r="J169" s="3"/>
      <c r="K169" s="3"/>
      <c r="L169" s="3"/>
      <c r="M169" s="3"/>
      <c r="N169" s="3"/>
      <c r="O169" s="3"/>
      <c r="P169" s="3"/>
      <c r="Q169" s="3"/>
      <c r="R169" s="3"/>
      <c r="S169" s="3"/>
      <c r="W169" s="3"/>
    </row>
    <row r="170" spans="4:23" ht="12" customHeight="1">
      <c r="D170" s="3"/>
      <c r="E170" s="3"/>
      <c r="G170" s="3"/>
      <c r="H170" s="3"/>
      <c r="I170" s="3"/>
      <c r="J170" s="3"/>
      <c r="K170" s="3"/>
      <c r="L170" s="3"/>
      <c r="M170" s="3"/>
      <c r="N170" s="3"/>
      <c r="O170" s="3"/>
      <c r="P170" s="3"/>
      <c r="Q170" s="3"/>
      <c r="R170" s="3"/>
      <c r="S170" s="3"/>
      <c r="W170" s="3"/>
    </row>
    <row r="171" spans="4:23" ht="12" customHeight="1">
      <c r="D171" s="3"/>
      <c r="E171" s="3"/>
      <c r="G171" s="3"/>
      <c r="H171" s="3"/>
      <c r="I171" s="3"/>
      <c r="J171" s="3"/>
      <c r="K171" s="3"/>
      <c r="L171" s="3"/>
      <c r="M171" s="3"/>
      <c r="N171" s="3"/>
      <c r="O171" s="3"/>
      <c r="P171" s="3"/>
      <c r="Q171" s="3"/>
      <c r="R171" s="3"/>
      <c r="S171" s="3"/>
      <c r="W171" s="3"/>
    </row>
    <row r="172" spans="4:23" ht="12" customHeight="1">
      <c r="D172" s="3"/>
      <c r="E172" s="3"/>
      <c r="G172" s="3"/>
      <c r="H172" s="3"/>
      <c r="I172" s="3"/>
      <c r="J172" s="3"/>
      <c r="K172" s="3"/>
      <c r="L172" s="3"/>
      <c r="M172" s="3"/>
      <c r="N172" s="3"/>
      <c r="O172" s="3"/>
      <c r="P172" s="3"/>
      <c r="Q172" s="3"/>
      <c r="R172" s="3"/>
      <c r="S172" s="3"/>
      <c r="W172" s="3"/>
    </row>
    <row r="173" spans="4:23" ht="12" customHeight="1">
      <c r="D173" s="3"/>
      <c r="E173" s="3"/>
      <c r="G173" s="3"/>
      <c r="H173" s="3"/>
      <c r="I173" s="3"/>
      <c r="J173" s="3"/>
      <c r="K173" s="3"/>
      <c r="L173" s="3"/>
      <c r="M173" s="3"/>
      <c r="N173" s="3"/>
      <c r="O173" s="3"/>
      <c r="P173" s="3"/>
      <c r="Q173" s="3"/>
      <c r="R173" s="3"/>
      <c r="S173" s="3"/>
      <c r="W173" s="3"/>
    </row>
    <row r="174" spans="4:23" ht="12" customHeight="1">
      <c r="D174" s="3"/>
      <c r="E174" s="3"/>
      <c r="G174" s="3"/>
      <c r="H174" s="3"/>
      <c r="I174" s="3"/>
      <c r="J174" s="3"/>
      <c r="K174" s="3"/>
      <c r="L174" s="3"/>
      <c r="M174" s="3"/>
      <c r="N174" s="3"/>
      <c r="O174" s="3"/>
      <c r="P174" s="3"/>
      <c r="Q174" s="3"/>
      <c r="R174" s="3"/>
      <c r="S174" s="3"/>
      <c r="W174" s="3"/>
    </row>
    <row r="175" spans="4:23" ht="12" customHeight="1">
      <c r="D175" s="3"/>
      <c r="E175" s="3"/>
      <c r="G175" s="3"/>
      <c r="H175" s="3"/>
      <c r="I175" s="3"/>
      <c r="J175" s="3"/>
      <c r="K175" s="3"/>
      <c r="L175" s="3"/>
      <c r="M175" s="3"/>
      <c r="N175" s="3"/>
      <c r="O175" s="3"/>
      <c r="P175" s="3"/>
      <c r="Q175" s="3"/>
      <c r="R175" s="3"/>
      <c r="S175" s="3"/>
      <c r="W175" s="3"/>
    </row>
    <row r="176" spans="4:23" ht="12" customHeight="1">
      <c r="D176" s="3"/>
      <c r="E176" s="3"/>
      <c r="G176" s="3"/>
      <c r="H176" s="3"/>
      <c r="I176" s="3"/>
      <c r="J176" s="3"/>
      <c r="K176" s="3"/>
      <c r="L176" s="3"/>
      <c r="M176" s="3"/>
      <c r="N176" s="3"/>
      <c r="O176" s="3"/>
      <c r="P176" s="3"/>
      <c r="Q176" s="3"/>
      <c r="R176" s="3"/>
      <c r="S176" s="3"/>
      <c r="W176" s="3"/>
    </row>
    <row r="177" spans="4:23" ht="12" customHeight="1">
      <c r="D177" s="3"/>
      <c r="E177" s="3"/>
      <c r="G177" s="3"/>
      <c r="H177" s="3"/>
      <c r="I177" s="3"/>
      <c r="J177" s="3"/>
      <c r="K177" s="3"/>
      <c r="L177" s="3"/>
      <c r="M177" s="3"/>
      <c r="N177" s="3"/>
      <c r="O177" s="3"/>
      <c r="P177" s="3"/>
      <c r="Q177" s="3"/>
      <c r="R177" s="3"/>
      <c r="S177" s="3"/>
      <c r="W177" s="3"/>
    </row>
    <row r="178" spans="4:23" ht="12" customHeight="1">
      <c r="D178" s="3"/>
      <c r="E178" s="3"/>
      <c r="G178" s="3"/>
      <c r="H178" s="3"/>
      <c r="I178" s="3"/>
      <c r="J178" s="3"/>
      <c r="K178" s="3"/>
      <c r="L178" s="3"/>
      <c r="M178" s="3"/>
      <c r="N178" s="3"/>
      <c r="O178" s="3"/>
      <c r="P178" s="3"/>
      <c r="Q178" s="3"/>
      <c r="R178" s="3"/>
      <c r="S178" s="3"/>
      <c r="W178" s="3"/>
    </row>
    <row r="179" spans="4:23" ht="12" customHeight="1">
      <c r="D179" s="3"/>
      <c r="E179" s="3"/>
      <c r="G179" s="3"/>
      <c r="H179" s="3"/>
      <c r="I179" s="3"/>
      <c r="J179" s="3"/>
      <c r="K179" s="3"/>
      <c r="L179" s="3"/>
      <c r="M179" s="3"/>
      <c r="N179" s="3"/>
      <c r="O179" s="3"/>
      <c r="P179" s="3"/>
      <c r="Q179" s="3"/>
      <c r="R179" s="3"/>
      <c r="S179" s="3"/>
      <c r="W179" s="3"/>
    </row>
    <row r="180" spans="4:23" ht="12" customHeight="1">
      <c r="D180" s="3"/>
      <c r="E180" s="3"/>
      <c r="G180" s="3"/>
      <c r="H180" s="3"/>
      <c r="I180" s="3"/>
      <c r="J180" s="3"/>
      <c r="K180" s="3"/>
      <c r="L180" s="3"/>
      <c r="M180" s="3"/>
      <c r="N180" s="3"/>
      <c r="O180" s="3"/>
      <c r="P180" s="3"/>
      <c r="Q180" s="3"/>
      <c r="R180" s="3"/>
      <c r="S180" s="3"/>
      <c r="W180" s="3"/>
    </row>
    <row r="181" spans="4:23" ht="12" customHeight="1">
      <c r="D181" s="3"/>
      <c r="E181" s="3"/>
      <c r="G181" s="3"/>
      <c r="H181" s="3"/>
      <c r="I181" s="3"/>
      <c r="J181" s="3"/>
      <c r="K181" s="3"/>
      <c r="L181" s="3"/>
      <c r="M181" s="3"/>
      <c r="N181" s="3"/>
      <c r="O181" s="3"/>
      <c r="P181" s="3"/>
      <c r="Q181" s="3"/>
      <c r="R181" s="3"/>
      <c r="S181" s="3"/>
      <c r="W181" s="3"/>
    </row>
    <row r="182" spans="4:23" ht="12" customHeight="1">
      <c r="D182" s="3"/>
      <c r="E182" s="3"/>
      <c r="G182" s="3"/>
      <c r="H182" s="3"/>
      <c r="I182" s="3"/>
      <c r="J182" s="3"/>
      <c r="K182" s="3"/>
      <c r="L182" s="3"/>
      <c r="M182" s="3"/>
      <c r="N182" s="3"/>
      <c r="O182" s="3"/>
      <c r="P182" s="3"/>
      <c r="Q182" s="3"/>
      <c r="R182" s="3"/>
      <c r="S182" s="3"/>
      <c r="W182" s="3"/>
    </row>
    <row r="183" spans="4:23" ht="12" customHeight="1">
      <c r="D183" s="3"/>
      <c r="E183" s="3"/>
      <c r="G183" s="3"/>
      <c r="H183" s="3"/>
      <c r="I183" s="3"/>
      <c r="J183" s="3"/>
      <c r="K183" s="3"/>
      <c r="L183" s="3"/>
      <c r="M183" s="3"/>
      <c r="N183" s="3"/>
      <c r="O183" s="3"/>
      <c r="P183" s="3"/>
      <c r="Q183" s="3"/>
      <c r="R183" s="3"/>
      <c r="S183" s="3"/>
      <c r="W183" s="3"/>
    </row>
    <row r="184" spans="4:23" ht="12" customHeight="1">
      <c r="D184" s="3"/>
      <c r="E184" s="3"/>
      <c r="G184" s="3"/>
      <c r="H184" s="3"/>
      <c r="I184" s="3"/>
      <c r="J184" s="3"/>
      <c r="K184" s="3"/>
      <c r="L184" s="3"/>
      <c r="M184" s="3"/>
      <c r="N184" s="3"/>
      <c r="O184" s="3"/>
      <c r="P184" s="3"/>
      <c r="Q184" s="3"/>
      <c r="R184" s="3"/>
      <c r="S184" s="3"/>
      <c r="W184" s="3"/>
    </row>
    <row r="185" spans="4:23" ht="12" customHeight="1">
      <c r="D185" s="3"/>
      <c r="E185" s="3"/>
      <c r="G185" s="3"/>
      <c r="H185" s="3"/>
      <c r="I185" s="3"/>
      <c r="J185" s="3"/>
      <c r="K185" s="3"/>
      <c r="L185" s="3"/>
      <c r="M185" s="3"/>
      <c r="N185" s="3"/>
      <c r="O185" s="3"/>
      <c r="P185" s="3"/>
      <c r="Q185" s="3"/>
      <c r="R185" s="3"/>
      <c r="S185" s="3"/>
      <c r="W185" s="3"/>
    </row>
    <row r="186" spans="4:23" ht="12" customHeight="1">
      <c r="D186" s="3"/>
      <c r="E186" s="3"/>
      <c r="G186" s="3"/>
      <c r="H186" s="3"/>
      <c r="I186" s="3"/>
      <c r="J186" s="3"/>
      <c r="K186" s="3"/>
      <c r="L186" s="3"/>
      <c r="M186" s="3"/>
      <c r="N186" s="3"/>
      <c r="O186" s="3"/>
      <c r="P186" s="3"/>
      <c r="Q186" s="3"/>
      <c r="R186" s="3"/>
      <c r="S186" s="3"/>
      <c r="W186" s="3"/>
    </row>
    <row r="187" spans="4:23" ht="12" customHeight="1">
      <c r="D187" s="3"/>
      <c r="E187" s="3"/>
      <c r="G187" s="3"/>
      <c r="H187" s="3"/>
      <c r="I187" s="3"/>
      <c r="J187" s="3"/>
      <c r="K187" s="3"/>
      <c r="L187" s="3"/>
      <c r="M187" s="3"/>
      <c r="N187" s="3"/>
      <c r="O187" s="3"/>
      <c r="P187" s="3"/>
      <c r="Q187" s="3"/>
      <c r="R187" s="3"/>
      <c r="S187" s="3"/>
      <c r="W187" s="3"/>
    </row>
    <row r="188" spans="4:23" ht="12" customHeight="1">
      <c r="D188" s="3"/>
      <c r="E188" s="3"/>
      <c r="G188" s="3"/>
      <c r="H188" s="3"/>
      <c r="I188" s="3"/>
      <c r="J188" s="3"/>
      <c r="K188" s="3"/>
      <c r="L188" s="3"/>
      <c r="M188" s="3"/>
      <c r="N188" s="3"/>
      <c r="O188" s="3"/>
      <c r="P188" s="3"/>
      <c r="Q188" s="3"/>
      <c r="R188" s="3"/>
      <c r="S188" s="3"/>
      <c r="W188" s="3"/>
    </row>
    <row r="189" spans="4:23" ht="12" customHeight="1">
      <c r="D189" s="3"/>
      <c r="E189" s="3"/>
      <c r="G189" s="3"/>
      <c r="H189" s="3"/>
      <c r="I189" s="3"/>
      <c r="J189" s="3"/>
      <c r="K189" s="3"/>
      <c r="L189" s="3"/>
      <c r="M189" s="3"/>
      <c r="N189" s="3"/>
      <c r="O189" s="3"/>
      <c r="P189" s="3"/>
      <c r="Q189" s="3"/>
      <c r="R189" s="3"/>
      <c r="S189" s="3"/>
      <c r="W189" s="3"/>
    </row>
    <row r="190" spans="4:23" ht="12" customHeight="1">
      <c r="D190" s="3"/>
      <c r="E190" s="3"/>
      <c r="G190" s="3"/>
      <c r="H190" s="3"/>
      <c r="I190" s="3"/>
      <c r="J190" s="3"/>
      <c r="K190" s="3"/>
      <c r="L190" s="3"/>
      <c r="M190" s="3"/>
      <c r="N190" s="3"/>
      <c r="O190" s="3"/>
      <c r="P190" s="3"/>
      <c r="Q190" s="3"/>
      <c r="R190" s="3"/>
      <c r="S190" s="3"/>
      <c r="W190" s="3"/>
    </row>
    <row r="191" spans="4:23" ht="12" customHeight="1">
      <c r="D191" s="3"/>
      <c r="E191" s="3"/>
      <c r="G191" s="3"/>
      <c r="H191" s="3"/>
      <c r="I191" s="3"/>
      <c r="J191" s="3"/>
      <c r="K191" s="3"/>
      <c r="L191" s="3"/>
      <c r="M191" s="3"/>
      <c r="N191" s="3"/>
      <c r="O191" s="3"/>
      <c r="P191" s="3"/>
      <c r="Q191" s="3"/>
      <c r="R191" s="3"/>
      <c r="S191" s="3"/>
      <c r="W191" s="3"/>
    </row>
    <row r="192" spans="4:23" ht="12" customHeight="1">
      <c r="D192" s="3"/>
      <c r="E192" s="3"/>
      <c r="G192" s="3"/>
      <c r="H192" s="3"/>
      <c r="I192" s="3"/>
      <c r="J192" s="3"/>
      <c r="K192" s="3"/>
      <c r="L192" s="3"/>
      <c r="M192" s="3"/>
      <c r="N192" s="3"/>
      <c r="O192" s="3"/>
      <c r="P192" s="3"/>
      <c r="Q192" s="3"/>
      <c r="R192" s="3"/>
      <c r="S192" s="3"/>
      <c r="W192" s="3"/>
    </row>
    <row r="193" spans="4:23" ht="12" customHeight="1">
      <c r="D193" s="3"/>
      <c r="E193" s="3"/>
      <c r="G193" s="3"/>
      <c r="H193" s="3"/>
      <c r="I193" s="3"/>
      <c r="J193" s="3"/>
      <c r="K193" s="3"/>
      <c r="L193" s="3"/>
      <c r="M193" s="3"/>
      <c r="N193" s="3"/>
      <c r="O193" s="3"/>
      <c r="P193" s="3"/>
      <c r="Q193" s="3"/>
      <c r="R193" s="3"/>
      <c r="S193" s="3"/>
      <c r="W193" s="3"/>
    </row>
    <row r="194" spans="4:23" ht="12" customHeight="1">
      <c r="D194" s="3"/>
      <c r="E194" s="3"/>
      <c r="G194" s="3"/>
      <c r="H194" s="3"/>
      <c r="I194" s="3"/>
      <c r="J194" s="3"/>
      <c r="K194" s="3"/>
      <c r="L194" s="3"/>
      <c r="M194" s="3"/>
      <c r="N194" s="3"/>
      <c r="O194" s="3"/>
      <c r="P194" s="3"/>
      <c r="Q194" s="3"/>
      <c r="R194" s="3"/>
      <c r="S194" s="3"/>
      <c r="W194" s="3"/>
    </row>
    <row r="195" spans="4:23" ht="12" customHeight="1">
      <c r="D195" s="3"/>
      <c r="E195" s="3"/>
      <c r="G195" s="3"/>
      <c r="H195" s="3"/>
      <c r="I195" s="3"/>
      <c r="J195" s="3"/>
      <c r="K195" s="3"/>
      <c r="L195" s="3"/>
      <c r="M195" s="3"/>
      <c r="N195" s="3"/>
      <c r="O195" s="3"/>
      <c r="P195" s="3"/>
      <c r="Q195" s="3"/>
      <c r="R195" s="3"/>
      <c r="S195" s="3"/>
      <c r="W195" s="3"/>
    </row>
    <row r="196" spans="4:23" ht="12" customHeight="1">
      <c r="D196" s="3"/>
      <c r="E196" s="3"/>
      <c r="G196" s="3"/>
      <c r="H196" s="3"/>
      <c r="I196" s="3"/>
      <c r="J196" s="3"/>
      <c r="K196" s="3"/>
      <c r="L196" s="3"/>
      <c r="M196" s="3"/>
      <c r="N196" s="3"/>
      <c r="O196" s="3"/>
      <c r="P196" s="3"/>
      <c r="Q196" s="3"/>
      <c r="R196" s="3"/>
      <c r="S196" s="3"/>
      <c r="W196" s="3"/>
    </row>
    <row r="197" spans="4:23" ht="12" customHeight="1">
      <c r="D197" s="3"/>
      <c r="E197" s="3"/>
      <c r="G197" s="3"/>
      <c r="H197" s="3"/>
      <c r="I197" s="3"/>
      <c r="J197" s="3"/>
      <c r="K197" s="3"/>
      <c r="L197" s="3"/>
      <c r="M197" s="3"/>
      <c r="N197" s="3"/>
      <c r="O197" s="3"/>
      <c r="P197" s="3"/>
      <c r="Q197" s="3"/>
      <c r="R197" s="3"/>
      <c r="S197" s="3"/>
      <c r="W197" s="3"/>
    </row>
    <row r="198" spans="4:23" ht="12" customHeight="1">
      <c r="D198" s="3"/>
      <c r="E198" s="3"/>
      <c r="G198" s="3"/>
      <c r="H198" s="3"/>
      <c r="I198" s="3"/>
      <c r="J198" s="3"/>
      <c r="K198" s="3"/>
      <c r="L198" s="3"/>
      <c r="M198" s="3"/>
      <c r="N198" s="3"/>
      <c r="O198" s="3"/>
      <c r="P198" s="3"/>
      <c r="Q198" s="3"/>
      <c r="R198" s="3"/>
      <c r="S198" s="3"/>
      <c r="W198" s="3"/>
    </row>
    <row r="199" spans="4:23" ht="12" customHeight="1">
      <c r="D199" s="3"/>
      <c r="E199" s="3"/>
      <c r="G199" s="3"/>
      <c r="H199" s="3"/>
      <c r="I199" s="3"/>
      <c r="J199" s="3"/>
      <c r="K199" s="3"/>
      <c r="L199" s="3"/>
      <c r="M199" s="3"/>
      <c r="N199" s="3"/>
      <c r="O199" s="3"/>
      <c r="P199" s="3"/>
      <c r="Q199" s="3"/>
      <c r="R199" s="3"/>
      <c r="S199" s="3"/>
      <c r="W199" s="3"/>
    </row>
    <row r="200" spans="4:23" ht="12" customHeight="1">
      <c r="D200" s="3"/>
      <c r="E200" s="3"/>
      <c r="G200" s="3"/>
      <c r="H200" s="3"/>
      <c r="I200" s="3"/>
      <c r="J200" s="3"/>
      <c r="K200" s="3"/>
      <c r="L200" s="3"/>
      <c r="M200" s="3"/>
      <c r="N200" s="3"/>
      <c r="O200" s="3"/>
      <c r="P200" s="3"/>
      <c r="Q200" s="3"/>
      <c r="R200" s="3"/>
      <c r="S200" s="3"/>
      <c r="W200" s="3"/>
    </row>
    <row r="201" spans="4:23" ht="12" customHeight="1">
      <c r="D201" s="3"/>
      <c r="E201" s="3"/>
      <c r="G201" s="3"/>
      <c r="H201" s="3"/>
      <c r="I201" s="3"/>
      <c r="J201" s="3"/>
      <c r="K201" s="3"/>
      <c r="L201" s="3"/>
      <c r="M201" s="3"/>
      <c r="N201" s="3"/>
      <c r="O201" s="3"/>
      <c r="P201" s="3"/>
      <c r="Q201" s="3"/>
      <c r="R201" s="3"/>
      <c r="S201" s="3"/>
      <c r="W201" s="3"/>
    </row>
    <row r="202" spans="4:23" ht="12" customHeight="1">
      <c r="D202" s="3"/>
      <c r="E202" s="3"/>
      <c r="G202" s="3"/>
      <c r="H202" s="3"/>
      <c r="I202" s="3"/>
      <c r="J202" s="3"/>
      <c r="K202" s="3"/>
      <c r="L202" s="3"/>
      <c r="M202" s="3"/>
      <c r="N202" s="3"/>
      <c r="O202" s="3"/>
      <c r="P202" s="3"/>
      <c r="Q202" s="3"/>
      <c r="R202" s="3"/>
      <c r="S202" s="3"/>
      <c r="W202" s="3"/>
    </row>
    <row r="203" spans="4:23" ht="12" customHeight="1">
      <c r="D203" s="3"/>
      <c r="E203" s="3"/>
      <c r="G203" s="3"/>
      <c r="H203" s="3"/>
      <c r="I203" s="3"/>
      <c r="J203" s="3"/>
      <c r="K203" s="3"/>
      <c r="L203" s="3"/>
      <c r="M203" s="3"/>
      <c r="N203" s="3"/>
      <c r="O203" s="3"/>
      <c r="P203" s="3"/>
      <c r="Q203" s="3"/>
      <c r="R203" s="3"/>
      <c r="S203" s="3"/>
      <c r="W203" s="3"/>
    </row>
    <row r="204" spans="4:23" ht="12" customHeight="1">
      <c r="D204" s="3"/>
      <c r="E204" s="3"/>
      <c r="G204" s="3"/>
      <c r="H204" s="3"/>
      <c r="I204" s="3"/>
      <c r="J204" s="3"/>
      <c r="K204" s="3"/>
      <c r="L204" s="3"/>
      <c r="M204" s="3"/>
      <c r="N204" s="3"/>
      <c r="O204" s="3"/>
      <c r="P204" s="3"/>
      <c r="Q204" s="3"/>
      <c r="R204" s="3"/>
      <c r="S204" s="3"/>
      <c r="W204" s="3"/>
    </row>
    <row r="205" spans="4:23" ht="12" customHeight="1">
      <c r="D205" s="3"/>
      <c r="E205" s="3"/>
      <c r="G205" s="3"/>
      <c r="H205" s="3"/>
      <c r="I205" s="3"/>
      <c r="J205" s="3"/>
      <c r="K205" s="3"/>
      <c r="L205" s="3"/>
      <c r="M205" s="3"/>
      <c r="N205" s="3"/>
      <c r="O205" s="3"/>
      <c r="P205" s="3"/>
      <c r="Q205" s="3"/>
      <c r="R205" s="3"/>
      <c r="S205" s="3"/>
      <c r="W205" s="3"/>
    </row>
    <row r="206" spans="4:23" ht="12" customHeight="1">
      <c r="D206" s="3"/>
      <c r="E206" s="3"/>
      <c r="G206" s="3"/>
      <c r="H206" s="3"/>
      <c r="I206" s="3"/>
      <c r="J206" s="3"/>
      <c r="K206" s="3"/>
      <c r="L206" s="3"/>
      <c r="M206" s="3"/>
      <c r="N206" s="3"/>
      <c r="O206" s="3"/>
      <c r="P206" s="3"/>
      <c r="Q206" s="3"/>
      <c r="R206" s="3"/>
      <c r="S206" s="3"/>
      <c r="W206" s="3"/>
    </row>
    <row r="207" spans="4:23" ht="12" customHeight="1">
      <c r="D207" s="3"/>
      <c r="E207" s="3"/>
      <c r="G207" s="3"/>
      <c r="H207" s="3"/>
      <c r="I207" s="3"/>
      <c r="J207" s="3"/>
      <c r="K207" s="3"/>
      <c r="L207" s="3"/>
      <c r="M207" s="3"/>
      <c r="N207" s="3"/>
      <c r="O207" s="3"/>
      <c r="P207" s="3"/>
      <c r="Q207" s="3"/>
      <c r="R207" s="3"/>
      <c r="S207" s="3"/>
      <c r="W207" s="3"/>
    </row>
    <row r="208" spans="4:23" ht="12" customHeight="1">
      <c r="D208" s="3"/>
      <c r="E208" s="3"/>
      <c r="G208" s="3"/>
      <c r="H208" s="3"/>
      <c r="I208" s="3"/>
      <c r="J208" s="3"/>
      <c r="K208" s="3"/>
      <c r="L208" s="3"/>
      <c r="M208" s="3"/>
      <c r="N208" s="3"/>
      <c r="O208" s="3"/>
      <c r="P208" s="3"/>
      <c r="Q208" s="3"/>
      <c r="R208" s="3"/>
      <c r="S208" s="3"/>
      <c r="W208" s="3"/>
    </row>
    <row r="209" spans="4:23" ht="12" customHeight="1">
      <c r="D209" s="3"/>
      <c r="E209" s="3"/>
      <c r="G209" s="3"/>
      <c r="H209" s="3"/>
      <c r="I209" s="3"/>
      <c r="J209" s="3"/>
      <c r="K209" s="3"/>
      <c r="L209" s="3"/>
      <c r="M209" s="3"/>
      <c r="N209" s="3"/>
      <c r="O209" s="3"/>
      <c r="P209" s="3"/>
      <c r="Q209" s="3"/>
      <c r="R209" s="3"/>
      <c r="S209" s="3"/>
      <c r="W209" s="3"/>
    </row>
    <row r="210" spans="4:23" ht="12" customHeight="1">
      <c r="D210" s="3"/>
      <c r="E210" s="3"/>
      <c r="G210" s="3"/>
      <c r="H210" s="3"/>
      <c r="I210" s="3"/>
      <c r="J210" s="3"/>
      <c r="K210" s="3"/>
      <c r="L210" s="3"/>
      <c r="M210" s="3"/>
      <c r="N210" s="3"/>
      <c r="O210" s="3"/>
      <c r="P210" s="3"/>
      <c r="Q210" s="3"/>
      <c r="R210" s="3"/>
      <c r="S210" s="3"/>
      <c r="W210" s="3"/>
    </row>
    <row r="211" spans="4:23" ht="12" customHeight="1">
      <c r="D211" s="3"/>
      <c r="E211" s="3"/>
      <c r="G211" s="3"/>
      <c r="H211" s="3"/>
      <c r="I211" s="3"/>
      <c r="J211" s="3"/>
      <c r="K211" s="3"/>
      <c r="L211" s="3"/>
      <c r="M211" s="3"/>
      <c r="N211" s="3"/>
      <c r="O211" s="3"/>
      <c r="P211" s="3"/>
      <c r="Q211" s="3"/>
      <c r="R211" s="3"/>
      <c r="S211" s="3"/>
      <c r="W211" s="3"/>
    </row>
    <row r="212" spans="4:23" ht="12" customHeight="1">
      <c r="D212" s="3"/>
      <c r="E212" s="3"/>
      <c r="G212" s="3"/>
      <c r="H212" s="3"/>
      <c r="I212" s="3"/>
      <c r="J212" s="3"/>
      <c r="K212" s="3"/>
      <c r="L212" s="3"/>
      <c r="M212" s="3"/>
      <c r="N212" s="3"/>
      <c r="O212" s="3"/>
      <c r="P212" s="3"/>
      <c r="Q212" s="3"/>
      <c r="R212" s="3"/>
      <c r="S212" s="3"/>
      <c r="W212" s="3"/>
    </row>
    <row r="213" spans="4:23" ht="12" customHeight="1">
      <c r="D213" s="3"/>
      <c r="E213" s="3"/>
      <c r="G213" s="3"/>
      <c r="H213" s="3"/>
      <c r="I213" s="3"/>
      <c r="J213" s="3"/>
      <c r="K213" s="3"/>
      <c r="L213" s="3"/>
      <c r="M213" s="3"/>
      <c r="N213" s="3"/>
      <c r="O213" s="3"/>
      <c r="P213" s="3"/>
      <c r="Q213" s="3"/>
      <c r="R213" s="3"/>
      <c r="S213" s="3"/>
      <c r="W213" s="3"/>
    </row>
    <row r="214" spans="4:23" ht="12" customHeight="1">
      <c r="D214" s="3"/>
      <c r="E214" s="3"/>
      <c r="G214" s="3"/>
      <c r="H214" s="3"/>
      <c r="I214" s="3"/>
      <c r="J214" s="3"/>
      <c r="K214" s="3"/>
      <c r="L214" s="3"/>
      <c r="M214" s="3"/>
      <c r="N214" s="3"/>
      <c r="O214" s="3"/>
      <c r="P214" s="3"/>
      <c r="Q214" s="3"/>
      <c r="R214" s="3"/>
      <c r="S214" s="3"/>
      <c r="W214" s="3"/>
    </row>
    <row r="215" spans="4:23" ht="12" customHeight="1">
      <c r="D215" s="3"/>
      <c r="E215" s="3"/>
      <c r="G215" s="3"/>
      <c r="H215" s="3"/>
      <c r="I215" s="3"/>
      <c r="J215" s="3"/>
      <c r="K215" s="3"/>
      <c r="L215" s="3"/>
      <c r="M215" s="3"/>
      <c r="N215" s="3"/>
      <c r="O215" s="3"/>
      <c r="P215" s="3"/>
      <c r="Q215" s="3"/>
      <c r="R215" s="3"/>
      <c r="S215" s="3"/>
      <c r="W215" s="3"/>
    </row>
    <row r="216" spans="4:23" ht="12" customHeight="1">
      <c r="D216" s="3"/>
      <c r="E216" s="3"/>
      <c r="G216" s="3"/>
      <c r="H216" s="3"/>
      <c r="I216" s="3"/>
      <c r="J216" s="3"/>
      <c r="K216" s="3"/>
      <c r="L216" s="3"/>
      <c r="M216" s="3"/>
      <c r="N216" s="3"/>
      <c r="O216" s="3"/>
      <c r="P216" s="3"/>
      <c r="Q216" s="3"/>
      <c r="R216" s="3"/>
      <c r="S216" s="3"/>
      <c r="W216" s="3"/>
    </row>
    <row r="217" spans="4:23" ht="12" customHeight="1">
      <c r="D217" s="3"/>
      <c r="E217" s="3"/>
      <c r="G217" s="3"/>
      <c r="H217" s="3"/>
      <c r="I217" s="3"/>
      <c r="J217" s="3"/>
      <c r="K217" s="3"/>
      <c r="L217" s="3"/>
      <c r="M217" s="3"/>
      <c r="N217" s="3"/>
      <c r="O217" s="3"/>
      <c r="P217" s="3"/>
      <c r="Q217" s="3"/>
      <c r="R217" s="3"/>
      <c r="S217" s="3"/>
      <c r="W217" s="3"/>
    </row>
    <row r="218" spans="4:23" ht="12" customHeight="1">
      <c r="D218" s="3"/>
      <c r="E218" s="3"/>
      <c r="G218" s="3"/>
      <c r="H218" s="3"/>
      <c r="I218" s="3"/>
      <c r="J218" s="3"/>
      <c r="K218" s="3"/>
      <c r="L218" s="3"/>
      <c r="M218" s="3"/>
      <c r="N218" s="3"/>
      <c r="O218" s="3"/>
      <c r="P218" s="3"/>
      <c r="Q218" s="3"/>
      <c r="R218" s="3"/>
      <c r="S218" s="3"/>
      <c r="W218" s="3"/>
    </row>
    <row r="219" spans="4:23" ht="12" customHeight="1">
      <c r="D219" s="3"/>
      <c r="E219" s="3"/>
      <c r="G219" s="3"/>
      <c r="H219" s="3"/>
      <c r="I219" s="3"/>
      <c r="J219" s="3"/>
      <c r="K219" s="3"/>
      <c r="L219" s="3"/>
      <c r="M219" s="3"/>
      <c r="N219" s="3"/>
      <c r="O219" s="3"/>
      <c r="P219" s="3"/>
      <c r="Q219" s="3"/>
      <c r="R219" s="3"/>
      <c r="S219" s="3"/>
      <c r="W219" s="3"/>
    </row>
    <row r="220" spans="4:23" ht="12" customHeight="1">
      <c r="D220" s="3"/>
      <c r="E220" s="3"/>
      <c r="G220" s="3"/>
      <c r="H220" s="3"/>
      <c r="I220" s="3"/>
      <c r="J220" s="3"/>
      <c r="K220" s="3"/>
      <c r="L220" s="3"/>
      <c r="M220" s="3"/>
      <c r="N220" s="3"/>
      <c r="O220" s="3"/>
      <c r="P220" s="3"/>
      <c r="Q220" s="3"/>
      <c r="R220" s="3"/>
      <c r="S220" s="3"/>
      <c r="W220" s="3"/>
    </row>
    <row r="221" spans="4:23" ht="12" customHeight="1">
      <c r="D221" s="3"/>
      <c r="E221" s="3"/>
      <c r="G221" s="3"/>
      <c r="H221" s="3"/>
      <c r="I221" s="3"/>
      <c r="J221" s="3"/>
      <c r="K221" s="3"/>
      <c r="L221" s="3"/>
      <c r="M221" s="3"/>
      <c r="N221" s="3"/>
      <c r="O221" s="3"/>
      <c r="P221" s="3"/>
      <c r="Q221" s="3"/>
      <c r="R221" s="3"/>
      <c r="S221" s="3"/>
      <c r="W221" s="3"/>
    </row>
    <row r="222" spans="4:23" ht="12" customHeight="1">
      <c r="D222" s="3"/>
      <c r="E222" s="3"/>
      <c r="G222" s="3"/>
      <c r="H222" s="3"/>
      <c r="I222" s="3"/>
      <c r="J222" s="3"/>
      <c r="K222" s="3"/>
      <c r="L222" s="3"/>
      <c r="M222" s="3"/>
      <c r="N222" s="3"/>
      <c r="O222" s="3"/>
      <c r="P222" s="3"/>
      <c r="Q222" s="3"/>
      <c r="R222" s="3"/>
      <c r="S222" s="3"/>
      <c r="W222" s="3"/>
    </row>
    <row r="223" spans="4:23" ht="12" customHeight="1">
      <c r="D223" s="3"/>
      <c r="E223" s="3"/>
      <c r="G223" s="3"/>
      <c r="H223" s="3"/>
      <c r="I223" s="3"/>
      <c r="J223" s="3"/>
      <c r="K223" s="3"/>
      <c r="L223" s="3"/>
      <c r="M223" s="3"/>
      <c r="N223" s="3"/>
      <c r="O223" s="3"/>
      <c r="P223" s="3"/>
      <c r="Q223" s="3"/>
      <c r="R223" s="3"/>
      <c r="S223" s="3"/>
      <c r="W223" s="3"/>
    </row>
    <row r="224" spans="4:23" ht="12" customHeight="1">
      <c r="D224" s="3"/>
      <c r="E224" s="3"/>
      <c r="G224" s="3"/>
      <c r="H224" s="3"/>
      <c r="I224" s="3"/>
      <c r="J224" s="3"/>
      <c r="K224" s="3"/>
      <c r="L224" s="3"/>
      <c r="M224" s="3"/>
      <c r="N224" s="3"/>
      <c r="O224" s="3"/>
      <c r="P224" s="3"/>
      <c r="Q224" s="3"/>
      <c r="R224" s="3"/>
      <c r="S224" s="3"/>
      <c r="W224" s="3"/>
    </row>
    <row r="225" spans="4:23" ht="12" customHeight="1">
      <c r="D225" s="3"/>
      <c r="E225" s="3"/>
      <c r="G225" s="3"/>
      <c r="H225" s="3"/>
      <c r="I225" s="3"/>
      <c r="J225" s="3"/>
      <c r="K225" s="3"/>
      <c r="L225" s="3"/>
      <c r="M225" s="3"/>
      <c r="N225" s="3"/>
      <c r="O225" s="3"/>
      <c r="P225" s="3"/>
      <c r="Q225" s="3"/>
      <c r="R225" s="3"/>
      <c r="S225" s="3"/>
      <c r="W225" s="3"/>
    </row>
    <row r="226" spans="4:23" ht="12" customHeight="1">
      <c r="D226" s="3"/>
      <c r="E226" s="3"/>
      <c r="G226" s="3"/>
      <c r="H226" s="3"/>
      <c r="I226" s="3"/>
      <c r="J226" s="3"/>
      <c r="K226" s="3"/>
      <c r="L226" s="3"/>
      <c r="M226" s="3"/>
      <c r="N226" s="3"/>
      <c r="O226" s="3"/>
      <c r="P226" s="3"/>
      <c r="Q226" s="3"/>
      <c r="R226" s="3"/>
      <c r="S226" s="3"/>
      <c r="W226" s="3"/>
    </row>
    <row r="227" spans="4:23" ht="12" customHeight="1">
      <c r="D227" s="3"/>
      <c r="E227" s="3"/>
      <c r="G227" s="3"/>
      <c r="H227" s="3"/>
      <c r="I227" s="3"/>
      <c r="J227" s="3"/>
      <c r="K227" s="3"/>
      <c r="L227" s="3"/>
      <c r="M227" s="3"/>
      <c r="N227" s="3"/>
      <c r="O227" s="3"/>
      <c r="P227" s="3"/>
      <c r="Q227" s="3"/>
      <c r="R227" s="3"/>
      <c r="S227" s="3"/>
      <c r="W227" s="3"/>
    </row>
    <row r="228" spans="4:23" ht="12" customHeight="1">
      <c r="D228" s="3"/>
      <c r="E228" s="3"/>
      <c r="G228" s="3"/>
      <c r="H228" s="3"/>
      <c r="I228" s="3"/>
      <c r="J228" s="3"/>
      <c r="K228" s="3"/>
      <c r="L228" s="3"/>
      <c r="M228" s="3"/>
      <c r="N228" s="3"/>
      <c r="O228" s="3"/>
      <c r="P228" s="3"/>
      <c r="Q228" s="3"/>
      <c r="R228" s="3"/>
      <c r="S228" s="3"/>
      <c r="W228" s="3"/>
    </row>
    <row r="229" spans="4:23" ht="12" customHeight="1">
      <c r="D229" s="3"/>
      <c r="E229" s="3"/>
      <c r="G229" s="3"/>
      <c r="H229" s="3"/>
      <c r="I229" s="3"/>
      <c r="J229" s="3"/>
      <c r="K229" s="3"/>
      <c r="L229" s="3"/>
      <c r="M229" s="3"/>
      <c r="N229" s="3"/>
      <c r="O229" s="3"/>
      <c r="P229" s="3"/>
      <c r="Q229" s="3"/>
      <c r="R229" s="3"/>
      <c r="S229" s="3"/>
      <c r="W229" s="3"/>
    </row>
    <row r="230" spans="4:23" ht="12" customHeight="1">
      <c r="D230" s="3"/>
      <c r="E230" s="3"/>
      <c r="G230" s="3"/>
      <c r="H230" s="3"/>
      <c r="I230" s="3"/>
      <c r="J230" s="3"/>
      <c r="K230" s="3"/>
      <c r="L230" s="3"/>
      <c r="M230" s="3"/>
      <c r="N230" s="3"/>
      <c r="O230" s="3"/>
      <c r="P230" s="3"/>
      <c r="Q230" s="3"/>
      <c r="R230" s="3"/>
      <c r="S230" s="3"/>
      <c r="W230" s="3"/>
    </row>
    <row r="231" spans="4:23" ht="12" customHeight="1">
      <c r="D231" s="3"/>
      <c r="E231" s="3"/>
      <c r="G231" s="3"/>
      <c r="H231" s="3"/>
      <c r="I231" s="3"/>
      <c r="J231" s="3"/>
      <c r="K231" s="3"/>
      <c r="L231" s="3"/>
      <c r="M231" s="3"/>
      <c r="N231" s="3"/>
      <c r="O231" s="3"/>
      <c r="P231" s="3"/>
      <c r="Q231" s="3"/>
      <c r="R231" s="3"/>
      <c r="S231" s="3"/>
      <c r="W231" s="3"/>
    </row>
    <row r="232" spans="4:23" ht="12" customHeight="1">
      <c r="D232" s="3"/>
      <c r="E232" s="3"/>
      <c r="G232" s="3"/>
      <c r="H232" s="3"/>
      <c r="I232" s="3"/>
      <c r="J232" s="3"/>
      <c r="K232" s="3"/>
      <c r="L232" s="3"/>
      <c r="M232" s="3"/>
      <c r="N232" s="3"/>
      <c r="O232" s="3"/>
      <c r="P232" s="3"/>
      <c r="Q232" s="3"/>
      <c r="R232" s="3"/>
      <c r="S232" s="3"/>
      <c r="W232" s="3"/>
    </row>
    <row r="233" spans="4:23" ht="12" customHeight="1">
      <c r="D233" s="3"/>
      <c r="E233" s="3"/>
      <c r="G233" s="3"/>
      <c r="H233" s="3"/>
      <c r="I233" s="3"/>
      <c r="J233" s="3"/>
      <c r="K233" s="3"/>
      <c r="L233" s="3"/>
      <c r="M233" s="3"/>
      <c r="N233" s="3"/>
      <c r="O233" s="3"/>
      <c r="P233" s="3"/>
      <c r="Q233" s="3"/>
      <c r="R233" s="3"/>
      <c r="S233" s="3"/>
      <c r="W233" s="3"/>
    </row>
    <row r="234" spans="4:23" ht="12" customHeight="1">
      <c r="D234" s="3"/>
      <c r="E234" s="3"/>
      <c r="G234" s="3"/>
      <c r="H234" s="3"/>
      <c r="I234" s="3"/>
      <c r="J234" s="3"/>
      <c r="K234" s="3"/>
      <c r="L234" s="3"/>
      <c r="M234" s="3"/>
      <c r="N234" s="3"/>
      <c r="O234" s="3"/>
      <c r="P234" s="3"/>
      <c r="Q234" s="3"/>
      <c r="R234" s="3"/>
      <c r="S234" s="3"/>
      <c r="W234" s="3"/>
    </row>
    <row r="235" spans="4:23" ht="12" customHeight="1">
      <c r="D235" s="3"/>
      <c r="E235" s="3"/>
      <c r="G235" s="3"/>
      <c r="H235" s="3"/>
      <c r="I235" s="3"/>
      <c r="J235" s="3"/>
      <c r="K235" s="3"/>
      <c r="L235" s="3"/>
      <c r="M235" s="3"/>
      <c r="N235" s="3"/>
      <c r="O235" s="3"/>
      <c r="P235" s="3"/>
      <c r="Q235" s="3"/>
      <c r="R235" s="3"/>
      <c r="S235" s="3"/>
      <c r="W235" s="3"/>
    </row>
    <row r="236" spans="4:23" ht="12" customHeight="1">
      <c r="D236" s="3"/>
      <c r="E236" s="3"/>
      <c r="G236" s="3"/>
      <c r="H236" s="3"/>
      <c r="I236" s="3"/>
      <c r="J236" s="3"/>
      <c r="K236" s="3"/>
      <c r="L236" s="3"/>
      <c r="M236" s="3"/>
      <c r="N236" s="3"/>
      <c r="O236" s="3"/>
      <c r="P236" s="3"/>
      <c r="Q236" s="3"/>
      <c r="R236" s="3"/>
      <c r="S236" s="3"/>
      <c r="W236" s="3"/>
    </row>
    <row r="237" spans="4:23" ht="12" customHeight="1">
      <c r="D237" s="3"/>
      <c r="E237" s="3"/>
      <c r="G237" s="3"/>
      <c r="H237" s="3"/>
      <c r="I237" s="3"/>
      <c r="J237" s="3"/>
      <c r="K237" s="3"/>
      <c r="L237" s="3"/>
      <c r="M237" s="3"/>
      <c r="N237" s="3"/>
      <c r="O237" s="3"/>
      <c r="P237" s="3"/>
      <c r="Q237" s="3"/>
      <c r="R237" s="3"/>
      <c r="S237" s="3"/>
      <c r="W237" s="3"/>
    </row>
    <row r="238" spans="4:23" ht="12" customHeight="1">
      <c r="D238" s="3"/>
      <c r="E238" s="3"/>
      <c r="G238" s="3"/>
      <c r="H238" s="3"/>
      <c r="I238" s="3"/>
      <c r="J238" s="3"/>
      <c r="K238" s="3"/>
      <c r="L238" s="3"/>
      <c r="M238" s="3"/>
      <c r="N238" s="3"/>
      <c r="O238" s="3"/>
      <c r="P238" s="3"/>
      <c r="Q238" s="3"/>
      <c r="R238" s="3"/>
      <c r="S238" s="3"/>
      <c r="W238" s="3"/>
    </row>
    <row r="239" spans="4:23" ht="12" customHeight="1">
      <c r="D239" s="3"/>
      <c r="E239" s="3"/>
      <c r="G239" s="3"/>
      <c r="H239" s="3"/>
      <c r="I239" s="3"/>
      <c r="J239" s="3"/>
      <c r="K239" s="3"/>
      <c r="L239" s="3"/>
      <c r="M239" s="3"/>
      <c r="N239" s="3"/>
      <c r="O239" s="3"/>
      <c r="P239" s="3"/>
      <c r="Q239" s="3"/>
      <c r="R239" s="3"/>
      <c r="S239" s="3"/>
      <c r="W239" s="3"/>
    </row>
    <row r="240" spans="4:23" ht="12" customHeight="1">
      <c r="D240" s="3"/>
      <c r="E240" s="3"/>
      <c r="G240" s="3"/>
      <c r="H240" s="3"/>
      <c r="I240" s="3"/>
      <c r="J240" s="3"/>
      <c r="K240" s="3"/>
      <c r="L240" s="3"/>
      <c r="M240" s="3"/>
      <c r="N240" s="3"/>
      <c r="O240" s="3"/>
      <c r="P240" s="3"/>
      <c r="Q240" s="3"/>
      <c r="R240" s="3"/>
      <c r="S240" s="3"/>
      <c r="W240" s="3"/>
    </row>
    <row r="241" spans="4:23" ht="12" customHeight="1">
      <c r="D241" s="3"/>
      <c r="E241" s="3"/>
      <c r="G241" s="3"/>
      <c r="H241" s="3"/>
      <c r="I241" s="3"/>
      <c r="J241" s="3"/>
      <c r="K241" s="3"/>
      <c r="L241" s="3"/>
      <c r="M241" s="3"/>
      <c r="N241" s="3"/>
      <c r="O241" s="3"/>
      <c r="P241" s="3"/>
      <c r="Q241" s="3"/>
      <c r="R241" s="3"/>
      <c r="S241" s="3"/>
      <c r="W241" s="3"/>
    </row>
    <row r="242" spans="4:23" ht="12" customHeight="1">
      <c r="D242" s="3"/>
      <c r="E242" s="3"/>
      <c r="G242" s="3"/>
      <c r="H242" s="3"/>
      <c r="I242" s="3"/>
      <c r="J242" s="3"/>
      <c r="K242" s="3"/>
      <c r="L242" s="3"/>
      <c r="M242" s="3"/>
      <c r="N242" s="3"/>
      <c r="O242" s="3"/>
      <c r="P242" s="3"/>
      <c r="Q242" s="3"/>
      <c r="R242" s="3"/>
      <c r="S242" s="3"/>
      <c r="W242" s="3"/>
    </row>
    <row r="243" spans="4:23" ht="12" customHeight="1">
      <c r="D243" s="3"/>
      <c r="E243" s="3"/>
      <c r="G243" s="3"/>
      <c r="H243" s="3"/>
      <c r="I243" s="3"/>
      <c r="J243" s="3"/>
      <c r="K243" s="3"/>
      <c r="L243" s="3"/>
      <c r="M243" s="3"/>
      <c r="N243" s="3"/>
      <c r="O243" s="3"/>
      <c r="P243" s="3"/>
      <c r="Q243" s="3"/>
      <c r="R243" s="3"/>
      <c r="S243" s="3"/>
      <c r="W243" s="3"/>
    </row>
    <row r="244" spans="4:23" ht="12" customHeight="1">
      <c r="D244" s="3"/>
      <c r="E244" s="3"/>
      <c r="G244" s="3"/>
      <c r="H244" s="3"/>
      <c r="I244" s="3"/>
      <c r="J244" s="3"/>
      <c r="K244" s="3"/>
      <c r="L244" s="3"/>
      <c r="M244" s="3"/>
      <c r="N244" s="3"/>
      <c r="O244" s="3"/>
      <c r="P244" s="3"/>
      <c r="Q244" s="3"/>
      <c r="R244" s="3"/>
      <c r="S244" s="3"/>
      <c r="W244" s="3"/>
    </row>
    <row r="245" spans="4:23" ht="12" customHeight="1">
      <c r="D245" s="3"/>
      <c r="E245" s="3"/>
      <c r="G245" s="3"/>
      <c r="H245" s="3"/>
      <c r="I245" s="3"/>
      <c r="J245" s="3"/>
      <c r="K245" s="3"/>
      <c r="L245" s="3"/>
      <c r="M245" s="3"/>
      <c r="N245" s="3"/>
      <c r="O245" s="3"/>
      <c r="P245" s="3"/>
      <c r="Q245" s="3"/>
      <c r="R245" s="3"/>
      <c r="S245" s="3"/>
      <c r="W245" s="3"/>
    </row>
    <row r="246" spans="4:23" ht="12" customHeight="1">
      <c r="D246" s="3"/>
      <c r="E246" s="3"/>
      <c r="G246" s="3"/>
      <c r="H246" s="3"/>
      <c r="I246" s="3"/>
      <c r="J246" s="3"/>
      <c r="K246" s="3"/>
      <c r="L246" s="3"/>
      <c r="M246" s="3"/>
      <c r="N246" s="3"/>
      <c r="O246" s="3"/>
      <c r="P246" s="3"/>
      <c r="Q246" s="3"/>
      <c r="R246" s="3"/>
      <c r="S246" s="3"/>
      <c r="W246" s="3"/>
    </row>
    <row r="247" spans="4:23" ht="12" customHeight="1">
      <c r="D247" s="3"/>
      <c r="E247" s="3"/>
      <c r="G247" s="3"/>
      <c r="H247" s="3"/>
      <c r="I247" s="3"/>
      <c r="J247" s="3"/>
      <c r="K247" s="3"/>
      <c r="L247" s="3"/>
      <c r="M247" s="3"/>
      <c r="N247" s="3"/>
      <c r="O247" s="3"/>
      <c r="P247" s="3"/>
      <c r="Q247" s="3"/>
      <c r="R247" s="3"/>
      <c r="S247" s="3"/>
      <c r="W247" s="3"/>
    </row>
    <row r="248" spans="4:23" ht="12" customHeight="1">
      <c r="D248" s="3"/>
      <c r="E248" s="3"/>
      <c r="G248" s="3"/>
      <c r="H248" s="3"/>
      <c r="I248" s="3"/>
      <c r="J248" s="3"/>
      <c r="K248" s="3"/>
      <c r="L248" s="3"/>
      <c r="M248" s="3"/>
      <c r="N248" s="3"/>
      <c r="O248" s="3"/>
      <c r="P248" s="3"/>
      <c r="Q248" s="3"/>
      <c r="R248" s="3"/>
      <c r="S248" s="3"/>
      <c r="W248" s="3"/>
    </row>
    <row r="249" spans="4:23" ht="12" customHeight="1">
      <c r="D249" s="3"/>
      <c r="E249" s="3"/>
      <c r="G249" s="3"/>
      <c r="H249" s="3"/>
      <c r="I249" s="3"/>
      <c r="J249" s="3"/>
      <c r="K249" s="3"/>
      <c r="L249" s="3"/>
      <c r="M249" s="3"/>
      <c r="N249" s="3"/>
      <c r="O249" s="3"/>
      <c r="P249" s="3"/>
      <c r="Q249" s="3"/>
      <c r="R249" s="3"/>
      <c r="S249" s="3"/>
      <c r="W249" s="3"/>
    </row>
    <row r="250" spans="4:23" ht="12" customHeight="1">
      <c r="D250" s="3"/>
      <c r="E250" s="3"/>
      <c r="G250" s="3"/>
      <c r="H250" s="3"/>
      <c r="I250" s="3"/>
      <c r="J250" s="3"/>
      <c r="K250" s="3"/>
      <c r="L250" s="3"/>
      <c r="M250" s="3"/>
      <c r="N250" s="3"/>
      <c r="O250" s="3"/>
      <c r="P250" s="3"/>
      <c r="Q250" s="3"/>
      <c r="R250" s="3"/>
      <c r="S250" s="3"/>
      <c r="W250" s="3"/>
    </row>
    <row r="251" spans="4:23" ht="12" customHeight="1">
      <c r="D251" s="3"/>
      <c r="E251" s="3"/>
      <c r="G251" s="3"/>
      <c r="H251" s="3"/>
      <c r="I251" s="3"/>
      <c r="J251" s="3"/>
      <c r="K251" s="3"/>
      <c r="L251" s="3"/>
      <c r="M251" s="3"/>
      <c r="N251" s="3"/>
      <c r="O251" s="3"/>
      <c r="P251" s="3"/>
      <c r="Q251" s="3"/>
      <c r="R251" s="3"/>
      <c r="S251" s="3"/>
      <c r="W251" s="3"/>
    </row>
    <row r="252" spans="4:23" ht="12" customHeight="1">
      <c r="D252" s="3"/>
      <c r="E252" s="3"/>
      <c r="G252" s="3"/>
      <c r="H252" s="3"/>
      <c r="I252" s="3"/>
      <c r="J252" s="3"/>
      <c r="K252" s="3"/>
      <c r="L252" s="3"/>
      <c r="M252" s="3"/>
      <c r="N252" s="3"/>
      <c r="O252" s="3"/>
      <c r="P252" s="3"/>
      <c r="Q252" s="3"/>
      <c r="R252" s="3"/>
      <c r="S252" s="3"/>
      <c r="W252" s="3"/>
    </row>
    <row r="253" spans="4:23" ht="12" customHeight="1">
      <c r="D253" s="3"/>
      <c r="E253" s="3"/>
      <c r="G253" s="3"/>
      <c r="H253" s="3"/>
      <c r="I253" s="3"/>
      <c r="J253" s="3"/>
      <c r="K253" s="3"/>
      <c r="L253" s="3"/>
      <c r="M253" s="3"/>
      <c r="N253" s="3"/>
      <c r="O253" s="3"/>
      <c r="P253" s="3"/>
      <c r="Q253" s="3"/>
      <c r="R253" s="3"/>
      <c r="S253" s="3"/>
      <c r="W253" s="3"/>
    </row>
    <row r="254" spans="4:23" ht="12" customHeight="1">
      <c r="D254" s="3"/>
      <c r="E254" s="3"/>
      <c r="G254" s="3"/>
      <c r="H254" s="3"/>
      <c r="I254" s="3"/>
      <c r="J254" s="3"/>
      <c r="K254" s="3"/>
      <c r="L254" s="3"/>
      <c r="M254" s="3"/>
      <c r="N254" s="3"/>
      <c r="O254" s="3"/>
      <c r="P254" s="3"/>
      <c r="Q254" s="3"/>
      <c r="R254" s="3"/>
      <c r="S254" s="3"/>
      <c r="W254" s="3"/>
    </row>
    <row r="255" spans="4:23" ht="12" customHeight="1">
      <c r="D255" s="3"/>
      <c r="E255" s="3"/>
      <c r="G255" s="3"/>
      <c r="H255" s="3"/>
      <c r="I255" s="3"/>
      <c r="J255" s="3"/>
      <c r="K255" s="3"/>
      <c r="L255" s="3"/>
      <c r="M255" s="3"/>
      <c r="N255" s="3"/>
      <c r="O255" s="3"/>
      <c r="P255" s="3"/>
      <c r="Q255" s="3"/>
      <c r="R255" s="3"/>
      <c r="S255" s="3"/>
      <c r="W255" s="3"/>
    </row>
    <row r="256" spans="4:23" ht="12" customHeight="1">
      <c r="D256" s="3"/>
      <c r="E256" s="3"/>
      <c r="G256" s="3"/>
      <c r="H256" s="3"/>
      <c r="I256" s="3"/>
      <c r="J256" s="3"/>
      <c r="K256" s="3"/>
      <c r="L256" s="3"/>
      <c r="M256" s="3"/>
      <c r="N256" s="3"/>
      <c r="O256" s="3"/>
      <c r="P256" s="3"/>
      <c r="Q256" s="3"/>
      <c r="R256" s="3"/>
      <c r="S256" s="3"/>
      <c r="W256" s="3"/>
    </row>
    <row r="257" spans="4:23" ht="12" customHeight="1">
      <c r="D257" s="3"/>
      <c r="E257" s="3"/>
      <c r="G257" s="3"/>
      <c r="H257" s="3"/>
      <c r="I257" s="3"/>
      <c r="J257" s="3"/>
      <c r="K257" s="3"/>
      <c r="L257" s="3"/>
      <c r="M257" s="3"/>
      <c r="N257" s="3"/>
      <c r="O257" s="3"/>
      <c r="P257" s="3"/>
      <c r="Q257" s="3"/>
      <c r="R257" s="3"/>
      <c r="S257" s="3"/>
      <c r="W257" s="3"/>
    </row>
    <row r="258" spans="4:23" ht="12" customHeight="1">
      <c r="D258" s="3"/>
      <c r="E258" s="3"/>
      <c r="G258" s="3"/>
      <c r="H258" s="3"/>
      <c r="I258" s="3"/>
      <c r="J258" s="3"/>
      <c r="K258" s="3"/>
      <c r="L258" s="3"/>
      <c r="M258" s="3"/>
      <c r="N258" s="3"/>
      <c r="O258" s="3"/>
      <c r="P258" s="3"/>
      <c r="Q258" s="3"/>
      <c r="R258" s="3"/>
      <c r="S258" s="3"/>
      <c r="W258" s="3"/>
    </row>
    <row r="259" spans="4:23" ht="12" customHeight="1">
      <c r="D259" s="3"/>
      <c r="E259" s="3"/>
      <c r="G259" s="3"/>
      <c r="H259" s="3"/>
      <c r="I259" s="3"/>
      <c r="J259" s="3"/>
      <c r="K259" s="3"/>
      <c r="L259" s="3"/>
      <c r="M259" s="3"/>
      <c r="N259" s="3"/>
      <c r="O259" s="3"/>
      <c r="P259" s="3"/>
      <c r="Q259" s="3"/>
      <c r="R259" s="3"/>
      <c r="S259" s="3"/>
      <c r="W259" s="3"/>
    </row>
    <row r="260" spans="4:23" ht="12" customHeight="1">
      <c r="D260" s="3"/>
      <c r="E260" s="3"/>
      <c r="G260" s="3"/>
      <c r="H260" s="3"/>
      <c r="I260" s="3"/>
      <c r="J260" s="3"/>
      <c r="K260" s="3"/>
      <c r="L260" s="3"/>
      <c r="M260" s="3"/>
      <c r="N260" s="3"/>
      <c r="O260" s="3"/>
      <c r="P260" s="3"/>
      <c r="Q260" s="3"/>
      <c r="R260" s="3"/>
      <c r="S260" s="3"/>
      <c r="W260" s="3"/>
    </row>
    <row r="261" spans="4:23" ht="12" customHeight="1">
      <c r="D261" s="3"/>
      <c r="E261" s="3"/>
      <c r="G261" s="3"/>
      <c r="H261" s="3"/>
      <c r="I261" s="3"/>
      <c r="J261" s="3"/>
      <c r="K261" s="3"/>
      <c r="L261" s="3"/>
      <c r="M261" s="3"/>
      <c r="N261" s="3"/>
      <c r="O261" s="3"/>
      <c r="P261" s="3"/>
      <c r="Q261" s="3"/>
      <c r="R261" s="3"/>
      <c r="S261" s="3"/>
      <c r="W261" s="3"/>
    </row>
    <row r="262" spans="4:23" ht="12" customHeight="1">
      <c r="D262" s="3"/>
      <c r="E262" s="3"/>
      <c r="G262" s="3"/>
      <c r="H262" s="3"/>
      <c r="I262" s="3"/>
      <c r="J262" s="3"/>
      <c r="K262" s="3"/>
      <c r="L262" s="3"/>
      <c r="M262" s="3"/>
      <c r="N262" s="3"/>
      <c r="O262" s="3"/>
      <c r="P262" s="3"/>
      <c r="Q262" s="3"/>
      <c r="R262" s="3"/>
      <c r="S262" s="3"/>
      <c r="W262" s="3"/>
    </row>
    <row r="263" spans="4:23" ht="12" customHeight="1">
      <c r="D263" s="3"/>
      <c r="E263" s="3"/>
      <c r="G263" s="3"/>
      <c r="H263" s="3"/>
      <c r="I263" s="3"/>
      <c r="J263" s="3"/>
      <c r="K263" s="3"/>
      <c r="L263" s="3"/>
      <c r="M263" s="3"/>
      <c r="N263" s="3"/>
      <c r="O263" s="3"/>
      <c r="P263" s="3"/>
      <c r="Q263" s="3"/>
      <c r="R263" s="3"/>
      <c r="S263" s="3"/>
      <c r="W263" s="3"/>
    </row>
    <row r="264" spans="4:23" ht="12" customHeight="1">
      <c r="D264" s="3"/>
      <c r="E264" s="3"/>
      <c r="G264" s="3"/>
      <c r="H264" s="3"/>
      <c r="I264" s="3"/>
      <c r="J264" s="3"/>
      <c r="K264" s="3"/>
      <c r="L264" s="3"/>
      <c r="M264" s="3"/>
      <c r="N264" s="3"/>
      <c r="O264" s="3"/>
      <c r="P264" s="3"/>
      <c r="Q264" s="3"/>
      <c r="R264" s="3"/>
      <c r="S264" s="3"/>
      <c r="W264" s="3"/>
    </row>
    <row r="265" spans="4:23" ht="12" customHeight="1">
      <c r="D265" s="3"/>
      <c r="E265" s="3"/>
      <c r="G265" s="3"/>
      <c r="H265" s="3"/>
      <c r="I265" s="3"/>
      <c r="J265" s="3"/>
      <c r="K265" s="3"/>
      <c r="L265" s="3"/>
      <c r="M265" s="3"/>
      <c r="N265" s="3"/>
      <c r="O265" s="3"/>
      <c r="P265" s="3"/>
      <c r="Q265" s="3"/>
      <c r="R265" s="3"/>
      <c r="S265" s="3"/>
      <c r="W265" s="3"/>
    </row>
    <row r="266" spans="4:23" ht="12" customHeight="1">
      <c r="D266" s="3"/>
      <c r="E266" s="3"/>
      <c r="G266" s="3"/>
      <c r="H266" s="3"/>
      <c r="I266" s="3"/>
      <c r="J266" s="3"/>
      <c r="K266" s="3"/>
      <c r="L266" s="3"/>
      <c r="M266" s="3"/>
      <c r="N266" s="3"/>
      <c r="O266" s="3"/>
      <c r="P266" s="3"/>
      <c r="Q266" s="3"/>
      <c r="R266" s="3"/>
      <c r="S266" s="3"/>
      <c r="W266" s="3"/>
    </row>
    <row r="267" spans="4:23" ht="12" customHeight="1">
      <c r="D267" s="3"/>
      <c r="E267" s="3"/>
      <c r="G267" s="3"/>
      <c r="H267" s="3"/>
      <c r="I267" s="3"/>
      <c r="J267" s="3"/>
      <c r="K267" s="3"/>
      <c r="L267" s="3"/>
      <c r="M267" s="3"/>
      <c r="N267" s="3"/>
      <c r="O267" s="3"/>
      <c r="P267" s="3"/>
      <c r="Q267" s="3"/>
      <c r="R267" s="3"/>
      <c r="S267" s="3"/>
      <c r="W267" s="3"/>
    </row>
    <row r="268" spans="4:23" ht="12" customHeight="1">
      <c r="D268" s="3"/>
      <c r="E268" s="3"/>
      <c r="G268" s="3"/>
      <c r="H268" s="3"/>
      <c r="I268" s="3"/>
      <c r="J268" s="3"/>
      <c r="K268" s="3"/>
      <c r="L268" s="3"/>
      <c r="M268" s="3"/>
      <c r="N268" s="3"/>
      <c r="O268" s="3"/>
      <c r="P268" s="3"/>
      <c r="Q268" s="3"/>
      <c r="R268" s="3"/>
      <c r="S268" s="3"/>
      <c r="W268" s="3"/>
    </row>
    <row r="269" spans="4:17" ht="12" customHeight="1">
      <c r="D269" s="3"/>
      <c r="E269" s="3"/>
      <c r="G269" s="3"/>
      <c r="H269" s="3"/>
      <c r="I269" s="3"/>
      <c r="J269" s="3"/>
      <c r="K269" s="3"/>
      <c r="L269" s="3"/>
      <c r="M269" s="3"/>
      <c r="N269" s="3"/>
      <c r="O269" s="3"/>
      <c r="P269" s="3"/>
      <c r="Q269" s="3"/>
    </row>
    <row r="270" spans="4:17" ht="12" customHeight="1">
      <c r="D270" s="3"/>
      <c r="E270" s="3"/>
      <c r="G270" s="3"/>
      <c r="H270" s="3"/>
      <c r="I270" s="3"/>
      <c r="J270" s="3"/>
      <c r="K270" s="3"/>
      <c r="L270" s="3"/>
      <c r="M270" s="3"/>
      <c r="N270" s="3"/>
      <c r="O270" s="3"/>
      <c r="P270" s="3"/>
      <c r="Q270" s="3"/>
    </row>
    <row r="271" spans="4:17" ht="12" customHeight="1">
      <c r="D271" s="3"/>
      <c r="E271" s="3"/>
      <c r="G271" s="3"/>
      <c r="H271" s="3"/>
      <c r="I271" s="3"/>
      <c r="J271" s="3"/>
      <c r="K271" s="3"/>
      <c r="L271" s="3"/>
      <c r="M271" s="3"/>
      <c r="N271" s="3"/>
      <c r="O271" s="3"/>
      <c r="P271" s="3"/>
      <c r="Q271" s="3"/>
    </row>
    <row r="272" spans="4:17" ht="12" customHeight="1">
      <c r="D272" s="3"/>
      <c r="E272" s="3"/>
      <c r="G272" s="3"/>
      <c r="H272" s="3"/>
      <c r="I272" s="3"/>
      <c r="J272" s="3"/>
      <c r="K272" s="3"/>
      <c r="L272" s="3"/>
      <c r="M272" s="3"/>
      <c r="N272" s="3"/>
      <c r="O272" s="3"/>
      <c r="P272" s="3"/>
      <c r="Q272" s="3"/>
    </row>
    <row r="273" spans="4:17" ht="12" customHeight="1">
      <c r="D273" s="3"/>
      <c r="E273" s="3"/>
      <c r="G273" s="3"/>
      <c r="H273" s="3"/>
      <c r="I273" s="3"/>
      <c r="J273" s="3"/>
      <c r="K273" s="3"/>
      <c r="L273" s="3"/>
      <c r="M273" s="3"/>
      <c r="N273" s="3"/>
      <c r="O273" s="3"/>
      <c r="P273" s="3"/>
      <c r="Q273" s="3"/>
    </row>
    <row r="274" spans="4:17" ht="12" customHeight="1">
      <c r="D274" s="3"/>
      <c r="E274" s="3"/>
      <c r="G274" s="3"/>
      <c r="H274" s="3"/>
      <c r="I274" s="3"/>
      <c r="J274" s="3"/>
      <c r="K274" s="3"/>
      <c r="L274" s="3"/>
      <c r="M274" s="3"/>
      <c r="N274" s="3"/>
      <c r="O274" s="3"/>
      <c r="P274" s="3"/>
      <c r="Q274" s="3"/>
    </row>
    <row r="275" spans="4:17" ht="12" customHeight="1">
      <c r="D275" s="3"/>
      <c r="E275" s="3"/>
      <c r="G275" s="3"/>
      <c r="H275" s="3"/>
      <c r="I275" s="3"/>
      <c r="J275" s="3"/>
      <c r="K275" s="3"/>
      <c r="L275" s="3"/>
      <c r="M275" s="3"/>
      <c r="N275" s="3"/>
      <c r="O275" s="3"/>
      <c r="P275" s="3"/>
      <c r="Q275" s="3"/>
    </row>
    <row r="276" spans="4:17" ht="12" customHeight="1">
      <c r="D276" s="3"/>
      <c r="E276" s="3"/>
      <c r="G276" s="3"/>
      <c r="H276" s="3"/>
      <c r="I276" s="3"/>
      <c r="J276" s="3"/>
      <c r="K276" s="3"/>
      <c r="L276" s="3"/>
      <c r="M276" s="3"/>
      <c r="N276" s="3"/>
      <c r="O276" s="3"/>
      <c r="P276" s="3"/>
      <c r="Q276" s="3"/>
    </row>
    <row r="277" spans="4:17" ht="12" customHeight="1">
      <c r="D277" s="3"/>
      <c r="E277" s="3"/>
      <c r="G277" s="3"/>
      <c r="H277" s="3"/>
      <c r="I277" s="3"/>
      <c r="J277" s="3"/>
      <c r="K277" s="3"/>
      <c r="L277" s="3"/>
      <c r="M277" s="3"/>
      <c r="N277" s="3"/>
      <c r="O277" s="3"/>
      <c r="P277" s="3"/>
      <c r="Q277" s="3"/>
    </row>
    <row r="278" spans="4:17" ht="12" customHeight="1">
      <c r="D278" s="3"/>
      <c r="E278" s="3"/>
      <c r="G278" s="3"/>
      <c r="H278" s="3"/>
      <c r="I278" s="3"/>
      <c r="J278" s="3"/>
      <c r="K278" s="3"/>
      <c r="L278" s="3"/>
      <c r="M278" s="3"/>
      <c r="N278" s="3"/>
      <c r="O278" s="3"/>
      <c r="P278" s="3"/>
      <c r="Q278" s="3"/>
    </row>
    <row r="279" spans="4:17" ht="12" customHeight="1">
      <c r="D279" s="3"/>
      <c r="E279" s="3"/>
      <c r="G279" s="3"/>
      <c r="H279" s="3"/>
      <c r="I279" s="3"/>
      <c r="J279" s="3"/>
      <c r="K279" s="3"/>
      <c r="L279" s="3"/>
      <c r="M279" s="3"/>
      <c r="N279" s="3"/>
      <c r="O279" s="3"/>
      <c r="P279" s="3"/>
      <c r="Q279" s="3"/>
    </row>
    <row r="280" spans="4:17" ht="12" customHeight="1">
      <c r="D280" s="3"/>
      <c r="E280" s="3"/>
      <c r="G280" s="3"/>
      <c r="H280" s="3"/>
      <c r="I280" s="3"/>
      <c r="J280" s="3"/>
      <c r="K280" s="3"/>
      <c r="L280" s="3"/>
      <c r="M280" s="3"/>
      <c r="N280" s="3"/>
      <c r="O280" s="3"/>
      <c r="P280" s="3"/>
      <c r="Q280" s="3"/>
    </row>
    <row r="281" spans="4:17" ht="12" customHeight="1">
      <c r="D281" s="3"/>
      <c r="E281" s="3"/>
      <c r="G281" s="3"/>
      <c r="H281" s="3"/>
      <c r="I281" s="3"/>
      <c r="J281" s="3"/>
      <c r="K281" s="3"/>
      <c r="L281" s="3"/>
      <c r="M281" s="3"/>
      <c r="N281" s="3"/>
      <c r="O281" s="3"/>
      <c r="P281" s="3"/>
      <c r="Q281" s="3"/>
    </row>
    <row r="282" spans="4:17" ht="12" customHeight="1">
      <c r="D282" s="3"/>
      <c r="E282" s="3"/>
      <c r="G282" s="3"/>
      <c r="H282" s="3"/>
      <c r="I282" s="3"/>
      <c r="J282" s="3"/>
      <c r="K282" s="3"/>
      <c r="L282" s="3"/>
      <c r="M282" s="3"/>
      <c r="N282" s="3"/>
      <c r="O282" s="3"/>
      <c r="P282" s="3"/>
      <c r="Q282" s="3"/>
    </row>
    <row r="283" spans="4:17" ht="12" customHeight="1">
      <c r="D283" s="3"/>
      <c r="E283" s="3"/>
      <c r="G283" s="3"/>
      <c r="H283" s="3"/>
      <c r="I283" s="3"/>
      <c r="J283" s="3"/>
      <c r="K283" s="3"/>
      <c r="L283" s="3"/>
      <c r="M283" s="3"/>
      <c r="N283" s="3"/>
      <c r="O283" s="3"/>
      <c r="P283" s="3"/>
      <c r="Q283" s="3"/>
    </row>
    <row r="284" spans="4:17" ht="12" customHeight="1">
      <c r="D284" s="3"/>
      <c r="E284" s="3"/>
      <c r="G284" s="3"/>
      <c r="H284" s="3"/>
      <c r="I284" s="3"/>
      <c r="J284" s="3"/>
      <c r="K284" s="3"/>
      <c r="L284" s="3"/>
      <c r="M284" s="3"/>
      <c r="N284" s="3"/>
      <c r="O284" s="3"/>
      <c r="P284" s="3"/>
      <c r="Q284" s="3"/>
    </row>
    <row r="285" spans="4:17" ht="12" customHeight="1">
      <c r="D285" s="3"/>
      <c r="E285" s="3"/>
      <c r="G285" s="3"/>
      <c r="H285" s="3"/>
      <c r="I285" s="3"/>
      <c r="J285" s="3"/>
      <c r="K285" s="3"/>
      <c r="L285" s="3"/>
      <c r="M285" s="3"/>
      <c r="N285" s="3"/>
      <c r="O285" s="3"/>
      <c r="P285" s="3"/>
      <c r="Q285" s="3"/>
    </row>
    <row r="286" spans="4:17" ht="12" customHeight="1">
      <c r="D286" s="3"/>
      <c r="E286" s="3"/>
      <c r="G286" s="3"/>
      <c r="H286" s="3"/>
      <c r="I286" s="3"/>
      <c r="J286" s="3"/>
      <c r="K286" s="3"/>
      <c r="L286" s="3"/>
      <c r="M286" s="3"/>
      <c r="N286" s="3"/>
      <c r="O286" s="3"/>
      <c r="P286" s="3"/>
      <c r="Q286" s="3"/>
    </row>
    <row r="287" spans="4:17" ht="12" customHeight="1">
      <c r="D287" s="3"/>
      <c r="E287" s="3"/>
      <c r="G287" s="3"/>
      <c r="H287" s="3"/>
      <c r="I287" s="3"/>
      <c r="J287" s="3"/>
      <c r="K287" s="3"/>
      <c r="L287" s="3"/>
      <c r="M287" s="3"/>
      <c r="N287" s="3"/>
      <c r="O287" s="3"/>
      <c r="P287" s="3"/>
      <c r="Q287" s="3"/>
    </row>
    <row r="288" spans="4:17" ht="12" customHeight="1">
      <c r="D288" s="3"/>
      <c r="E288" s="3"/>
      <c r="G288" s="3"/>
      <c r="H288" s="3"/>
      <c r="I288" s="3"/>
      <c r="J288" s="3"/>
      <c r="K288" s="3"/>
      <c r="L288" s="3"/>
      <c r="M288" s="3"/>
      <c r="N288" s="3"/>
      <c r="O288" s="3"/>
      <c r="P288" s="3"/>
      <c r="Q288" s="3"/>
    </row>
    <row r="289" spans="4:17" ht="12" customHeight="1">
      <c r="D289" s="3"/>
      <c r="E289" s="3"/>
      <c r="G289" s="3"/>
      <c r="H289" s="3"/>
      <c r="I289" s="3"/>
      <c r="J289" s="3"/>
      <c r="K289" s="3"/>
      <c r="L289" s="3"/>
      <c r="M289" s="3"/>
      <c r="N289" s="3"/>
      <c r="O289" s="3"/>
      <c r="P289" s="3"/>
      <c r="Q289" s="3"/>
    </row>
    <row r="290" spans="4:17" ht="12" customHeight="1">
      <c r="D290" s="3"/>
      <c r="E290" s="3"/>
      <c r="G290" s="3"/>
      <c r="H290" s="3"/>
      <c r="I290" s="3"/>
      <c r="J290" s="3"/>
      <c r="K290" s="3"/>
      <c r="L290" s="3"/>
      <c r="M290" s="3"/>
      <c r="N290" s="3"/>
      <c r="O290" s="3"/>
      <c r="P290" s="3"/>
      <c r="Q290" s="3"/>
    </row>
    <row r="291" spans="4:17" ht="12" customHeight="1">
      <c r="D291" s="3"/>
      <c r="E291" s="3"/>
      <c r="G291" s="3"/>
      <c r="H291" s="3"/>
      <c r="I291" s="3"/>
      <c r="J291" s="3"/>
      <c r="K291" s="3"/>
      <c r="L291" s="3"/>
      <c r="M291" s="3"/>
      <c r="N291" s="3"/>
      <c r="O291" s="3"/>
      <c r="P291" s="3"/>
      <c r="Q291" s="3"/>
    </row>
    <row r="292" spans="4:17" ht="12" customHeight="1">
      <c r="D292" s="3"/>
      <c r="E292" s="3"/>
      <c r="G292" s="3"/>
      <c r="H292" s="3"/>
      <c r="I292" s="3"/>
      <c r="J292" s="3"/>
      <c r="K292" s="3"/>
      <c r="L292" s="3"/>
      <c r="M292" s="3"/>
      <c r="N292" s="3"/>
      <c r="O292" s="3"/>
      <c r="P292" s="3"/>
      <c r="Q292" s="3"/>
    </row>
    <row r="293" spans="4:17" ht="12" customHeight="1">
      <c r="D293" s="3"/>
      <c r="E293" s="3"/>
      <c r="G293" s="3"/>
      <c r="H293" s="3"/>
      <c r="I293" s="3"/>
      <c r="J293" s="3"/>
      <c r="K293" s="3"/>
      <c r="L293" s="3"/>
      <c r="M293" s="3"/>
      <c r="N293" s="3"/>
      <c r="O293" s="3"/>
      <c r="P293" s="3"/>
      <c r="Q293" s="3"/>
    </row>
    <row r="294" spans="4:17" ht="12" customHeight="1">
      <c r="D294" s="3"/>
      <c r="E294" s="3"/>
      <c r="G294" s="3"/>
      <c r="H294" s="3"/>
      <c r="I294" s="3"/>
      <c r="J294" s="3"/>
      <c r="K294" s="3"/>
      <c r="L294" s="3"/>
      <c r="M294" s="3"/>
      <c r="N294" s="3"/>
      <c r="O294" s="3"/>
      <c r="P294" s="3"/>
      <c r="Q294" s="3"/>
    </row>
    <row r="295" spans="4:17" ht="12" customHeight="1">
      <c r="D295" s="3"/>
      <c r="E295" s="3"/>
      <c r="G295" s="3"/>
      <c r="H295" s="3"/>
      <c r="I295" s="3"/>
      <c r="J295" s="3"/>
      <c r="K295" s="3"/>
      <c r="L295" s="3"/>
      <c r="M295" s="3"/>
      <c r="N295" s="3"/>
      <c r="O295" s="3"/>
      <c r="P295" s="3"/>
      <c r="Q295" s="3"/>
    </row>
    <row r="296" spans="4:17" ht="12" customHeight="1">
      <c r="D296" s="3"/>
      <c r="E296" s="3"/>
      <c r="G296" s="3"/>
      <c r="H296" s="3"/>
      <c r="I296" s="3"/>
      <c r="J296" s="3"/>
      <c r="K296" s="3"/>
      <c r="L296" s="3"/>
      <c r="M296" s="3"/>
      <c r="N296" s="3"/>
      <c r="O296" s="3"/>
      <c r="P296" s="3"/>
      <c r="Q296" s="3"/>
    </row>
    <row r="297" spans="4:17" ht="12" customHeight="1">
      <c r="D297" s="3"/>
      <c r="E297" s="3"/>
      <c r="G297" s="3"/>
      <c r="H297" s="3"/>
      <c r="I297" s="3"/>
      <c r="J297" s="3"/>
      <c r="K297" s="3"/>
      <c r="L297" s="3"/>
      <c r="M297" s="3"/>
      <c r="N297" s="3"/>
      <c r="O297" s="3"/>
      <c r="P297" s="3"/>
      <c r="Q297" s="3"/>
    </row>
    <row r="298" spans="4:17" ht="12" customHeight="1">
      <c r="D298" s="3"/>
      <c r="E298" s="3"/>
      <c r="G298" s="3"/>
      <c r="H298" s="3"/>
      <c r="I298" s="3"/>
      <c r="J298" s="3"/>
      <c r="K298" s="3"/>
      <c r="L298" s="3"/>
      <c r="M298" s="3"/>
      <c r="N298" s="3"/>
      <c r="O298" s="3"/>
      <c r="P298" s="3"/>
      <c r="Q298" s="3"/>
    </row>
    <row r="299" spans="4:17" ht="12" customHeight="1">
      <c r="D299" s="3"/>
      <c r="E299" s="3"/>
      <c r="G299" s="3"/>
      <c r="H299" s="3"/>
      <c r="I299" s="3"/>
      <c r="J299" s="3"/>
      <c r="K299" s="3"/>
      <c r="L299" s="3"/>
      <c r="M299" s="3"/>
      <c r="N299" s="3"/>
      <c r="O299" s="3"/>
      <c r="P299" s="3"/>
      <c r="Q299" s="3"/>
    </row>
    <row r="300" spans="4:17" ht="12" customHeight="1">
      <c r="D300" s="3"/>
      <c r="E300" s="3"/>
      <c r="G300" s="3"/>
      <c r="H300" s="3"/>
      <c r="I300" s="3"/>
      <c r="J300" s="3"/>
      <c r="K300" s="3"/>
      <c r="L300" s="3"/>
      <c r="M300" s="3"/>
      <c r="N300" s="3"/>
      <c r="O300" s="3"/>
      <c r="P300" s="3"/>
      <c r="Q300" s="3"/>
    </row>
    <row r="301" spans="4:17" ht="12" customHeight="1">
      <c r="D301" s="3"/>
      <c r="E301" s="3"/>
      <c r="G301" s="3"/>
      <c r="H301" s="3"/>
      <c r="I301" s="3"/>
      <c r="J301" s="3"/>
      <c r="K301" s="3"/>
      <c r="L301" s="3"/>
      <c r="M301" s="3"/>
      <c r="N301" s="3"/>
      <c r="O301" s="3"/>
      <c r="P301" s="3"/>
      <c r="Q301" s="3"/>
    </row>
    <row r="302" spans="4:17" ht="12" customHeight="1">
      <c r="D302" s="3"/>
      <c r="E302" s="3"/>
      <c r="G302" s="3"/>
      <c r="H302" s="3"/>
      <c r="I302" s="3"/>
      <c r="J302" s="3"/>
      <c r="K302" s="3"/>
      <c r="L302" s="3"/>
      <c r="M302" s="3"/>
      <c r="N302" s="3"/>
      <c r="O302" s="3"/>
      <c r="P302" s="3"/>
      <c r="Q302" s="3"/>
    </row>
    <row r="303" spans="4:17" ht="12" customHeight="1">
      <c r="D303" s="3"/>
      <c r="E303" s="3"/>
      <c r="G303" s="3"/>
      <c r="H303" s="3"/>
      <c r="I303" s="3"/>
      <c r="J303" s="3"/>
      <c r="K303" s="3"/>
      <c r="L303" s="3"/>
      <c r="M303" s="3"/>
      <c r="N303" s="3"/>
      <c r="O303" s="3"/>
      <c r="P303" s="3"/>
      <c r="Q303" s="3"/>
    </row>
    <row r="304" spans="4:17" ht="12" customHeight="1">
      <c r="D304" s="3"/>
      <c r="E304" s="3"/>
      <c r="G304" s="3"/>
      <c r="H304" s="3"/>
      <c r="I304" s="3"/>
      <c r="J304" s="3"/>
      <c r="K304" s="3"/>
      <c r="L304" s="3"/>
      <c r="M304" s="3"/>
      <c r="N304" s="3"/>
      <c r="O304" s="3"/>
      <c r="P304" s="3"/>
      <c r="Q304" s="3"/>
    </row>
    <row r="305" spans="4:17" ht="12" customHeight="1">
      <c r="D305" s="3"/>
      <c r="E305" s="3"/>
      <c r="G305" s="3"/>
      <c r="H305" s="3"/>
      <c r="I305" s="3"/>
      <c r="J305" s="3"/>
      <c r="K305" s="3"/>
      <c r="L305" s="3"/>
      <c r="M305" s="3"/>
      <c r="N305" s="3"/>
      <c r="O305" s="3"/>
      <c r="P305" s="3"/>
      <c r="Q305" s="3"/>
    </row>
    <row r="306" spans="4:17" ht="12" customHeight="1">
      <c r="D306" s="3"/>
      <c r="E306" s="3"/>
      <c r="G306" s="3"/>
      <c r="H306" s="3"/>
      <c r="I306" s="3"/>
      <c r="J306" s="3"/>
      <c r="K306" s="3"/>
      <c r="L306" s="3"/>
      <c r="M306" s="3"/>
      <c r="N306" s="3"/>
      <c r="O306" s="3"/>
      <c r="P306" s="3"/>
      <c r="Q306" s="3"/>
    </row>
    <row r="307" spans="4:17" ht="12" customHeight="1">
      <c r="D307" s="3"/>
      <c r="E307" s="3"/>
      <c r="G307" s="3"/>
      <c r="H307" s="3"/>
      <c r="I307" s="3"/>
      <c r="J307" s="3"/>
      <c r="K307" s="3"/>
      <c r="L307" s="3"/>
      <c r="M307" s="3"/>
      <c r="N307" s="3"/>
      <c r="O307" s="3"/>
      <c r="P307" s="3"/>
      <c r="Q307" s="3"/>
    </row>
    <row r="308" spans="4:17" ht="12" customHeight="1">
      <c r="D308" s="3"/>
      <c r="E308" s="3"/>
      <c r="G308" s="3"/>
      <c r="H308" s="3"/>
      <c r="I308" s="3"/>
      <c r="J308" s="3"/>
      <c r="K308" s="3"/>
      <c r="L308" s="3"/>
      <c r="M308" s="3"/>
      <c r="N308" s="3"/>
      <c r="O308" s="3"/>
      <c r="P308" s="3"/>
      <c r="Q308" s="3"/>
    </row>
    <row r="309" spans="4:17" ht="12" customHeight="1">
      <c r="D309" s="3"/>
      <c r="E309" s="3"/>
      <c r="G309" s="3"/>
      <c r="H309" s="3"/>
      <c r="I309" s="3"/>
      <c r="J309" s="3"/>
      <c r="K309" s="3"/>
      <c r="L309" s="3"/>
      <c r="M309" s="3"/>
      <c r="N309" s="3"/>
      <c r="O309" s="3"/>
      <c r="P309" s="3"/>
      <c r="Q309" s="3"/>
    </row>
    <row r="310" spans="4:17" ht="12" customHeight="1">
      <c r="D310" s="3"/>
      <c r="E310" s="3"/>
      <c r="G310" s="3"/>
      <c r="H310" s="3"/>
      <c r="I310" s="3"/>
      <c r="J310" s="3"/>
      <c r="K310" s="3"/>
      <c r="L310" s="3"/>
      <c r="M310" s="3"/>
      <c r="N310" s="3"/>
      <c r="O310" s="3"/>
      <c r="P310" s="3"/>
      <c r="Q310" s="3"/>
    </row>
    <row r="311" spans="4:17" ht="12" customHeight="1">
      <c r="D311" s="3"/>
      <c r="E311" s="3"/>
      <c r="G311" s="3"/>
      <c r="H311" s="3"/>
      <c r="I311" s="3"/>
      <c r="J311" s="3"/>
      <c r="K311" s="3"/>
      <c r="L311" s="3"/>
      <c r="M311" s="3"/>
      <c r="N311" s="3"/>
      <c r="O311" s="3"/>
      <c r="P311" s="3"/>
      <c r="Q311" s="3"/>
    </row>
    <row r="312" spans="4:17" ht="12" customHeight="1">
      <c r="D312" s="3"/>
      <c r="E312" s="3"/>
      <c r="G312" s="3"/>
      <c r="H312" s="3"/>
      <c r="I312" s="3"/>
      <c r="J312" s="3"/>
      <c r="K312" s="3"/>
      <c r="L312" s="3"/>
      <c r="M312" s="3"/>
      <c r="N312" s="3"/>
      <c r="O312" s="3"/>
      <c r="P312" s="3"/>
      <c r="Q312" s="3"/>
    </row>
    <row r="313" spans="4:17" ht="12" customHeight="1">
      <c r="D313" s="3"/>
      <c r="E313" s="3"/>
      <c r="G313" s="3"/>
      <c r="H313" s="3"/>
      <c r="I313" s="3"/>
      <c r="J313" s="3"/>
      <c r="K313" s="3"/>
      <c r="L313" s="3"/>
      <c r="M313" s="3"/>
      <c r="N313" s="3"/>
      <c r="O313" s="3"/>
      <c r="P313" s="3"/>
      <c r="Q313" s="3"/>
    </row>
    <row r="314" spans="4:17" ht="12" customHeight="1">
      <c r="D314" s="3"/>
      <c r="E314" s="3"/>
      <c r="G314" s="3"/>
      <c r="H314" s="3"/>
      <c r="I314" s="3"/>
      <c r="J314" s="3"/>
      <c r="K314" s="3"/>
      <c r="L314" s="3"/>
      <c r="M314" s="3"/>
      <c r="N314" s="3"/>
      <c r="O314" s="3"/>
      <c r="P314" s="3"/>
      <c r="Q314" s="3"/>
    </row>
    <row r="315" spans="4:17" ht="12" customHeight="1">
      <c r="D315" s="3"/>
      <c r="E315" s="3"/>
      <c r="G315" s="3"/>
      <c r="H315" s="3"/>
      <c r="I315" s="3"/>
      <c r="J315" s="3"/>
      <c r="K315" s="3"/>
      <c r="L315" s="3"/>
      <c r="M315" s="3"/>
      <c r="N315" s="3"/>
      <c r="O315" s="3"/>
      <c r="P315" s="3"/>
      <c r="Q315" s="3"/>
    </row>
    <row r="316" spans="4:17" ht="12" customHeight="1">
      <c r="D316" s="3"/>
      <c r="E316" s="3"/>
      <c r="G316" s="3"/>
      <c r="H316" s="3"/>
      <c r="I316" s="3"/>
      <c r="J316" s="3"/>
      <c r="K316" s="3"/>
      <c r="L316" s="3"/>
      <c r="M316" s="3"/>
      <c r="N316" s="3"/>
      <c r="O316" s="3"/>
      <c r="P316" s="3"/>
      <c r="Q316" s="3"/>
    </row>
    <row r="317" spans="4:17" ht="12" customHeight="1">
      <c r="D317" s="3"/>
      <c r="E317" s="3"/>
      <c r="G317" s="3"/>
      <c r="H317" s="3"/>
      <c r="I317" s="3"/>
      <c r="J317" s="3"/>
      <c r="K317" s="3"/>
      <c r="L317" s="3"/>
      <c r="M317" s="3"/>
      <c r="N317" s="3"/>
      <c r="O317" s="3"/>
      <c r="P317" s="3"/>
      <c r="Q317" s="3"/>
    </row>
    <row r="318" spans="4:17" ht="12" customHeight="1">
      <c r="D318" s="3"/>
      <c r="E318" s="3"/>
      <c r="G318" s="3"/>
      <c r="H318" s="3"/>
      <c r="I318" s="3"/>
      <c r="J318" s="3"/>
      <c r="K318" s="3"/>
      <c r="L318" s="3"/>
      <c r="M318" s="3"/>
      <c r="N318" s="3"/>
      <c r="O318" s="3"/>
      <c r="P318" s="3"/>
      <c r="Q318" s="3"/>
    </row>
    <row r="319" spans="4:17" ht="12" customHeight="1">
      <c r="D319" s="3"/>
      <c r="E319" s="3"/>
      <c r="G319" s="3"/>
      <c r="H319" s="3"/>
      <c r="I319" s="3"/>
      <c r="J319" s="3"/>
      <c r="K319" s="3"/>
      <c r="L319" s="3"/>
      <c r="M319" s="3"/>
      <c r="N319" s="3"/>
      <c r="O319" s="3"/>
      <c r="P319" s="3"/>
      <c r="Q319" s="3"/>
    </row>
    <row r="320" spans="4:17" ht="12" customHeight="1">
      <c r="D320" s="3"/>
      <c r="E320" s="3"/>
      <c r="G320" s="3"/>
      <c r="H320" s="3"/>
      <c r="I320" s="3"/>
      <c r="J320" s="3"/>
      <c r="K320" s="3"/>
      <c r="L320" s="3"/>
      <c r="M320" s="3"/>
      <c r="N320" s="3"/>
      <c r="O320" s="3"/>
      <c r="P320" s="3"/>
      <c r="Q320" s="3"/>
    </row>
    <row r="321" spans="4:17" ht="12" customHeight="1">
      <c r="D321" s="3"/>
      <c r="E321" s="3"/>
      <c r="G321" s="3"/>
      <c r="H321" s="3"/>
      <c r="I321" s="3"/>
      <c r="J321" s="3"/>
      <c r="K321" s="3"/>
      <c r="L321" s="3"/>
      <c r="M321" s="3"/>
      <c r="N321" s="3"/>
      <c r="O321" s="3"/>
      <c r="P321" s="3"/>
      <c r="Q321" s="3"/>
    </row>
    <row r="322" spans="4:17" ht="12" customHeight="1">
      <c r="D322" s="3"/>
      <c r="E322" s="3"/>
      <c r="G322" s="3"/>
      <c r="H322" s="3"/>
      <c r="I322" s="3"/>
      <c r="J322" s="3"/>
      <c r="K322" s="3"/>
      <c r="L322" s="3"/>
      <c r="M322" s="3"/>
      <c r="N322" s="3"/>
      <c r="O322" s="3"/>
      <c r="P322" s="3"/>
      <c r="Q322" s="3"/>
    </row>
    <row r="323" spans="4:17" ht="12" customHeight="1">
      <c r="D323" s="3"/>
      <c r="E323" s="3"/>
      <c r="G323" s="3"/>
      <c r="H323" s="3"/>
      <c r="I323" s="3"/>
      <c r="J323" s="3"/>
      <c r="K323" s="3"/>
      <c r="L323" s="3"/>
      <c r="M323" s="3"/>
      <c r="N323" s="3"/>
      <c r="O323" s="3"/>
      <c r="P323" s="3"/>
      <c r="Q323" s="3"/>
    </row>
    <row r="324" spans="4:17" ht="12" customHeight="1">
      <c r="D324" s="3"/>
      <c r="E324" s="3"/>
      <c r="G324" s="3"/>
      <c r="H324" s="3"/>
      <c r="I324" s="3"/>
      <c r="J324" s="3"/>
      <c r="K324" s="3"/>
      <c r="L324" s="3"/>
      <c r="M324" s="3"/>
      <c r="N324" s="3"/>
      <c r="O324" s="3"/>
      <c r="P324" s="3"/>
      <c r="Q324" s="3"/>
    </row>
    <row r="325" spans="4:17" ht="12" customHeight="1">
      <c r="D325" s="3"/>
      <c r="E325" s="3"/>
      <c r="G325" s="3"/>
      <c r="H325" s="3"/>
      <c r="I325" s="3"/>
      <c r="J325" s="3"/>
      <c r="K325" s="3"/>
      <c r="L325" s="3"/>
      <c r="M325" s="3"/>
      <c r="N325" s="3"/>
      <c r="O325" s="3"/>
      <c r="P325" s="3"/>
      <c r="Q325" s="3"/>
    </row>
    <row r="326" spans="4:17" ht="12" customHeight="1">
      <c r="D326" s="3"/>
      <c r="E326" s="3"/>
      <c r="G326" s="3"/>
      <c r="H326" s="3"/>
      <c r="I326" s="3"/>
      <c r="J326" s="3"/>
      <c r="K326" s="3"/>
      <c r="L326" s="3"/>
      <c r="M326" s="3"/>
      <c r="N326" s="3"/>
      <c r="O326" s="3"/>
      <c r="P326" s="3"/>
      <c r="Q326" s="3"/>
    </row>
    <row r="327" spans="4:17" ht="12" customHeight="1">
      <c r="D327" s="3"/>
      <c r="E327" s="3"/>
      <c r="G327" s="3"/>
      <c r="H327" s="3"/>
      <c r="I327" s="3"/>
      <c r="J327" s="3"/>
      <c r="K327" s="3"/>
      <c r="L327" s="3"/>
      <c r="M327" s="3"/>
      <c r="N327" s="3"/>
      <c r="O327" s="3"/>
      <c r="P327" s="3"/>
      <c r="Q327" s="3"/>
    </row>
    <row r="328" spans="4:17" ht="12" customHeight="1">
      <c r="D328" s="3"/>
      <c r="E328" s="3"/>
      <c r="G328" s="3"/>
      <c r="H328" s="3"/>
      <c r="I328" s="3"/>
      <c r="J328" s="3"/>
      <c r="K328" s="3"/>
      <c r="L328" s="3"/>
      <c r="M328" s="3"/>
      <c r="N328" s="3"/>
      <c r="O328" s="3"/>
      <c r="P328" s="3"/>
      <c r="Q328" s="3"/>
    </row>
    <row r="329" spans="4:17" ht="12" customHeight="1">
      <c r="D329" s="3"/>
      <c r="E329" s="3"/>
      <c r="G329" s="3"/>
      <c r="H329" s="3"/>
      <c r="I329" s="3"/>
      <c r="J329" s="3"/>
      <c r="K329" s="3"/>
      <c r="L329" s="3"/>
      <c r="M329" s="3"/>
      <c r="N329" s="3"/>
      <c r="O329" s="3"/>
      <c r="P329" s="3"/>
      <c r="Q329" s="3"/>
    </row>
    <row r="330" spans="4:17" ht="12" customHeight="1">
      <c r="D330" s="3"/>
      <c r="E330" s="3"/>
      <c r="G330" s="3"/>
      <c r="H330" s="3"/>
      <c r="I330" s="3"/>
      <c r="J330" s="3"/>
      <c r="K330" s="3"/>
      <c r="L330" s="3"/>
      <c r="M330" s="3"/>
      <c r="N330" s="3"/>
      <c r="O330" s="3"/>
      <c r="P330" s="3"/>
      <c r="Q330" s="3"/>
    </row>
    <row r="331" spans="4:17" ht="12" customHeight="1">
      <c r="D331" s="3"/>
      <c r="E331" s="3"/>
      <c r="G331" s="3"/>
      <c r="H331" s="3"/>
      <c r="I331" s="3"/>
      <c r="J331" s="3"/>
      <c r="K331" s="3"/>
      <c r="L331" s="3"/>
      <c r="M331" s="3"/>
      <c r="N331" s="3"/>
      <c r="O331" s="3"/>
      <c r="P331" s="3"/>
      <c r="Q331" s="3"/>
    </row>
    <row r="332" spans="4:17" ht="12" customHeight="1">
      <c r="D332" s="3"/>
      <c r="E332" s="3"/>
      <c r="G332" s="3"/>
      <c r="H332" s="3"/>
      <c r="I332" s="3"/>
      <c r="J332" s="3"/>
      <c r="K332" s="3"/>
      <c r="L332" s="3"/>
      <c r="M332" s="3"/>
      <c r="N332" s="3"/>
      <c r="O332" s="3"/>
      <c r="P332" s="3"/>
      <c r="Q332" s="3"/>
    </row>
    <row r="333" spans="4:17" ht="12" customHeight="1">
      <c r="D333" s="3"/>
      <c r="E333" s="3"/>
      <c r="G333" s="3"/>
      <c r="H333" s="3"/>
      <c r="I333" s="3"/>
      <c r="J333" s="3"/>
      <c r="K333" s="3"/>
      <c r="L333" s="3"/>
      <c r="M333" s="3"/>
      <c r="N333" s="3"/>
      <c r="O333" s="3"/>
      <c r="P333" s="3"/>
      <c r="Q333" s="3"/>
    </row>
    <row r="334" spans="4:17" ht="12" customHeight="1">
      <c r="D334" s="3"/>
      <c r="E334" s="3"/>
      <c r="G334" s="3"/>
      <c r="H334" s="3"/>
      <c r="I334" s="3"/>
      <c r="J334" s="3"/>
      <c r="K334" s="3"/>
      <c r="L334" s="3"/>
      <c r="M334" s="3"/>
      <c r="N334" s="3"/>
      <c r="O334" s="3"/>
      <c r="P334" s="3"/>
      <c r="Q334" s="3"/>
    </row>
    <row r="335" spans="4:17" ht="12" customHeight="1">
      <c r="D335" s="3"/>
      <c r="E335" s="3"/>
      <c r="G335" s="3"/>
      <c r="H335" s="3"/>
      <c r="I335" s="3"/>
      <c r="J335" s="3"/>
      <c r="K335" s="3"/>
      <c r="L335" s="3"/>
      <c r="M335" s="3"/>
      <c r="N335" s="3"/>
      <c r="O335" s="3"/>
      <c r="P335" s="3"/>
      <c r="Q335" s="3"/>
    </row>
    <row r="336" spans="4:17" ht="12" customHeight="1">
      <c r="D336" s="3"/>
      <c r="E336" s="3"/>
      <c r="G336" s="3"/>
      <c r="H336" s="3"/>
      <c r="I336" s="3"/>
      <c r="J336" s="3"/>
      <c r="K336" s="3"/>
      <c r="L336" s="3"/>
      <c r="M336" s="3"/>
      <c r="N336" s="3"/>
      <c r="O336" s="3"/>
      <c r="P336" s="3"/>
      <c r="Q336" s="3"/>
    </row>
    <row r="337" spans="4:17" ht="12" customHeight="1">
      <c r="D337" s="3"/>
      <c r="E337" s="3"/>
      <c r="G337" s="3"/>
      <c r="H337" s="3"/>
      <c r="I337" s="3"/>
      <c r="J337" s="3"/>
      <c r="K337" s="3"/>
      <c r="L337" s="3"/>
      <c r="M337" s="3"/>
      <c r="N337" s="3"/>
      <c r="O337" s="3"/>
      <c r="P337" s="3"/>
      <c r="Q337" s="3"/>
    </row>
    <row r="338" spans="4:17" ht="12" customHeight="1">
      <c r="D338" s="3"/>
      <c r="E338" s="3"/>
      <c r="G338" s="3"/>
      <c r="H338" s="3"/>
      <c r="I338" s="3"/>
      <c r="J338" s="3"/>
      <c r="K338" s="3"/>
      <c r="L338" s="3"/>
      <c r="M338" s="3"/>
      <c r="N338" s="3"/>
      <c r="O338" s="3"/>
      <c r="P338" s="3"/>
      <c r="Q338" s="3"/>
    </row>
    <row r="339" spans="4:17" ht="12" customHeight="1">
      <c r="D339" s="3"/>
      <c r="E339" s="3"/>
      <c r="G339" s="3"/>
      <c r="H339" s="3"/>
      <c r="I339" s="3"/>
      <c r="J339" s="3"/>
      <c r="K339" s="3"/>
      <c r="L339" s="3"/>
      <c r="M339" s="3"/>
      <c r="N339" s="3"/>
      <c r="O339" s="3"/>
      <c r="P339" s="3"/>
      <c r="Q339" s="3"/>
    </row>
    <row r="340" spans="4:17" ht="12" customHeight="1">
      <c r="D340" s="3"/>
      <c r="E340" s="3"/>
      <c r="G340" s="3"/>
      <c r="H340" s="3"/>
      <c r="I340" s="3"/>
      <c r="J340" s="3"/>
      <c r="K340" s="3"/>
      <c r="L340" s="3"/>
      <c r="M340" s="3"/>
      <c r="N340" s="3"/>
      <c r="O340" s="3"/>
      <c r="P340" s="3"/>
      <c r="Q340" s="3"/>
    </row>
    <row r="341" spans="4:17" ht="12" customHeight="1">
      <c r="D341" s="3"/>
      <c r="E341" s="3"/>
      <c r="G341" s="3"/>
      <c r="H341" s="3"/>
      <c r="I341" s="3"/>
      <c r="J341" s="3"/>
      <c r="K341" s="3"/>
      <c r="L341" s="3"/>
      <c r="M341" s="3"/>
      <c r="N341" s="3"/>
      <c r="O341" s="3"/>
      <c r="P341" s="3"/>
      <c r="Q341" s="3"/>
    </row>
    <row r="342" spans="4:17" ht="12" customHeight="1">
      <c r="D342" s="3"/>
      <c r="E342" s="3"/>
      <c r="G342" s="3"/>
      <c r="H342" s="3"/>
      <c r="I342" s="3"/>
      <c r="J342" s="3"/>
      <c r="K342" s="3"/>
      <c r="L342" s="3"/>
      <c r="M342" s="3"/>
      <c r="N342" s="3"/>
      <c r="O342" s="3"/>
      <c r="P342" s="3"/>
      <c r="Q342" s="3"/>
    </row>
    <row r="343" spans="4:17" ht="12" customHeight="1">
      <c r="D343" s="3"/>
      <c r="E343" s="3"/>
      <c r="G343" s="3"/>
      <c r="H343" s="3"/>
      <c r="I343" s="3"/>
      <c r="J343" s="3"/>
      <c r="K343" s="3"/>
      <c r="L343" s="3"/>
      <c r="M343" s="3"/>
      <c r="N343" s="3"/>
      <c r="O343" s="3"/>
      <c r="P343" s="3"/>
      <c r="Q343" s="3"/>
    </row>
    <row r="344" spans="4:17" ht="12" customHeight="1">
      <c r="D344" s="3"/>
      <c r="E344" s="3"/>
      <c r="G344" s="3"/>
      <c r="H344" s="3"/>
      <c r="I344" s="3"/>
      <c r="J344" s="3"/>
      <c r="K344" s="3"/>
      <c r="L344" s="3"/>
      <c r="M344" s="3"/>
      <c r="N344" s="3"/>
      <c r="O344" s="3"/>
      <c r="P344" s="3"/>
      <c r="Q344" s="3"/>
    </row>
    <row r="345" spans="4:17" ht="12" customHeight="1">
      <c r="D345" s="3"/>
      <c r="E345" s="3"/>
      <c r="G345" s="3"/>
      <c r="H345" s="3"/>
      <c r="I345" s="3"/>
      <c r="J345" s="3"/>
      <c r="K345" s="3"/>
      <c r="L345" s="3"/>
      <c r="M345" s="3"/>
      <c r="N345" s="3"/>
      <c r="O345" s="3"/>
      <c r="P345" s="3"/>
      <c r="Q345" s="3"/>
    </row>
    <row r="346" spans="4:17" ht="12" customHeight="1">
      <c r="D346" s="3"/>
      <c r="E346" s="3"/>
      <c r="G346" s="3"/>
      <c r="H346" s="3"/>
      <c r="I346" s="3"/>
      <c r="J346" s="3"/>
      <c r="K346" s="3"/>
      <c r="L346" s="3"/>
      <c r="M346" s="3"/>
      <c r="N346" s="3"/>
      <c r="O346" s="3"/>
      <c r="P346" s="3"/>
      <c r="Q346" s="3"/>
    </row>
    <row r="347" spans="4:17" ht="12" customHeight="1">
      <c r="D347" s="3"/>
      <c r="E347" s="3"/>
      <c r="G347" s="3"/>
      <c r="H347" s="3"/>
      <c r="I347" s="3"/>
      <c r="J347" s="3"/>
      <c r="K347" s="3"/>
      <c r="L347" s="3"/>
      <c r="M347" s="3"/>
      <c r="N347" s="3"/>
      <c r="O347" s="3"/>
      <c r="P347" s="3"/>
      <c r="Q347" s="3"/>
    </row>
    <row r="348" spans="4:17" ht="12" customHeight="1">
      <c r="D348" s="3"/>
      <c r="E348" s="3"/>
      <c r="G348" s="3"/>
      <c r="H348" s="3"/>
      <c r="I348" s="3"/>
      <c r="J348" s="3"/>
      <c r="K348" s="3"/>
      <c r="L348" s="3"/>
      <c r="M348" s="3"/>
      <c r="N348" s="3"/>
      <c r="O348" s="3"/>
      <c r="P348" s="3"/>
      <c r="Q348" s="3"/>
    </row>
    <row r="349" spans="4:17" ht="12" customHeight="1">
      <c r="D349" s="3"/>
      <c r="E349" s="3"/>
      <c r="G349" s="3"/>
      <c r="H349" s="3"/>
      <c r="I349" s="3"/>
      <c r="J349" s="3"/>
      <c r="K349" s="3"/>
      <c r="L349" s="3"/>
      <c r="M349" s="3"/>
      <c r="N349" s="3"/>
      <c r="O349" s="3"/>
      <c r="P349" s="3"/>
      <c r="Q349" s="3"/>
    </row>
    <row r="350" spans="4:17" ht="12" customHeight="1">
      <c r="D350" s="3"/>
      <c r="E350" s="3"/>
      <c r="G350" s="3"/>
      <c r="H350" s="3"/>
      <c r="I350" s="3"/>
      <c r="J350" s="3"/>
      <c r="K350" s="3"/>
      <c r="L350" s="3"/>
      <c r="M350" s="3"/>
      <c r="N350" s="3"/>
      <c r="O350" s="3"/>
      <c r="P350" s="3"/>
      <c r="Q350" s="3"/>
    </row>
    <row r="351" spans="4:17" ht="12" customHeight="1">
      <c r="D351" s="3"/>
      <c r="E351" s="3"/>
      <c r="G351" s="3"/>
      <c r="H351" s="3"/>
      <c r="I351" s="3"/>
      <c r="J351" s="3"/>
      <c r="K351" s="3"/>
      <c r="L351" s="3"/>
      <c r="M351" s="3"/>
      <c r="N351" s="3"/>
      <c r="O351" s="3"/>
      <c r="P351" s="3"/>
      <c r="Q351" s="3"/>
    </row>
    <row r="352" spans="4:17" ht="12" customHeight="1">
      <c r="D352" s="3"/>
      <c r="E352" s="3"/>
      <c r="G352" s="3"/>
      <c r="H352" s="3"/>
      <c r="I352" s="3"/>
      <c r="J352" s="3"/>
      <c r="K352" s="3"/>
      <c r="L352" s="3"/>
      <c r="M352" s="3"/>
      <c r="N352" s="3"/>
      <c r="O352" s="3"/>
      <c r="P352" s="3"/>
      <c r="Q352" s="3"/>
    </row>
    <row r="353" spans="4:17" ht="12" customHeight="1">
      <c r="D353" s="3"/>
      <c r="E353" s="3"/>
      <c r="G353" s="3"/>
      <c r="H353" s="3"/>
      <c r="I353" s="3"/>
      <c r="J353" s="3"/>
      <c r="K353" s="3"/>
      <c r="L353" s="3"/>
      <c r="M353" s="3"/>
      <c r="N353" s="3"/>
      <c r="O353" s="3"/>
      <c r="P353" s="3"/>
      <c r="Q353" s="3"/>
    </row>
    <row r="354" spans="4:17" ht="12" customHeight="1">
      <c r="D354" s="3"/>
      <c r="E354" s="3"/>
      <c r="G354" s="3"/>
      <c r="H354" s="3"/>
      <c r="I354" s="3"/>
      <c r="J354" s="3"/>
      <c r="K354" s="3"/>
      <c r="L354" s="3"/>
      <c r="M354" s="3"/>
      <c r="N354" s="3"/>
      <c r="O354" s="3"/>
      <c r="P354" s="3"/>
      <c r="Q354" s="3"/>
    </row>
    <row r="355" spans="4:17" ht="12" customHeight="1">
      <c r="D355" s="3"/>
      <c r="E355" s="3"/>
      <c r="G355" s="3"/>
      <c r="H355" s="3"/>
      <c r="I355" s="3"/>
      <c r="J355" s="3"/>
      <c r="K355" s="3"/>
      <c r="L355" s="3"/>
      <c r="M355" s="3"/>
      <c r="N355" s="3"/>
      <c r="O355" s="3"/>
      <c r="P355" s="3"/>
      <c r="Q355" s="3"/>
    </row>
    <row r="356" spans="4:17" ht="12" customHeight="1">
      <c r="D356" s="3"/>
      <c r="E356" s="3"/>
      <c r="G356" s="3"/>
      <c r="H356" s="3"/>
      <c r="I356" s="3"/>
      <c r="J356" s="3"/>
      <c r="K356" s="3"/>
      <c r="L356" s="3"/>
      <c r="M356" s="3"/>
      <c r="N356" s="3"/>
      <c r="O356" s="3"/>
      <c r="P356" s="3"/>
      <c r="Q356" s="3"/>
    </row>
    <row r="357" spans="4:17" ht="12" customHeight="1">
      <c r="D357" s="3"/>
      <c r="E357" s="3"/>
      <c r="G357" s="3"/>
      <c r="H357" s="3"/>
      <c r="I357" s="3"/>
      <c r="J357" s="3"/>
      <c r="K357" s="3"/>
      <c r="L357" s="3"/>
      <c r="M357" s="3"/>
      <c r="N357" s="3"/>
      <c r="O357" s="3"/>
      <c r="P357" s="3"/>
      <c r="Q357" s="3"/>
    </row>
    <row r="358" spans="4:17" ht="12" customHeight="1">
      <c r="D358" s="3"/>
      <c r="E358" s="3"/>
      <c r="G358" s="3"/>
      <c r="H358" s="3"/>
      <c r="I358" s="3"/>
      <c r="J358" s="3"/>
      <c r="K358" s="3"/>
      <c r="L358" s="3"/>
      <c r="M358" s="3"/>
      <c r="N358" s="3"/>
      <c r="O358" s="3"/>
      <c r="P358" s="3"/>
      <c r="Q358" s="3"/>
    </row>
    <row r="359" spans="4:17" ht="12" customHeight="1">
      <c r="D359" s="3"/>
      <c r="E359" s="3"/>
      <c r="G359" s="3"/>
      <c r="H359" s="3"/>
      <c r="I359" s="3"/>
      <c r="J359" s="3"/>
      <c r="K359" s="3"/>
      <c r="L359" s="3"/>
      <c r="M359" s="3"/>
      <c r="N359" s="3"/>
      <c r="O359" s="3"/>
      <c r="P359" s="3"/>
      <c r="Q359" s="3"/>
    </row>
    <row r="360" spans="4:17" ht="12" customHeight="1">
      <c r="D360" s="3"/>
      <c r="E360" s="3"/>
      <c r="G360" s="3"/>
      <c r="H360" s="3"/>
      <c r="I360" s="3"/>
      <c r="J360" s="3"/>
      <c r="K360" s="3"/>
      <c r="L360" s="3"/>
      <c r="M360" s="3"/>
      <c r="N360" s="3"/>
      <c r="O360" s="3"/>
      <c r="P360" s="3"/>
      <c r="Q360" s="3"/>
    </row>
    <row r="361" spans="4:17" ht="12" customHeight="1">
      <c r="D361" s="3"/>
      <c r="E361" s="3"/>
      <c r="G361" s="3"/>
      <c r="H361" s="3"/>
      <c r="I361" s="3"/>
      <c r="J361" s="3"/>
      <c r="K361" s="3"/>
      <c r="L361" s="3"/>
      <c r="M361" s="3"/>
      <c r="N361" s="3"/>
      <c r="O361" s="3"/>
      <c r="P361" s="3"/>
      <c r="Q361" s="3"/>
    </row>
    <row r="362" spans="4:17" ht="12" customHeight="1">
      <c r="D362" s="3"/>
      <c r="E362" s="3"/>
      <c r="G362" s="3"/>
      <c r="H362" s="3"/>
      <c r="I362" s="3"/>
      <c r="J362" s="3"/>
      <c r="K362" s="3"/>
      <c r="L362" s="3"/>
      <c r="M362" s="3"/>
      <c r="N362" s="3"/>
      <c r="O362" s="3"/>
      <c r="P362" s="3"/>
      <c r="Q362" s="3"/>
    </row>
    <row r="363" spans="4:17" ht="12" customHeight="1">
      <c r="D363" s="3"/>
      <c r="E363" s="3"/>
      <c r="G363" s="3"/>
      <c r="H363" s="3"/>
      <c r="I363" s="3"/>
      <c r="J363" s="3"/>
      <c r="K363" s="3"/>
      <c r="L363" s="3"/>
      <c r="M363" s="3"/>
      <c r="N363" s="3"/>
      <c r="O363" s="3"/>
      <c r="P363" s="3"/>
      <c r="Q363" s="3"/>
    </row>
    <row r="364" spans="4:17" ht="12" customHeight="1">
      <c r="D364" s="3"/>
      <c r="E364" s="3"/>
      <c r="G364" s="3"/>
      <c r="H364" s="3"/>
      <c r="I364" s="3"/>
      <c r="J364" s="3"/>
      <c r="K364" s="3"/>
      <c r="L364" s="3"/>
      <c r="M364" s="3"/>
      <c r="N364" s="3"/>
      <c r="O364" s="3"/>
      <c r="P364" s="3"/>
      <c r="Q364" s="3"/>
    </row>
    <row r="365" spans="4:17" ht="12" customHeight="1">
      <c r="D365" s="3"/>
      <c r="E365" s="3"/>
      <c r="G365" s="3"/>
      <c r="H365" s="3"/>
      <c r="I365" s="3"/>
      <c r="J365" s="3"/>
      <c r="K365" s="3"/>
      <c r="L365" s="3"/>
      <c r="M365" s="3"/>
      <c r="N365" s="3"/>
      <c r="O365" s="3"/>
      <c r="P365" s="3"/>
      <c r="Q365" s="3"/>
    </row>
    <row r="366" spans="4:17" ht="12" customHeight="1">
      <c r="D366" s="3"/>
      <c r="E366" s="3"/>
      <c r="G366" s="3"/>
      <c r="H366" s="3"/>
      <c r="I366" s="3"/>
      <c r="J366" s="3"/>
      <c r="K366" s="3"/>
      <c r="L366" s="3"/>
      <c r="M366" s="3"/>
      <c r="N366" s="3"/>
      <c r="O366" s="3"/>
      <c r="P366" s="3"/>
      <c r="Q366" s="3"/>
    </row>
    <row r="367" spans="4:17" ht="12" customHeight="1">
      <c r="D367" s="3"/>
      <c r="E367" s="3"/>
      <c r="G367" s="3"/>
      <c r="H367" s="3"/>
      <c r="I367" s="3"/>
      <c r="J367" s="3"/>
      <c r="K367" s="3"/>
      <c r="L367" s="3"/>
      <c r="M367" s="3"/>
      <c r="N367" s="3"/>
      <c r="O367" s="3"/>
      <c r="P367" s="3"/>
      <c r="Q367" s="3"/>
    </row>
    <row r="368" spans="4:17" ht="12" customHeight="1">
      <c r="D368" s="3"/>
      <c r="E368" s="3"/>
      <c r="G368" s="3"/>
      <c r="H368" s="3"/>
      <c r="I368" s="3"/>
      <c r="J368" s="3"/>
      <c r="K368" s="3"/>
      <c r="L368" s="3"/>
      <c r="M368" s="3"/>
      <c r="N368" s="3"/>
      <c r="O368" s="3"/>
      <c r="P368" s="3"/>
      <c r="Q368" s="3"/>
    </row>
    <row r="369" spans="4:17" ht="12" customHeight="1">
      <c r="D369" s="3"/>
      <c r="E369" s="3"/>
      <c r="G369" s="3"/>
      <c r="H369" s="3"/>
      <c r="I369" s="3"/>
      <c r="J369" s="3"/>
      <c r="K369" s="3"/>
      <c r="L369" s="3"/>
      <c r="M369" s="3"/>
      <c r="N369" s="3"/>
      <c r="O369" s="3"/>
      <c r="P369" s="3"/>
      <c r="Q369" s="3"/>
    </row>
    <row r="370" spans="4:17" ht="12" customHeight="1">
      <c r="D370" s="3"/>
      <c r="E370" s="3"/>
      <c r="G370" s="3"/>
      <c r="H370" s="3"/>
      <c r="I370" s="3"/>
      <c r="J370" s="3"/>
      <c r="K370" s="3"/>
      <c r="L370" s="3"/>
      <c r="M370" s="3"/>
      <c r="N370" s="3"/>
      <c r="O370" s="3"/>
      <c r="P370" s="3"/>
      <c r="Q370" s="3"/>
    </row>
    <row r="371" spans="4:17" ht="12" customHeight="1">
      <c r="D371" s="3"/>
      <c r="E371" s="3"/>
      <c r="G371" s="3"/>
      <c r="H371" s="3"/>
      <c r="I371" s="3"/>
      <c r="J371" s="3"/>
      <c r="K371" s="3"/>
      <c r="L371" s="3"/>
      <c r="M371" s="3"/>
      <c r="N371" s="3"/>
      <c r="O371" s="3"/>
      <c r="P371" s="3"/>
      <c r="Q371" s="3"/>
    </row>
    <row r="372" spans="4:17" ht="12" customHeight="1">
      <c r="D372" s="3"/>
      <c r="E372" s="3"/>
      <c r="G372" s="3"/>
      <c r="H372" s="3"/>
      <c r="I372" s="3"/>
      <c r="J372" s="3"/>
      <c r="K372" s="3"/>
      <c r="L372" s="3"/>
      <c r="M372" s="3"/>
      <c r="N372" s="3"/>
      <c r="O372" s="3"/>
      <c r="P372" s="3"/>
      <c r="Q372" s="3"/>
    </row>
    <row r="373" spans="4:17" ht="12" customHeight="1">
      <c r="D373" s="3"/>
      <c r="E373" s="3"/>
      <c r="G373" s="3"/>
      <c r="H373" s="3"/>
      <c r="I373" s="3"/>
      <c r="J373" s="3"/>
      <c r="K373" s="3"/>
      <c r="L373" s="3"/>
      <c r="M373" s="3"/>
      <c r="N373" s="3"/>
      <c r="O373" s="3"/>
      <c r="P373" s="3"/>
      <c r="Q373" s="3"/>
    </row>
    <row r="374" spans="4:17" ht="12" customHeight="1">
      <c r="D374" s="3"/>
      <c r="E374" s="3"/>
      <c r="G374" s="3"/>
      <c r="H374" s="3"/>
      <c r="I374" s="3"/>
      <c r="J374" s="3"/>
      <c r="K374" s="3"/>
      <c r="L374" s="3"/>
      <c r="M374" s="3"/>
      <c r="N374" s="3"/>
      <c r="O374" s="3"/>
      <c r="P374" s="3"/>
      <c r="Q374" s="3"/>
    </row>
    <row r="375" spans="4:17" ht="12" customHeight="1">
      <c r="D375" s="3"/>
      <c r="E375" s="3"/>
      <c r="G375" s="3"/>
      <c r="H375" s="3"/>
      <c r="I375" s="3"/>
      <c r="J375" s="3"/>
      <c r="K375" s="3"/>
      <c r="L375" s="3"/>
      <c r="M375" s="3"/>
      <c r="N375" s="3"/>
      <c r="O375" s="3"/>
      <c r="P375" s="3"/>
      <c r="Q375" s="3"/>
    </row>
    <row r="376" spans="4:17" ht="12" customHeight="1">
      <c r="D376" s="3"/>
      <c r="E376" s="3"/>
      <c r="G376" s="3"/>
      <c r="H376" s="3"/>
      <c r="I376" s="3"/>
      <c r="J376" s="3"/>
      <c r="K376" s="3"/>
      <c r="L376" s="3"/>
      <c r="M376" s="3"/>
      <c r="N376" s="3"/>
      <c r="O376" s="3"/>
      <c r="P376" s="3"/>
      <c r="Q376" s="3"/>
    </row>
    <row r="377" spans="4:17" ht="12" customHeight="1">
      <c r="D377" s="3"/>
      <c r="E377" s="3"/>
      <c r="G377" s="3"/>
      <c r="H377" s="3"/>
      <c r="I377" s="3"/>
      <c r="J377" s="3"/>
      <c r="K377" s="3"/>
      <c r="L377" s="3"/>
      <c r="M377" s="3"/>
      <c r="N377" s="3"/>
      <c r="O377" s="3"/>
      <c r="P377" s="3"/>
      <c r="Q377" s="3"/>
    </row>
    <row r="378" spans="4:17" ht="12" customHeight="1">
      <c r="D378" s="3"/>
      <c r="E378" s="3"/>
      <c r="G378" s="3"/>
      <c r="H378" s="3"/>
      <c r="I378" s="3"/>
      <c r="J378" s="3"/>
      <c r="K378" s="3"/>
      <c r="L378" s="3"/>
      <c r="M378" s="3"/>
      <c r="N378" s="3"/>
      <c r="O378" s="3"/>
      <c r="P378" s="3"/>
      <c r="Q378" s="3"/>
    </row>
    <row r="379" spans="4:17" ht="12" customHeight="1">
      <c r="D379" s="3"/>
      <c r="E379" s="3"/>
      <c r="G379" s="3"/>
      <c r="H379" s="3"/>
      <c r="I379" s="3"/>
      <c r="J379" s="3"/>
      <c r="K379" s="3"/>
      <c r="L379" s="3"/>
      <c r="M379" s="3"/>
      <c r="N379" s="3"/>
      <c r="O379" s="3"/>
      <c r="P379" s="3"/>
      <c r="Q379" s="3"/>
    </row>
    <row r="380" spans="4:17" ht="12" customHeight="1">
      <c r="D380" s="3"/>
      <c r="E380" s="3"/>
      <c r="G380" s="3"/>
      <c r="H380" s="3"/>
      <c r="I380" s="3"/>
      <c r="J380" s="3"/>
      <c r="K380" s="3"/>
      <c r="L380" s="3"/>
      <c r="M380" s="3"/>
      <c r="N380" s="3"/>
      <c r="O380" s="3"/>
      <c r="P380" s="3"/>
      <c r="Q380" s="3"/>
    </row>
    <row r="381" spans="4:17" ht="12" customHeight="1">
      <c r="D381" s="3"/>
      <c r="E381" s="3"/>
      <c r="G381" s="3"/>
      <c r="H381" s="3"/>
      <c r="I381" s="3"/>
      <c r="J381" s="3"/>
      <c r="K381" s="3"/>
      <c r="L381" s="3"/>
      <c r="M381" s="3"/>
      <c r="N381" s="3"/>
      <c r="O381" s="3"/>
      <c r="P381" s="3"/>
      <c r="Q381" s="3"/>
    </row>
    <row r="382" spans="4:17" ht="12" customHeight="1">
      <c r="D382" s="3"/>
      <c r="E382" s="3"/>
      <c r="G382" s="3"/>
      <c r="H382" s="3"/>
      <c r="I382" s="3"/>
      <c r="J382" s="3"/>
      <c r="K382" s="3"/>
      <c r="L382" s="3"/>
      <c r="M382" s="3"/>
      <c r="N382" s="3"/>
      <c r="O382" s="3"/>
      <c r="P382" s="3"/>
      <c r="Q382" s="3"/>
    </row>
    <row r="383" spans="4:17" ht="12" customHeight="1">
      <c r="D383" s="3"/>
      <c r="E383" s="3"/>
      <c r="G383" s="3"/>
      <c r="H383" s="3"/>
      <c r="I383" s="3"/>
      <c r="J383" s="3"/>
      <c r="K383" s="3"/>
      <c r="L383" s="3"/>
      <c r="M383" s="3"/>
      <c r="N383" s="3"/>
      <c r="O383" s="3"/>
      <c r="P383" s="3"/>
      <c r="Q383" s="3"/>
    </row>
    <row r="384" spans="4:17" ht="12" customHeight="1">
      <c r="D384" s="3"/>
      <c r="E384" s="3"/>
      <c r="G384" s="3"/>
      <c r="H384" s="3"/>
      <c r="I384" s="3"/>
      <c r="J384" s="3"/>
      <c r="K384" s="3"/>
      <c r="L384" s="3"/>
      <c r="M384" s="3"/>
      <c r="N384" s="3"/>
      <c r="O384" s="3"/>
      <c r="P384" s="3"/>
      <c r="Q384" s="3"/>
    </row>
    <row r="385" spans="4:17" ht="12" customHeight="1">
      <c r="D385" s="3"/>
      <c r="E385" s="3"/>
      <c r="G385" s="3"/>
      <c r="H385" s="3"/>
      <c r="I385" s="3"/>
      <c r="J385" s="3"/>
      <c r="K385" s="3"/>
      <c r="L385" s="3"/>
      <c r="M385" s="3"/>
      <c r="N385" s="3"/>
      <c r="O385" s="3"/>
      <c r="P385" s="3"/>
      <c r="Q385" s="3"/>
    </row>
    <row r="386" spans="4:17" ht="12" customHeight="1">
      <c r="D386" s="3"/>
      <c r="E386" s="3"/>
      <c r="G386" s="3"/>
      <c r="H386" s="3"/>
      <c r="I386" s="3"/>
      <c r="J386" s="3"/>
      <c r="K386" s="3"/>
      <c r="L386" s="3"/>
      <c r="M386" s="3"/>
      <c r="N386" s="3"/>
      <c r="O386" s="3"/>
      <c r="P386" s="3"/>
      <c r="Q386" s="3"/>
    </row>
    <row r="387" spans="4:17" ht="12" customHeight="1">
      <c r="D387" s="3"/>
      <c r="E387" s="3"/>
      <c r="G387" s="3"/>
      <c r="H387" s="3"/>
      <c r="I387" s="3"/>
      <c r="J387" s="3"/>
      <c r="K387" s="3"/>
      <c r="L387" s="3"/>
      <c r="M387" s="3"/>
      <c r="N387" s="3"/>
      <c r="O387" s="3"/>
      <c r="P387" s="3"/>
      <c r="Q387" s="3"/>
    </row>
    <row r="388" spans="4:17" ht="12" customHeight="1">
      <c r="D388" s="3"/>
      <c r="E388" s="3"/>
      <c r="G388" s="3"/>
      <c r="H388" s="3"/>
      <c r="I388" s="3"/>
      <c r="J388" s="3"/>
      <c r="K388" s="3"/>
      <c r="L388" s="3"/>
      <c r="M388" s="3"/>
      <c r="N388" s="3"/>
      <c r="O388" s="3"/>
      <c r="P388" s="3"/>
      <c r="Q388" s="3"/>
    </row>
    <row r="389" spans="4:17" ht="12" customHeight="1">
      <c r="D389" s="3"/>
      <c r="E389" s="3"/>
      <c r="G389" s="3"/>
      <c r="H389" s="3"/>
      <c r="I389" s="3"/>
      <c r="J389" s="3"/>
      <c r="K389" s="3"/>
      <c r="L389" s="3"/>
      <c r="M389" s="3"/>
      <c r="N389" s="3"/>
      <c r="O389" s="3"/>
      <c r="P389" s="3"/>
      <c r="Q389" s="3"/>
    </row>
    <row r="390" spans="4:17" ht="12" customHeight="1">
      <c r="D390" s="3"/>
      <c r="E390" s="3"/>
      <c r="G390" s="3"/>
      <c r="H390" s="3"/>
      <c r="I390" s="3"/>
      <c r="J390" s="3"/>
      <c r="K390" s="3"/>
      <c r="L390" s="3"/>
      <c r="M390" s="3"/>
      <c r="N390" s="3"/>
      <c r="O390" s="3"/>
      <c r="P390" s="3"/>
      <c r="Q390" s="3"/>
    </row>
    <row r="391" spans="4:17" ht="12" customHeight="1">
      <c r="D391" s="3"/>
      <c r="E391" s="3"/>
      <c r="G391" s="3"/>
      <c r="H391" s="3"/>
      <c r="I391" s="3"/>
      <c r="J391" s="3"/>
      <c r="K391" s="3"/>
      <c r="L391" s="3"/>
      <c r="M391" s="3"/>
      <c r="N391" s="3"/>
      <c r="O391" s="3"/>
      <c r="P391" s="3"/>
      <c r="Q391" s="3"/>
    </row>
    <row r="392" spans="4:17" ht="12" customHeight="1">
      <c r="D392" s="3"/>
      <c r="E392" s="3"/>
      <c r="G392" s="3"/>
      <c r="H392" s="3"/>
      <c r="I392" s="3"/>
      <c r="J392" s="3"/>
      <c r="K392" s="3"/>
      <c r="L392" s="3"/>
      <c r="M392" s="3"/>
      <c r="N392" s="3"/>
      <c r="O392" s="3"/>
      <c r="P392" s="3"/>
      <c r="Q392" s="3"/>
    </row>
    <row r="393" spans="4:17" ht="12" customHeight="1">
      <c r="D393" s="3"/>
      <c r="E393" s="3"/>
      <c r="G393" s="3"/>
      <c r="H393" s="3"/>
      <c r="I393" s="3"/>
      <c r="J393" s="3"/>
      <c r="K393" s="3"/>
      <c r="L393" s="3"/>
      <c r="M393" s="3"/>
      <c r="N393" s="3"/>
      <c r="O393" s="3"/>
      <c r="P393" s="3"/>
      <c r="Q393" s="3"/>
    </row>
    <row r="394" spans="4:17" ht="12" customHeight="1">
      <c r="D394" s="3"/>
      <c r="E394" s="3"/>
      <c r="G394" s="3"/>
      <c r="H394" s="3"/>
      <c r="I394" s="3"/>
      <c r="J394" s="3"/>
      <c r="K394" s="3"/>
      <c r="L394" s="3"/>
      <c r="M394" s="3"/>
      <c r="N394" s="3"/>
      <c r="O394" s="3"/>
      <c r="P394" s="3"/>
      <c r="Q394" s="3"/>
    </row>
    <row r="395" spans="4:17" ht="12" customHeight="1">
      <c r="D395" s="3"/>
      <c r="E395" s="3"/>
      <c r="G395" s="3"/>
      <c r="H395" s="3"/>
      <c r="I395" s="3"/>
      <c r="J395" s="3"/>
      <c r="K395" s="3"/>
      <c r="L395" s="3"/>
      <c r="M395" s="3"/>
      <c r="N395" s="3"/>
      <c r="O395" s="3"/>
      <c r="P395" s="3"/>
      <c r="Q395" s="3"/>
    </row>
    <row r="396" spans="4:17" ht="12" customHeight="1">
      <c r="D396" s="3"/>
      <c r="E396" s="3"/>
      <c r="G396" s="3"/>
      <c r="H396" s="3"/>
      <c r="I396" s="3"/>
      <c r="J396" s="3"/>
      <c r="K396" s="3"/>
      <c r="L396" s="3"/>
      <c r="M396" s="3"/>
      <c r="N396" s="3"/>
      <c r="O396" s="3"/>
      <c r="P396" s="3"/>
      <c r="Q396" s="3"/>
    </row>
    <row r="397" spans="4:17" ht="12" customHeight="1">
      <c r="D397" s="3"/>
      <c r="E397" s="3"/>
      <c r="G397" s="3"/>
      <c r="H397" s="3"/>
      <c r="I397" s="3"/>
      <c r="J397" s="3"/>
      <c r="K397" s="3"/>
      <c r="L397" s="3"/>
      <c r="M397" s="3"/>
      <c r="N397" s="3"/>
      <c r="O397" s="3"/>
      <c r="P397" s="3"/>
      <c r="Q397" s="3"/>
    </row>
    <row r="398" spans="4:17" ht="12" customHeight="1">
      <c r="D398" s="3"/>
      <c r="E398" s="3"/>
      <c r="G398" s="3"/>
      <c r="H398" s="3"/>
      <c r="I398" s="3"/>
      <c r="J398" s="3"/>
      <c r="K398" s="3"/>
      <c r="L398" s="3"/>
      <c r="M398" s="3"/>
      <c r="N398" s="3"/>
      <c r="O398" s="3"/>
      <c r="P398" s="3"/>
      <c r="Q398" s="3"/>
    </row>
    <row r="399" spans="4:17" ht="12" customHeight="1">
      <c r="D399" s="3"/>
      <c r="E399" s="3"/>
      <c r="G399" s="3"/>
      <c r="H399" s="3"/>
      <c r="I399" s="3"/>
      <c r="J399" s="3"/>
      <c r="K399" s="3"/>
      <c r="L399" s="3"/>
      <c r="M399" s="3"/>
      <c r="N399" s="3"/>
      <c r="O399" s="3"/>
      <c r="P399" s="3"/>
      <c r="Q399" s="3"/>
    </row>
    <row r="400" spans="4:17" ht="12" customHeight="1">
      <c r="D400" s="3"/>
      <c r="E400" s="3"/>
      <c r="G400" s="3"/>
      <c r="H400" s="3"/>
      <c r="I400" s="3"/>
      <c r="J400" s="3"/>
      <c r="K400" s="3"/>
      <c r="L400" s="3"/>
      <c r="M400" s="3"/>
      <c r="N400" s="3"/>
      <c r="O400" s="3"/>
      <c r="P400" s="3"/>
      <c r="Q400" s="3"/>
    </row>
    <row r="401" spans="4:17" ht="12" customHeight="1">
      <c r="D401" s="3"/>
      <c r="E401" s="3"/>
      <c r="G401" s="3"/>
      <c r="H401" s="3"/>
      <c r="I401" s="3"/>
      <c r="J401" s="3"/>
      <c r="K401" s="3"/>
      <c r="L401" s="3"/>
      <c r="M401" s="3"/>
      <c r="N401" s="3"/>
      <c r="O401" s="3"/>
      <c r="P401" s="3"/>
      <c r="Q401" s="3"/>
    </row>
    <row r="402" spans="4:17" ht="12" customHeight="1">
      <c r="D402" s="3"/>
      <c r="E402" s="3"/>
      <c r="G402" s="3"/>
      <c r="H402" s="3"/>
      <c r="I402" s="3"/>
      <c r="J402" s="3"/>
      <c r="K402" s="3"/>
      <c r="L402" s="3"/>
      <c r="M402" s="3"/>
      <c r="N402" s="3"/>
      <c r="O402" s="3"/>
      <c r="P402" s="3"/>
      <c r="Q402" s="3"/>
    </row>
    <row r="403" spans="4:17" ht="12" customHeight="1">
      <c r="D403" s="3"/>
      <c r="E403" s="3"/>
      <c r="G403" s="3"/>
      <c r="H403" s="3"/>
      <c r="I403" s="3"/>
      <c r="J403" s="3"/>
      <c r="K403" s="3"/>
      <c r="L403" s="3"/>
      <c r="M403" s="3"/>
      <c r="N403" s="3"/>
      <c r="O403" s="3"/>
      <c r="P403" s="3"/>
      <c r="Q403" s="3"/>
    </row>
    <row r="404" spans="4:17" ht="12" customHeight="1">
      <c r="D404" s="3"/>
      <c r="E404" s="3"/>
      <c r="G404" s="3"/>
      <c r="H404" s="3"/>
      <c r="I404" s="3"/>
      <c r="J404" s="3"/>
      <c r="K404" s="3"/>
      <c r="L404" s="3"/>
      <c r="M404" s="3"/>
      <c r="N404" s="3"/>
      <c r="O404" s="3"/>
      <c r="P404" s="3"/>
      <c r="Q404" s="3"/>
    </row>
    <row r="405" spans="4:17" ht="12" customHeight="1">
      <c r="D405" s="3"/>
      <c r="E405" s="3"/>
      <c r="G405" s="3"/>
      <c r="H405" s="3"/>
      <c r="I405" s="3"/>
      <c r="J405" s="3"/>
      <c r="K405" s="3"/>
      <c r="L405" s="3"/>
      <c r="M405" s="3"/>
      <c r="N405" s="3"/>
      <c r="O405" s="3"/>
      <c r="P405" s="3"/>
      <c r="Q405" s="3"/>
    </row>
    <row r="406" spans="4:17" ht="12" customHeight="1">
      <c r="D406" s="3"/>
      <c r="E406" s="3"/>
      <c r="G406" s="3"/>
      <c r="H406" s="3"/>
      <c r="I406" s="3"/>
      <c r="J406" s="3"/>
      <c r="K406" s="3"/>
      <c r="L406" s="3"/>
      <c r="M406" s="3"/>
      <c r="N406" s="3"/>
      <c r="O406" s="3"/>
      <c r="P406" s="3"/>
      <c r="Q406" s="3"/>
    </row>
    <row r="407" spans="4:17" ht="12" customHeight="1">
      <c r="D407" s="3"/>
      <c r="E407" s="3"/>
      <c r="G407" s="3"/>
      <c r="H407" s="3"/>
      <c r="I407" s="3"/>
      <c r="J407" s="3"/>
      <c r="K407" s="3"/>
      <c r="L407" s="3"/>
      <c r="M407" s="3"/>
      <c r="N407" s="3"/>
      <c r="O407" s="3"/>
      <c r="P407" s="3"/>
      <c r="Q407" s="3"/>
    </row>
    <row r="408" spans="4:17" ht="12" customHeight="1">
      <c r="D408" s="3"/>
      <c r="E408" s="3"/>
      <c r="G408" s="3"/>
      <c r="H408" s="3"/>
      <c r="I408" s="3"/>
      <c r="J408" s="3"/>
      <c r="K408" s="3"/>
      <c r="L408" s="3"/>
      <c r="M408" s="3"/>
      <c r="N408" s="3"/>
      <c r="O408" s="3"/>
      <c r="P408" s="3"/>
      <c r="Q408" s="3"/>
    </row>
    <row r="409" spans="4:17" ht="12" customHeight="1">
      <c r="D409" s="3"/>
      <c r="E409" s="3"/>
      <c r="G409" s="3"/>
      <c r="H409" s="3"/>
      <c r="I409" s="3"/>
      <c r="J409" s="3"/>
      <c r="K409" s="3"/>
      <c r="L409" s="3"/>
      <c r="M409" s="3"/>
      <c r="N409" s="3"/>
      <c r="O409" s="3"/>
      <c r="P409" s="3"/>
      <c r="Q409" s="3"/>
    </row>
    <row r="410" spans="4:17" ht="12" customHeight="1">
      <c r="D410" s="3"/>
      <c r="E410" s="3"/>
      <c r="G410" s="3"/>
      <c r="H410" s="3"/>
      <c r="I410" s="3"/>
      <c r="J410" s="3"/>
      <c r="K410" s="3"/>
      <c r="L410" s="3"/>
      <c r="M410" s="3"/>
      <c r="N410" s="3"/>
      <c r="O410" s="3"/>
      <c r="P410" s="3"/>
      <c r="Q410" s="3"/>
    </row>
    <row r="411" spans="4:17" ht="12" customHeight="1">
      <c r="D411" s="3"/>
      <c r="E411" s="3"/>
      <c r="G411" s="3"/>
      <c r="H411" s="3"/>
      <c r="I411" s="3"/>
      <c r="J411" s="3"/>
      <c r="K411" s="3"/>
      <c r="L411" s="3"/>
      <c r="M411" s="3"/>
      <c r="N411" s="3"/>
      <c r="O411" s="3"/>
      <c r="P411" s="3"/>
      <c r="Q411" s="3"/>
    </row>
    <row r="412" spans="4:17" ht="12" customHeight="1">
      <c r="D412" s="3"/>
      <c r="E412" s="3"/>
      <c r="G412" s="3"/>
      <c r="H412" s="3"/>
      <c r="I412" s="3"/>
      <c r="J412" s="3"/>
      <c r="K412" s="3"/>
      <c r="L412" s="3"/>
      <c r="M412" s="3"/>
      <c r="N412" s="3"/>
      <c r="O412" s="3"/>
      <c r="P412" s="3"/>
      <c r="Q412" s="3"/>
    </row>
    <row r="413" spans="4:17" ht="12" customHeight="1">
      <c r="D413" s="3"/>
      <c r="E413" s="3"/>
      <c r="G413" s="3"/>
      <c r="H413" s="3"/>
      <c r="I413" s="3"/>
      <c r="J413" s="3"/>
      <c r="K413" s="3"/>
      <c r="L413" s="3"/>
      <c r="M413" s="3"/>
      <c r="N413" s="3"/>
      <c r="O413" s="3"/>
      <c r="P413" s="3"/>
      <c r="Q413" s="3"/>
    </row>
    <row r="414" spans="4:17" ht="12" customHeight="1">
      <c r="D414" s="3"/>
      <c r="E414" s="3"/>
      <c r="G414" s="3"/>
      <c r="H414" s="3"/>
      <c r="I414" s="3"/>
      <c r="J414" s="3"/>
      <c r="K414" s="3"/>
      <c r="L414" s="3"/>
      <c r="M414" s="3"/>
      <c r="N414" s="3"/>
      <c r="O414" s="3"/>
      <c r="P414" s="3"/>
      <c r="Q414" s="3"/>
    </row>
    <row r="415" spans="4:17" ht="12" customHeight="1">
      <c r="D415" s="3"/>
      <c r="E415" s="3"/>
      <c r="G415" s="3"/>
      <c r="H415" s="3"/>
      <c r="I415" s="3"/>
      <c r="J415" s="3"/>
      <c r="K415" s="3"/>
      <c r="L415" s="3"/>
      <c r="M415" s="3"/>
      <c r="N415" s="3"/>
      <c r="O415" s="3"/>
      <c r="P415" s="3"/>
      <c r="Q415" s="3"/>
    </row>
    <row r="416" spans="4:17" ht="12" customHeight="1">
      <c r="D416" s="3"/>
      <c r="E416" s="3"/>
      <c r="G416" s="3"/>
      <c r="H416" s="3"/>
      <c r="I416" s="3"/>
      <c r="J416" s="3"/>
      <c r="K416" s="3"/>
      <c r="L416" s="3"/>
      <c r="M416" s="3"/>
      <c r="N416" s="3"/>
      <c r="O416" s="3"/>
      <c r="P416" s="3"/>
      <c r="Q416" s="3"/>
    </row>
    <row r="417" spans="4:17" ht="12" customHeight="1">
      <c r="D417" s="3"/>
      <c r="E417" s="3"/>
      <c r="G417" s="3"/>
      <c r="H417" s="3"/>
      <c r="I417" s="3"/>
      <c r="J417" s="3"/>
      <c r="K417" s="3"/>
      <c r="L417" s="3"/>
      <c r="M417" s="3"/>
      <c r="N417" s="3"/>
      <c r="O417" s="3"/>
      <c r="P417" s="3"/>
      <c r="Q417" s="3"/>
    </row>
    <row r="418" spans="4:17" ht="12" customHeight="1">
      <c r="D418" s="3"/>
      <c r="E418" s="3"/>
      <c r="G418" s="3"/>
      <c r="H418" s="3"/>
      <c r="I418" s="3"/>
      <c r="J418" s="3"/>
      <c r="K418" s="3"/>
      <c r="L418" s="3"/>
      <c r="M418" s="3"/>
      <c r="N418" s="3"/>
      <c r="O418" s="3"/>
      <c r="P418" s="3"/>
      <c r="Q418" s="3"/>
    </row>
    <row r="419" spans="4:17" ht="12" customHeight="1">
      <c r="D419" s="3"/>
      <c r="E419" s="3"/>
      <c r="G419" s="3"/>
      <c r="H419" s="3"/>
      <c r="I419" s="3"/>
      <c r="J419" s="3"/>
      <c r="K419" s="3"/>
      <c r="L419" s="3"/>
      <c r="M419" s="3"/>
      <c r="N419" s="3"/>
      <c r="O419" s="3"/>
      <c r="P419" s="3"/>
      <c r="Q419" s="3"/>
    </row>
    <row r="420" spans="4:17" ht="12" customHeight="1">
      <c r="D420" s="3"/>
      <c r="E420" s="3"/>
      <c r="G420" s="3"/>
      <c r="H420" s="3"/>
      <c r="I420" s="3"/>
      <c r="J420" s="3"/>
      <c r="K420" s="3"/>
      <c r="L420" s="3"/>
      <c r="M420" s="3"/>
      <c r="N420" s="3"/>
      <c r="O420" s="3"/>
      <c r="P420" s="3"/>
      <c r="Q420" s="3"/>
    </row>
    <row r="421" spans="4:17" ht="12" customHeight="1">
      <c r="D421" s="3"/>
      <c r="E421" s="3"/>
      <c r="G421" s="3"/>
      <c r="H421" s="3"/>
      <c r="I421" s="3"/>
      <c r="J421" s="3"/>
      <c r="K421" s="3"/>
      <c r="L421" s="3"/>
      <c r="M421" s="3"/>
      <c r="N421" s="3"/>
      <c r="O421" s="3"/>
      <c r="P421" s="3"/>
      <c r="Q421" s="3"/>
    </row>
    <row r="422" spans="4:17" ht="12" customHeight="1">
      <c r="D422" s="3"/>
      <c r="E422" s="3"/>
      <c r="G422" s="3"/>
      <c r="H422" s="3"/>
      <c r="I422" s="3"/>
      <c r="J422" s="3"/>
      <c r="K422" s="3"/>
      <c r="L422" s="3"/>
      <c r="M422" s="3"/>
      <c r="N422" s="3"/>
      <c r="O422" s="3"/>
      <c r="P422" s="3"/>
      <c r="Q422" s="3"/>
    </row>
    <row r="423" spans="4:17" ht="12" customHeight="1">
      <c r="D423" s="3"/>
      <c r="E423" s="3"/>
      <c r="G423" s="3"/>
      <c r="H423" s="3"/>
      <c r="I423" s="3"/>
      <c r="J423" s="3"/>
      <c r="K423" s="3"/>
      <c r="L423" s="3"/>
      <c r="M423" s="3"/>
      <c r="N423" s="3"/>
      <c r="O423" s="3"/>
      <c r="P423" s="3"/>
      <c r="Q423" s="3"/>
    </row>
    <row r="424" spans="4:17" ht="12" customHeight="1">
      <c r="D424" s="3"/>
      <c r="E424" s="3"/>
      <c r="G424" s="3"/>
      <c r="H424" s="3"/>
      <c r="I424" s="3"/>
      <c r="J424" s="3"/>
      <c r="K424" s="3"/>
      <c r="L424" s="3"/>
      <c r="M424" s="3"/>
      <c r="N424" s="3"/>
      <c r="O424" s="3"/>
      <c r="P424" s="3"/>
      <c r="Q424" s="3"/>
    </row>
    <row r="425" spans="4:17" ht="12" customHeight="1">
      <c r="D425" s="3"/>
      <c r="E425" s="3"/>
      <c r="G425" s="3"/>
      <c r="H425" s="3"/>
      <c r="I425" s="3"/>
      <c r="J425" s="3"/>
      <c r="K425" s="3"/>
      <c r="L425" s="3"/>
      <c r="M425" s="3"/>
      <c r="N425" s="3"/>
      <c r="O425" s="3"/>
      <c r="P425" s="3"/>
      <c r="Q425" s="3"/>
    </row>
    <row r="426" spans="4:17" ht="12" customHeight="1">
      <c r="D426" s="3"/>
      <c r="E426" s="3"/>
      <c r="G426" s="3"/>
      <c r="H426" s="3"/>
      <c r="I426" s="3"/>
      <c r="J426" s="3"/>
      <c r="K426" s="3"/>
      <c r="L426" s="3"/>
      <c r="M426" s="3"/>
      <c r="N426" s="3"/>
      <c r="O426" s="3"/>
      <c r="P426" s="3"/>
      <c r="Q426" s="3"/>
    </row>
    <row r="427" spans="4:17" ht="12" customHeight="1">
      <c r="D427" s="3"/>
      <c r="E427" s="3"/>
      <c r="G427" s="3"/>
      <c r="H427" s="3"/>
      <c r="I427" s="3"/>
      <c r="J427" s="3"/>
      <c r="K427" s="3"/>
      <c r="L427" s="3"/>
      <c r="M427" s="3"/>
      <c r="N427" s="3"/>
      <c r="O427" s="3"/>
      <c r="P427" s="3"/>
      <c r="Q427" s="3"/>
    </row>
    <row r="428" spans="4:17" ht="12" customHeight="1">
      <c r="D428" s="3"/>
      <c r="E428" s="3"/>
      <c r="G428" s="3"/>
      <c r="H428" s="3"/>
      <c r="I428" s="3"/>
      <c r="J428" s="3"/>
      <c r="K428" s="3"/>
      <c r="L428" s="3"/>
      <c r="M428" s="3"/>
      <c r="N428" s="3"/>
      <c r="O428" s="3"/>
      <c r="P428" s="3"/>
      <c r="Q428" s="3"/>
    </row>
    <row r="429" spans="4:17" ht="12" customHeight="1">
      <c r="D429" s="3"/>
      <c r="E429" s="3"/>
      <c r="G429" s="3"/>
      <c r="H429" s="3"/>
      <c r="I429" s="3"/>
      <c r="J429" s="3"/>
      <c r="K429" s="3"/>
      <c r="L429" s="3"/>
      <c r="M429" s="3"/>
      <c r="N429" s="3"/>
      <c r="O429" s="3"/>
      <c r="P429" s="3"/>
      <c r="Q429" s="3"/>
    </row>
    <row r="430" spans="4:17" ht="12" customHeight="1">
      <c r="D430" s="3"/>
      <c r="E430" s="3"/>
      <c r="G430" s="3"/>
      <c r="H430" s="3"/>
      <c r="I430" s="3"/>
      <c r="J430" s="3"/>
      <c r="K430" s="3"/>
      <c r="L430" s="3"/>
      <c r="M430" s="3"/>
      <c r="N430" s="3"/>
      <c r="O430" s="3"/>
      <c r="P430" s="3"/>
      <c r="Q430" s="3"/>
    </row>
    <row r="431" spans="4:17" ht="12" customHeight="1">
      <c r="D431" s="3"/>
      <c r="E431" s="3"/>
      <c r="G431" s="3"/>
      <c r="H431" s="3"/>
      <c r="I431" s="3"/>
      <c r="J431" s="3"/>
      <c r="K431" s="3"/>
      <c r="L431" s="3"/>
      <c r="M431" s="3"/>
      <c r="N431" s="3"/>
      <c r="O431" s="3"/>
      <c r="P431" s="3"/>
      <c r="Q431" s="3"/>
    </row>
    <row r="432" spans="4:17" ht="12" customHeight="1">
      <c r="D432" s="3"/>
      <c r="E432" s="3"/>
      <c r="G432" s="3"/>
      <c r="H432" s="3"/>
      <c r="I432" s="3"/>
      <c r="J432" s="3"/>
      <c r="K432" s="3"/>
      <c r="L432" s="3"/>
      <c r="M432" s="3"/>
      <c r="N432" s="3"/>
      <c r="O432" s="3"/>
      <c r="P432" s="3"/>
      <c r="Q432" s="3"/>
    </row>
    <row r="433" spans="4:17" ht="12" customHeight="1">
      <c r="D433" s="3"/>
      <c r="E433" s="3"/>
      <c r="G433" s="3"/>
      <c r="H433" s="3"/>
      <c r="I433" s="3"/>
      <c r="J433" s="3"/>
      <c r="K433" s="3"/>
      <c r="L433" s="3"/>
      <c r="M433" s="3"/>
      <c r="N433" s="3"/>
      <c r="O433" s="3"/>
      <c r="P433" s="3"/>
      <c r="Q433" s="3"/>
    </row>
    <row r="434" spans="4:17" ht="12" customHeight="1">
      <c r="D434" s="3"/>
      <c r="E434" s="3"/>
      <c r="G434" s="3"/>
      <c r="H434" s="3"/>
      <c r="I434" s="3"/>
      <c r="J434" s="3"/>
      <c r="K434" s="3"/>
      <c r="L434" s="3"/>
      <c r="M434" s="3"/>
      <c r="N434" s="3"/>
      <c r="O434" s="3"/>
      <c r="P434" s="3"/>
      <c r="Q434" s="3"/>
    </row>
    <row r="435" spans="4:17" ht="12" customHeight="1">
      <c r="D435" s="3"/>
      <c r="E435" s="3"/>
      <c r="G435" s="3"/>
      <c r="H435" s="3"/>
      <c r="I435" s="3"/>
      <c r="J435" s="3"/>
      <c r="K435" s="3"/>
      <c r="L435" s="3"/>
      <c r="M435" s="3"/>
      <c r="N435" s="3"/>
      <c r="O435" s="3"/>
      <c r="P435" s="3"/>
      <c r="Q435" s="3"/>
    </row>
    <row r="436" spans="4:17" ht="12" customHeight="1">
      <c r="D436" s="3"/>
      <c r="E436" s="3"/>
      <c r="G436" s="3"/>
      <c r="H436" s="3"/>
      <c r="I436" s="3"/>
      <c r="J436" s="3"/>
      <c r="K436" s="3"/>
      <c r="L436" s="3"/>
      <c r="M436" s="3"/>
      <c r="N436" s="3"/>
      <c r="O436" s="3"/>
      <c r="P436" s="3"/>
      <c r="Q436" s="3"/>
    </row>
    <row r="437" spans="4:17" ht="12" customHeight="1">
      <c r="D437" s="3"/>
      <c r="E437" s="3"/>
      <c r="G437" s="3"/>
      <c r="H437" s="3"/>
      <c r="I437" s="3"/>
      <c r="J437" s="3"/>
      <c r="K437" s="3"/>
      <c r="L437" s="3"/>
      <c r="M437" s="3"/>
      <c r="N437" s="3"/>
      <c r="O437" s="3"/>
      <c r="P437" s="3"/>
      <c r="Q437" s="3"/>
    </row>
    <row r="438" spans="4:17" ht="12" customHeight="1">
      <c r="D438" s="3"/>
      <c r="E438" s="3"/>
      <c r="G438" s="3"/>
      <c r="H438" s="3"/>
      <c r="I438" s="3"/>
      <c r="J438" s="3"/>
      <c r="K438" s="3"/>
      <c r="L438" s="3"/>
      <c r="M438" s="3"/>
      <c r="N438" s="3"/>
      <c r="O438" s="3"/>
      <c r="P438" s="3"/>
      <c r="Q438" s="3"/>
    </row>
    <row r="439" spans="4:17" ht="12" customHeight="1">
      <c r="D439" s="3"/>
      <c r="E439" s="3"/>
      <c r="G439" s="3"/>
      <c r="H439" s="3"/>
      <c r="I439" s="3"/>
      <c r="J439" s="3"/>
      <c r="K439" s="3"/>
      <c r="L439" s="3"/>
      <c r="M439" s="3"/>
      <c r="N439" s="3"/>
      <c r="O439" s="3"/>
      <c r="P439" s="3"/>
      <c r="Q439" s="3"/>
    </row>
    <row r="440" spans="4:17" ht="12" customHeight="1">
      <c r="D440" s="3"/>
      <c r="E440" s="3"/>
      <c r="G440" s="3"/>
      <c r="H440" s="3"/>
      <c r="I440" s="3"/>
      <c r="J440" s="3"/>
      <c r="K440" s="3"/>
      <c r="L440" s="3"/>
      <c r="M440" s="3"/>
      <c r="N440" s="3"/>
      <c r="O440" s="3"/>
      <c r="P440" s="3"/>
      <c r="Q440" s="3"/>
    </row>
    <row r="441" spans="4:17" ht="12" customHeight="1">
      <c r="D441" s="3"/>
      <c r="E441" s="3"/>
      <c r="G441" s="3"/>
      <c r="H441" s="3"/>
      <c r="I441" s="3"/>
      <c r="J441" s="3"/>
      <c r="K441" s="3"/>
      <c r="L441" s="3"/>
      <c r="M441" s="3"/>
      <c r="N441" s="3"/>
      <c r="O441" s="3"/>
      <c r="P441" s="3"/>
      <c r="Q441" s="3"/>
    </row>
    <row r="442" spans="4:17" ht="12" customHeight="1">
      <c r="D442" s="3"/>
      <c r="E442" s="3"/>
      <c r="G442" s="3"/>
      <c r="H442" s="3"/>
      <c r="I442" s="3"/>
      <c r="J442" s="3"/>
      <c r="K442" s="3"/>
      <c r="L442" s="3"/>
      <c r="M442" s="3"/>
      <c r="N442" s="3"/>
      <c r="O442" s="3"/>
      <c r="P442" s="3"/>
      <c r="Q442" s="3"/>
    </row>
    <row r="443" spans="4:17" ht="12" customHeight="1">
      <c r="D443" s="3"/>
      <c r="E443" s="3"/>
      <c r="G443" s="3"/>
      <c r="H443" s="3"/>
      <c r="I443" s="3"/>
      <c r="J443" s="3"/>
      <c r="K443" s="3"/>
      <c r="L443" s="3"/>
      <c r="M443" s="3"/>
      <c r="N443" s="3"/>
      <c r="O443" s="3"/>
      <c r="P443" s="3"/>
      <c r="Q443" s="3"/>
    </row>
    <row r="444" spans="4:17" ht="12" customHeight="1">
      <c r="D444" s="3"/>
      <c r="E444" s="3"/>
      <c r="G444" s="3"/>
      <c r="H444" s="3"/>
      <c r="I444" s="3"/>
      <c r="J444" s="3"/>
      <c r="K444" s="3"/>
      <c r="L444" s="3"/>
      <c r="M444" s="3"/>
      <c r="N444" s="3"/>
      <c r="O444" s="3"/>
      <c r="P444" s="3"/>
      <c r="Q444" s="3"/>
    </row>
    <row r="445" spans="4:17" ht="12" customHeight="1">
      <c r="D445" s="3"/>
      <c r="E445" s="3"/>
      <c r="G445" s="3"/>
      <c r="H445" s="3"/>
      <c r="I445" s="3"/>
      <c r="J445" s="3"/>
      <c r="K445" s="3"/>
      <c r="L445" s="3"/>
      <c r="M445" s="3"/>
      <c r="N445" s="3"/>
      <c r="O445" s="3"/>
      <c r="P445" s="3"/>
      <c r="Q445" s="3"/>
    </row>
    <row r="446" spans="4:17" ht="12" customHeight="1">
      <c r="D446" s="3"/>
      <c r="E446" s="3"/>
      <c r="G446" s="3"/>
      <c r="H446" s="3"/>
      <c r="I446" s="3"/>
      <c r="J446" s="3"/>
      <c r="K446" s="3"/>
      <c r="L446" s="3"/>
      <c r="M446" s="3"/>
      <c r="N446" s="3"/>
      <c r="O446" s="3"/>
      <c r="P446" s="3"/>
      <c r="Q446" s="3"/>
    </row>
    <row r="447" spans="4:17" ht="12" customHeight="1">
      <c r="D447" s="3"/>
      <c r="E447" s="3"/>
      <c r="G447" s="3"/>
      <c r="H447" s="3"/>
      <c r="I447" s="3"/>
      <c r="J447" s="3"/>
      <c r="K447" s="3"/>
      <c r="L447" s="3"/>
      <c r="M447" s="3"/>
      <c r="N447" s="3"/>
      <c r="O447" s="3"/>
      <c r="P447" s="3"/>
      <c r="Q447" s="3"/>
    </row>
    <row r="448" spans="4:17" ht="12" customHeight="1">
      <c r="D448" s="3"/>
      <c r="E448" s="3"/>
      <c r="G448" s="3"/>
      <c r="H448" s="3"/>
      <c r="I448" s="3"/>
      <c r="J448" s="3"/>
      <c r="K448" s="3"/>
      <c r="L448" s="3"/>
      <c r="M448" s="3"/>
      <c r="N448" s="3"/>
      <c r="O448" s="3"/>
      <c r="P448" s="3"/>
      <c r="Q448" s="3"/>
    </row>
    <row r="449" spans="4:17" ht="12" customHeight="1">
      <c r="D449" s="3"/>
      <c r="E449" s="3"/>
      <c r="G449" s="3"/>
      <c r="H449" s="3"/>
      <c r="I449" s="3"/>
      <c r="J449" s="3"/>
      <c r="K449" s="3"/>
      <c r="L449" s="3"/>
      <c r="M449" s="3"/>
      <c r="N449" s="3"/>
      <c r="O449" s="3"/>
      <c r="P449" s="3"/>
      <c r="Q449" s="3"/>
    </row>
    <row r="450" spans="4:17" ht="12" customHeight="1">
      <c r="D450" s="3"/>
      <c r="E450" s="3"/>
      <c r="G450" s="3"/>
      <c r="H450" s="3"/>
      <c r="I450" s="3"/>
      <c r="J450" s="3"/>
      <c r="K450" s="3"/>
      <c r="L450" s="3"/>
      <c r="M450" s="3"/>
      <c r="N450" s="3"/>
      <c r="O450" s="3"/>
      <c r="P450" s="3"/>
      <c r="Q450" s="3"/>
    </row>
    <row r="451" spans="4:17" ht="12" customHeight="1">
      <c r="D451" s="3"/>
      <c r="E451" s="3"/>
      <c r="G451" s="3"/>
      <c r="H451" s="3"/>
      <c r="I451" s="3"/>
      <c r="J451" s="3"/>
      <c r="K451" s="3"/>
      <c r="L451" s="3"/>
      <c r="M451" s="3"/>
      <c r="N451" s="3"/>
      <c r="O451" s="3"/>
      <c r="P451" s="3"/>
      <c r="Q451" s="3"/>
    </row>
    <row r="452" spans="4:17" ht="12" customHeight="1">
      <c r="D452" s="3"/>
      <c r="E452" s="3"/>
      <c r="G452" s="3"/>
      <c r="H452" s="3"/>
      <c r="I452" s="3"/>
      <c r="J452" s="3"/>
      <c r="K452" s="3"/>
      <c r="L452" s="3"/>
      <c r="M452" s="3"/>
      <c r="N452" s="3"/>
      <c r="O452" s="3"/>
      <c r="P452" s="3"/>
      <c r="Q452" s="3"/>
    </row>
    <row r="453" spans="4:17" ht="12" customHeight="1">
      <c r="D453" s="3"/>
      <c r="E453" s="3"/>
      <c r="G453" s="3"/>
      <c r="H453" s="3"/>
      <c r="I453" s="3"/>
      <c r="J453" s="3"/>
      <c r="K453" s="3"/>
      <c r="L453" s="3"/>
      <c r="M453" s="3"/>
      <c r="N453" s="3"/>
      <c r="O453" s="3"/>
      <c r="P453" s="3"/>
      <c r="Q453" s="3"/>
    </row>
    <row r="454" spans="4:17" ht="12" customHeight="1">
      <c r="D454" s="3"/>
      <c r="E454" s="3"/>
      <c r="G454" s="3"/>
      <c r="H454" s="3"/>
      <c r="I454" s="3"/>
      <c r="J454" s="3"/>
      <c r="K454" s="3"/>
      <c r="L454" s="3"/>
      <c r="M454" s="3"/>
      <c r="N454" s="3"/>
      <c r="O454" s="3"/>
      <c r="P454" s="3"/>
      <c r="Q454" s="3"/>
    </row>
    <row r="455" spans="4:17" ht="12" customHeight="1">
      <c r="D455" s="3"/>
      <c r="E455" s="3"/>
      <c r="G455" s="3"/>
      <c r="H455" s="3"/>
      <c r="I455" s="3"/>
      <c r="J455" s="3"/>
      <c r="K455" s="3"/>
      <c r="L455" s="3"/>
      <c r="M455" s="3"/>
      <c r="N455" s="3"/>
      <c r="O455" s="3"/>
      <c r="P455" s="3"/>
      <c r="Q455" s="3"/>
    </row>
    <row r="456" spans="4:17" ht="12" customHeight="1">
      <c r="D456" s="3"/>
      <c r="E456" s="3"/>
      <c r="G456" s="3"/>
      <c r="H456" s="3"/>
      <c r="I456" s="3"/>
      <c r="J456" s="3"/>
      <c r="K456" s="3"/>
      <c r="L456" s="3"/>
      <c r="M456" s="3"/>
      <c r="N456" s="3"/>
      <c r="O456" s="3"/>
      <c r="P456" s="3"/>
      <c r="Q456" s="3"/>
    </row>
    <row r="457" spans="4:17" ht="12" customHeight="1">
      <c r="D457" s="3"/>
      <c r="E457" s="3"/>
      <c r="G457" s="3"/>
      <c r="H457" s="3"/>
      <c r="I457" s="3"/>
      <c r="J457" s="3"/>
      <c r="K457" s="3"/>
      <c r="L457" s="3"/>
      <c r="M457" s="3"/>
      <c r="N457" s="3"/>
      <c r="O457" s="3"/>
      <c r="P457" s="3"/>
      <c r="Q457" s="3"/>
    </row>
    <row r="458" spans="4:17" ht="12" customHeight="1">
      <c r="D458" s="3"/>
      <c r="E458" s="3"/>
      <c r="G458" s="3"/>
      <c r="H458" s="3"/>
      <c r="I458" s="3"/>
      <c r="J458" s="3"/>
      <c r="K458" s="3"/>
      <c r="L458" s="3"/>
      <c r="M458" s="3"/>
      <c r="N458" s="3"/>
      <c r="O458" s="3"/>
      <c r="P458" s="3"/>
      <c r="Q458" s="3"/>
    </row>
    <row r="459" spans="4:17" ht="12" customHeight="1">
      <c r="D459" s="3"/>
      <c r="E459" s="3"/>
      <c r="G459" s="3"/>
      <c r="H459" s="3"/>
      <c r="I459" s="3"/>
      <c r="J459" s="3"/>
      <c r="K459" s="3"/>
      <c r="L459" s="3"/>
      <c r="M459" s="3"/>
      <c r="N459" s="3"/>
      <c r="O459" s="3"/>
      <c r="P459" s="3"/>
      <c r="Q459" s="3"/>
    </row>
    <row r="460" spans="4:17" ht="12" customHeight="1">
      <c r="D460" s="3"/>
      <c r="E460" s="3"/>
      <c r="G460" s="3"/>
      <c r="H460" s="3"/>
      <c r="I460" s="3"/>
      <c r="J460" s="3"/>
      <c r="K460" s="3"/>
      <c r="L460" s="3"/>
      <c r="M460" s="3"/>
      <c r="N460" s="3"/>
      <c r="O460" s="3"/>
      <c r="P460" s="3"/>
      <c r="Q460" s="3"/>
    </row>
    <row r="461" spans="4:17" ht="12" customHeight="1">
      <c r="D461" s="3"/>
      <c r="E461" s="3"/>
      <c r="G461" s="3"/>
      <c r="H461" s="3"/>
      <c r="I461" s="3"/>
      <c r="J461" s="3"/>
      <c r="K461" s="3"/>
      <c r="L461" s="3"/>
      <c r="M461" s="3"/>
      <c r="N461" s="3"/>
      <c r="O461" s="3"/>
      <c r="P461" s="3"/>
      <c r="Q461" s="3"/>
    </row>
    <row r="462" spans="4:17" ht="12" customHeight="1">
      <c r="D462" s="3"/>
      <c r="E462" s="3"/>
      <c r="G462" s="3"/>
      <c r="H462" s="3"/>
      <c r="I462" s="3"/>
      <c r="J462" s="3"/>
      <c r="K462" s="3"/>
      <c r="L462" s="3"/>
      <c r="M462" s="3"/>
      <c r="N462" s="3"/>
      <c r="O462" s="3"/>
      <c r="P462" s="3"/>
      <c r="Q462" s="3"/>
    </row>
    <row r="463" spans="4:17" ht="12" customHeight="1">
      <c r="D463" s="3"/>
      <c r="E463" s="3"/>
      <c r="G463" s="3"/>
      <c r="H463" s="3"/>
      <c r="I463" s="3"/>
      <c r="J463" s="3"/>
      <c r="K463" s="3"/>
      <c r="L463" s="3"/>
      <c r="M463" s="3"/>
      <c r="N463" s="3"/>
      <c r="O463" s="3"/>
      <c r="P463" s="3"/>
      <c r="Q463" s="3"/>
    </row>
    <row r="464" spans="4:17" ht="12" customHeight="1">
      <c r="D464" s="3"/>
      <c r="E464" s="3"/>
      <c r="G464" s="3"/>
      <c r="H464" s="3"/>
      <c r="I464" s="3"/>
      <c r="J464" s="3"/>
      <c r="K464" s="3"/>
      <c r="L464" s="3"/>
      <c r="M464" s="3"/>
      <c r="N464" s="3"/>
      <c r="O464" s="3"/>
      <c r="P464" s="3"/>
      <c r="Q464" s="3"/>
    </row>
    <row r="465" spans="4:17" ht="12" customHeight="1">
      <c r="D465" s="3"/>
      <c r="E465" s="3"/>
      <c r="G465" s="3"/>
      <c r="H465" s="3"/>
      <c r="I465" s="3"/>
      <c r="J465" s="3"/>
      <c r="K465" s="3"/>
      <c r="L465" s="3"/>
      <c r="M465" s="3"/>
      <c r="N465" s="3"/>
      <c r="O465" s="3"/>
      <c r="P465" s="3"/>
      <c r="Q465" s="3"/>
    </row>
    <row r="466" spans="4:17" ht="12" customHeight="1">
      <c r="D466" s="3"/>
      <c r="E466" s="3"/>
      <c r="G466" s="3"/>
      <c r="H466" s="3"/>
      <c r="I466" s="3"/>
      <c r="J466" s="3"/>
      <c r="K466" s="3"/>
      <c r="L466" s="3"/>
      <c r="M466" s="3"/>
      <c r="N466" s="3"/>
      <c r="O466" s="3"/>
      <c r="P466" s="3"/>
      <c r="Q466" s="3"/>
    </row>
    <row r="467" spans="4:17" ht="12" customHeight="1">
      <c r="D467" s="3"/>
      <c r="E467" s="3"/>
      <c r="G467" s="3"/>
      <c r="H467" s="3"/>
      <c r="I467" s="3"/>
      <c r="J467" s="3"/>
      <c r="K467" s="3"/>
      <c r="L467" s="3"/>
      <c r="M467" s="3"/>
      <c r="N467" s="3"/>
      <c r="O467" s="3"/>
      <c r="P467" s="3"/>
      <c r="Q467" s="3"/>
    </row>
    <row r="468" spans="4:17" ht="12" customHeight="1">
      <c r="D468" s="3"/>
      <c r="E468" s="3"/>
      <c r="G468" s="3"/>
      <c r="H468" s="3"/>
      <c r="I468" s="3"/>
      <c r="J468" s="3"/>
      <c r="K468" s="3"/>
      <c r="L468" s="3"/>
      <c r="M468" s="3"/>
      <c r="N468" s="3"/>
      <c r="O468" s="3"/>
      <c r="P468" s="3"/>
      <c r="Q468" s="3"/>
    </row>
    <row r="469" spans="4:17" ht="12" customHeight="1">
      <c r="D469" s="3"/>
      <c r="E469" s="3"/>
      <c r="G469" s="3"/>
      <c r="H469" s="3"/>
      <c r="I469" s="3"/>
      <c r="J469" s="3"/>
      <c r="K469" s="3"/>
      <c r="L469" s="3"/>
      <c r="M469" s="3"/>
      <c r="N469" s="3"/>
      <c r="O469" s="3"/>
      <c r="P469" s="3"/>
      <c r="Q469" s="3"/>
    </row>
    <row r="470" spans="4:17" ht="12" customHeight="1">
      <c r="D470" s="3"/>
      <c r="E470" s="3"/>
      <c r="G470" s="3"/>
      <c r="H470" s="3"/>
      <c r="I470" s="3"/>
      <c r="J470" s="3"/>
      <c r="K470" s="3"/>
      <c r="L470" s="3"/>
      <c r="M470" s="3"/>
      <c r="N470" s="3"/>
      <c r="O470" s="3"/>
      <c r="P470" s="3"/>
      <c r="Q470" s="3"/>
    </row>
    <row r="471" spans="4:17" ht="12" customHeight="1">
      <c r="D471" s="3"/>
      <c r="E471" s="3"/>
      <c r="G471" s="3"/>
      <c r="H471" s="3"/>
      <c r="I471" s="3"/>
      <c r="J471" s="3"/>
      <c r="K471" s="3"/>
      <c r="L471" s="3"/>
      <c r="M471" s="3"/>
      <c r="N471" s="3"/>
      <c r="O471" s="3"/>
      <c r="P471" s="3"/>
      <c r="Q471" s="3"/>
    </row>
    <row r="472" spans="4:17" ht="12" customHeight="1">
      <c r="D472" s="3"/>
      <c r="E472" s="3"/>
      <c r="G472" s="3"/>
      <c r="H472" s="3"/>
      <c r="I472" s="3"/>
      <c r="J472" s="3"/>
      <c r="K472" s="3"/>
      <c r="L472" s="3"/>
      <c r="M472" s="3"/>
      <c r="N472" s="3"/>
      <c r="O472" s="3"/>
      <c r="P472" s="3"/>
      <c r="Q472" s="3"/>
    </row>
    <row r="473" spans="4:17" ht="12" customHeight="1">
      <c r="D473" s="3"/>
      <c r="E473" s="3"/>
      <c r="G473" s="3"/>
      <c r="H473" s="3"/>
      <c r="I473" s="3"/>
      <c r="J473" s="3"/>
      <c r="K473" s="3"/>
      <c r="L473" s="3"/>
      <c r="M473" s="3"/>
      <c r="N473" s="3"/>
      <c r="O473" s="3"/>
      <c r="P473" s="3"/>
      <c r="Q473" s="3"/>
    </row>
    <row r="474" spans="4:17" ht="12" customHeight="1">
      <c r="D474" s="3"/>
      <c r="E474" s="3"/>
      <c r="G474" s="3"/>
      <c r="H474" s="3"/>
      <c r="I474" s="3"/>
      <c r="J474" s="3"/>
      <c r="K474" s="3"/>
      <c r="L474" s="3"/>
      <c r="M474" s="3"/>
      <c r="N474" s="3"/>
      <c r="O474" s="3"/>
      <c r="P474" s="3"/>
      <c r="Q474" s="3"/>
    </row>
    <row r="475" spans="4:17" ht="12" customHeight="1">
      <c r="D475" s="3"/>
      <c r="E475" s="3"/>
      <c r="G475" s="3"/>
      <c r="H475" s="3"/>
      <c r="I475" s="3"/>
      <c r="J475" s="3"/>
      <c r="K475" s="3"/>
      <c r="L475" s="3"/>
      <c r="M475" s="3"/>
      <c r="N475" s="3"/>
      <c r="O475" s="3"/>
      <c r="P475" s="3"/>
      <c r="Q475" s="3"/>
    </row>
    <row r="476" spans="4:17" ht="12" customHeight="1">
      <c r="D476" s="3"/>
      <c r="E476" s="3"/>
      <c r="G476" s="3"/>
      <c r="H476" s="3"/>
      <c r="I476" s="3"/>
      <c r="J476" s="3"/>
      <c r="K476" s="3"/>
      <c r="L476" s="3"/>
      <c r="M476" s="3"/>
      <c r="N476" s="3"/>
      <c r="O476" s="3"/>
      <c r="P476" s="3"/>
      <c r="Q476" s="3"/>
    </row>
    <row r="477" spans="4:17" ht="12" customHeight="1">
      <c r="D477" s="3"/>
      <c r="E477" s="3"/>
      <c r="G477" s="3"/>
      <c r="H477" s="3"/>
      <c r="I477" s="3"/>
      <c r="J477" s="3"/>
      <c r="K477" s="3"/>
      <c r="L477" s="3"/>
      <c r="M477" s="3"/>
      <c r="N477" s="3"/>
      <c r="O477" s="3"/>
      <c r="P477" s="3"/>
      <c r="Q477" s="3"/>
    </row>
    <row r="478" spans="4:17" ht="12" customHeight="1">
      <c r="D478" s="3"/>
      <c r="E478" s="3"/>
      <c r="G478" s="3"/>
      <c r="H478" s="3"/>
      <c r="I478" s="3"/>
      <c r="J478" s="3"/>
      <c r="K478" s="3"/>
      <c r="L478" s="3"/>
      <c r="M478" s="3"/>
      <c r="N478" s="3"/>
      <c r="O478" s="3"/>
      <c r="P478" s="3"/>
      <c r="Q478" s="3"/>
    </row>
    <row r="479" spans="4:17" ht="12" customHeight="1">
      <c r="D479" s="3"/>
      <c r="E479" s="3"/>
      <c r="G479" s="3"/>
      <c r="H479" s="3"/>
      <c r="I479" s="3"/>
      <c r="J479" s="3"/>
      <c r="K479" s="3"/>
      <c r="L479" s="3"/>
      <c r="M479" s="3"/>
      <c r="N479" s="3"/>
      <c r="O479" s="3"/>
      <c r="P479" s="3"/>
      <c r="Q479" s="3"/>
    </row>
    <row r="480" spans="4:17" ht="12" customHeight="1">
      <c r="D480" s="3"/>
      <c r="E480" s="3"/>
      <c r="G480" s="3"/>
      <c r="H480" s="3"/>
      <c r="I480" s="3"/>
      <c r="J480" s="3"/>
      <c r="K480" s="3"/>
      <c r="L480" s="3"/>
      <c r="M480" s="3"/>
      <c r="N480" s="3"/>
      <c r="O480" s="3"/>
      <c r="P480" s="3"/>
      <c r="Q480" s="3"/>
    </row>
    <row r="481" spans="4:17" ht="12" customHeight="1">
      <c r="D481" s="3"/>
      <c r="E481" s="3"/>
      <c r="G481" s="3"/>
      <c r="H481" s="3"/>
      <c r="I481" s="3"/>
      <c r="J481" s="3"/>
      <c r="K481" s="3"/>
      <c r="L481" s="3"/>
      <c r="M481" s="3"/>
      <c r="N481" s="3"/>
      <c r="O481" s="3"/>
      <c r="P481" s="3"/>
      <c r="Q481" s="3"/>
    </row>
    <row r="482" spans="4:17" ht="12" customHeight="1">
      <c r="D482" s="3"/>
      <c r="E482" s="3"/>
      <c r="G482" s="3"/>
      <c r="H482" s="3"/>
      <c r="I482" s="3"/>
      <c r="J482" s="3"/>
      <c r="K482" s="3"/>
      <c r="L482" s="3"/>
      <c r="M482" s="3"/>
      <c r="N482" s="3"/>
      <c r="O482" s="3"/>
      <c r="P482" s="3"/>
      <c r="Q482" s="3"/>
    </row>
    <row r="483" spans="4:17" ht="12" customHeight="1">
      <c r="D483" s="3"/>
      <c r="E483" s="3"/>
      <c r="G483" s="3"/>
      <c r="H483" s="3"/>
      <c r="I483" s="3"/>
      <c r="J483" s="3"/>
      <c r="K483" s="3"/>
      <c r="L483" s="3"/>
      <c r="M483" s="3"/>
      <c r="N483" s="3"/>
      <c r="O483" s="3"/>
      <c r="P483" s="3"/>
      <c r="Q483" s="3"/>
    </row>
    <row r="484" spans="4:17" ht="12" customHeight="1">
      <c r="D484" s="3"/>
      <c r="E484" s="3"/>
      <c r="G484" s="3"/>
      <c r="H484" s="3"/>
      <c r="I484" s="3"/>
      <c r="J484" s="3"/>
      <c r="K484" s="3"/>
      <c r="L484" s="3"/>
      <c r="M484" s="3"/>
      <c r="N484" s="3"/>
      <c r="O484" s="3"/>
      <c r="P484" s="3"/>
      <c r="Q484" s="3"/>
    </row>
    <row r="485" spans="4:17" ht="12" customHeight="1">
      <c r="D485" s="3"/>
      <c r="E485" s="3"/>
      <c r="G485" s="3"/>
      <c r="H485" s="3"/>
      <c r="I485" s="3"/>
      <c r="J485" s="3"/>
      <c r="K485" s="3"/>
      <c r="L485" s="3"/>
      <c r="M485" s="3"/>
      <c r="N485" s="3"/>
      <c r="O485" s="3"/>
      <c r="P485" s="3"/>
      <c r="Q485" s="3"/>
    </row>
    <row r="486" spans="4:17" ht="12" customHeight="1">
      <c r="D486" s="3"/>
      <c r="E486" s="3"/>
      <c r="G486" s="3"/>
      <c r="H486" s="3"/>
      <c r="I486" s="3"/>
      <c r="J486" s="3"/>
      <c r="K486" s="3"/>
      <c r="L486" s="3"/>
      <c r="M486" s="3"/>
      <c r="N486" s="3"/>
      <c r="O486" s="3"/>
      <c r="P486" s="3"/>
      <c r="Q486" s="3"/>
    </row>
    <row r="487" spans="4:17" ht="12" customHeight="1">
      <c r="D487" s="3"/>
      <c r="E487" s="3"/>
      <c r="G487" s="3"/>
      <c r="H487" s="3"/>
      <c r="I487" s="3"/>
      <c r="J487" s="3"/>
      <c r="K487" s="3"/>
      <c r="L487" s="3"/>
      <c r="M487" s="3"/>
      <c r="N487" s="3"/>
      <c r="O487" s="3"/>
      <c r="P487" s="3"/>
      <c r="Q487" s="3"/>
    </row>
    <row r="488" spans="4:17" ht="12" customHeight="1">
      <c r="D488" s="3"/>
      <c r="E488" s="3"/>
      <c r="G488" s="3"/>
      <c r="H488" s="3"/>
      <c r="I488" s="3"/>
      <c r="J488" s="3"/>
      <c r="K488" s="3"/>
      <c r="L488" s="3"/>
      <c r="M488" s="3"/>
      <c r="N488" s="3"/>
      <c r="O488" s="3"/>
      <c r="P488" s="3"/>
      <c r="Q488" s="3"/>
    </row>
    <row r="489" spans="4:17" ht="12" customHeight="1">
      <c r="D489" s="3"/>
      <c r="E489" s="3"/>
      <c r="G489" s="3"/>
      <c r="H489" s="3"/>
      <c r="I489" s="3"/>
      <c r="J489" s="3"/>
      <c r="K489" s="3"/>
      <c r="L489" s="3"/>
      <c r="M489" s="3"/>
      <c r="N489" s="3"/>
      <c r="O489" s="3"/>
      <c r="P489" s="3"/>
      <c r="Q489" s="3"/>
    </row>
    <row r="490" spans="4:17" ht="12" customHeight="1">
      <c r="D490" s="3"/>
      <c r="E490" s="3"/>
      <c r="G490" s="3"/>
      <c r="H490" s="3"/>
      <c r="I490" s="3"/>
      <c r="J490" s="3"/>
      <c r="K490" s="3"/>
      <c r="L490" s="3"/>
      <c r="M490" s="3"/>
      <c r="N490" s="3"/>
      <c r="O490" s="3"/>
      <c r="P490" s="3"/>
      <c r="Q490" s="3"/>
    </row>
    <row r="491" spans="4:17" ht="12" customHeight="1">
      <c r="D491" s="3"/>
      <c r="E491" s="3"/>
      <c r="G491" s="3"/>
      <c r="H491" s="3"/>
      <c r="I491" s="3"/>
      <c r="J491" s="3"/>
      <c r="K491" s="3"/>
      <c r="L491" s="3"/>
      <c r="M491" s="3"/>
      <c r="N491" s="3"/>
      <c r="O491" s="3"/>
      <c r="P491" s="3"/>
      <c r="Q491" s="3"/>
    </row>
    <row r="492" spans="4:17" ht="12" customHeight="1">
      <c r="D492" s="3"/>
      <c r="E492" s="3"/>
      <c r="G492" s="3"/>
      <c r="H492" s="3"/>
      <c r="I492" s="3"/>
      <c r="J492" s="3"/>
      <c r="K492" s="3"/>
      <c r="L492" s="3"/>
      <c r="M492" s="3"/>
      <c r="N492" s="3"/>
      <c r="O492" s="3"/>
      <c r="P492" s="3"/>
      <c r="Q492" s="3"/>
    </row>
    <row r="493" spans="4:17" ht="12" customHeight="1">
      <c r="D493" s="3"/>
      <c r="E493" s="3"/>
      <c r="G493" s="3"/>
      <c r="H493" s="3"/>
      <c r="I493" s="3"/>
      <c r="J493" s="3"/>
      <c r="K493" s="3"/>
      <c r="L493" s="3"/>
      <c r="M493" s="3"/>
      <c r="N493" s="3"/>
      <c r="O493" s="3"/>
      <c r="P493" s="3"/>
      <c r="Q493" s="3"/>
    </row>
    <row r="494" spans="4:17" ht="12" customHeight="1">
      <c r="D494" s="3"/>
      <c r="E494" s="3"/>
      <c r="G494" s="3"/>
      <c r="H494" s="3"/>
      <c r="I494" s="3"/>
      <c r="J494" s="3"/>
      <c r="K494" s="3"/>
      <c r="L494" s="3"/>
      <c r="M494" s="3"/>
      <c r="N494" s="3"/>
      <c r="O494" s="3"/>
      <c r="P494" s="3"/>
      <c r="Q494" s="3"/>
    </row>
    <row r="495" spans="4:17" ht="12" customHeight="1">
      <c r="D495" s="3"/>
      <c r="E495" s="3"/>
      <c r="G495" s="3"/>
      <c r="H495" s="3"/>
      <c r="I495" s="3"/>
      <c r="J495" s="3"/>
      <c r="K495" s="3"/>
      <c r="L495" s="3"/>
      <c r="M495" s="3"/>
      <c r="N495" s="3"/>
      <c r="O495" s="3"/>
      <c r="P495" s="3"/>
      <c r="Q495" s="3"/>
    </row>
    <row r="496" spans="4:17" ht="12" customHeight="1">
      <c r="D496" s="3"/>
      <c r="E496" s="3"/>
      <c r="G496" s="3"/>
      <c r="H496" s="3"/>
      <c r="I496" s="3"/>
      <c r="J496" s="3"/>
      <c r="K496" s="3"/>
      <c r="L496" s="3"/>
      <c r="M496" s="3"/>
      <c r="N496" s="3"/>
      <c r="O496" s="3"/>
      <c r="P496" s="3"/>
      <c r="Q496" s="3"/>
    </row>
    <row r="497" spans="4:17" ht="12" customHeight="1">
      <c r="D497" s="3"/>
      <c r="E497" s="3"/>
      <c r="G497" s="3"/>
      <c r="H497" s="3"/>
      <c r="I497" s="3"/>
      <c r="J497" s="3"/>
      <c r="K497" s="3"/>
      <c r="L497" s="3"/>
      <c r="M497" s="3"/>
      <c r="N497" s="3"/>
      <c r="O497" s="3"/>
      <c r="P497" s="3"/>
      <c r="Q497" s="3"/>
    </row>
    <row r="498" spans="4:17" ht="12" customHeight="1">
      <c r="D498" s="3"/>
      <c r="E498" s="3"/>
      <c r="G498" s="3"/>
      <c r="H498" s="3"/>
      <c r="I498" s="3"/>
      <c r="J498" s="3"/>
      <c r="K498" s="3"/>
      <c r="L498" s="3"/>
      <c r="M498" s="3"/>
      <c r="N498" s="3"/>
      <c r="O498" s="3"/>
      <c r="P498" s="3"/>
      <c r="Q498" s="3"/>
    </row>
    <row r="499" spans="4:17" ht="12" customHeight="1">
      <c r="D499" s="3"/>
      <c r="E499" s="3"/>
      <c r="G499" s="3"/>
      <c r="H499" s="3"/>
      <c r="I499" s="3"/>
      <c r="J499" s="3"/>
      <c r="K499" s="3"/>
      <c r="L499" s="3"/>
      <c r="M499" s="3"/>
      <c r="N499" s="3"/>
      <c r="O499" s="3"/>
      <c r="P499" s="3"/>
      <c r="Q499" s="3"/>
    </row>
    <row r="500" spans="4:17" ht="12" customHeight="1">
      <c r="D500" s="3"/>
      <c r="E500" s="3"/>
      <c r="G500" s="3"/>
      <c r="H500" s="3"/>
      <c r="I500" s="3"/>
      <c r="J500" s="3"/>
      <c r="K500" s="3"/>
      <c r="L500" s="3"/>
      <c r="M500" s="3"/>
      <c r="N500" s="3"/>
      <c r="O500" s="3"/>
      <c r="P500" s="3"/>
      <c r="Q500" s="3"/>
    </row>
    <row r="501" spans="4:17" ht="12" customHeight="1">
      <c r="D501" s="3"/>
      <c r="E501" s="3"/>
      <c r="G501" s="3"/>
      <c r="H501" s="3"/>
      <c r="I501" s="3"/>
      <c r="J501" s="3"/>
      <c r="K501" s="3"/>
      <c r="L501" s="3"/>
      <c r="M501" s="3"/>
      <c r="N501" s="3"/>
      <c r="O501" s="3"/>
      <c r="P501" s="3"/>
      <c r="Q501" s="3"/>
    </row>
    <row r="502" spans="4:17" ht="12" customHeight="1">
      <c r="D502" s="3"/>
      <c r="E502" s="3"/>
      <c r="G502" s="3"/>
      <c r="H502" s="3"/>
      <c r="I502" s="3"/>
      <c r="J502" s="3"/>
      <c r="K502" s="3"/>
      <c r="L502" s="3"/>
      <c r="M502" s="3"/>
      <c r="N502" s="3"/>
      <c r="O502" s="3"/>
      <c r="P502" s="3"/>
      <c r="Q502" s="3"/>
    </row>
    <row r="503" spans="4:17" ht="12" customHeight="1">
      <c r="D503" s="3"/>
      <c r="E503" s="3"/>
      <c r="G503" s="3"/>
      <c r="H503" s="3"/>
      <c r="I503" s="3"/>
      <c r="J503" s="3"/>
      <c r="K503" s="3"/>
      <c r="L503" s="3"/>
      <c r="M503" s="3"/>
      <c r="N503" s="3"/>
      <c r="O503" s="3"/>
      <c r="P503" s="3"/>
      <c r="Q503" s="3"/>
    </row>
    <row r="504" spans="4:17" ht="12" customHeight="1">
      <c r="D504" s="3"/>
      <c r="E504" s="3"/>
      <c r="G504" s="3"/>
      <c r="H504" s="3"/>
      <c r="I504" s="3"/>
      <c r="J504" s="3"/>
      <c r="K504" s="3"/>
      <c r="L504" s="3"/>
      <c r="M504" s="3"/>
      <c r="N504" s="3"/>
      <c r="O504" s="3"/>
      <c r="P504" s="3"/>
      <c r="Q504" s="3"/>
    </row>
    <row r="505" spans="4:17" ht="12" customHeight="1">
      <c r="D505" s="3"/>
      <c r="E505" s="3"/>
      <c r="G505" s="3"/>
      <c r="H505" s="3"/>
      <c r="I505" s="3"/>
      <c r="J505" s="3"/>
      <c r="K505" s="3"/>
      <c r="L505" s="3"/>
      <c r="M505" s="3"/>
      <c r="N505" s="3"/>
      <c r="O505" s="3"/>
      <c r="P505" s="3"/>
      <c r="Q505" s="3"/>
    </row>
    <row r="506" spans="4:17" ht="12" customHeight="1">
      <c r="D506" s="3"/>
      <c r="E506" s="3"/>
      <c r="G506" s="3"/>
      <c r="H506" s="3"/>
      <c r="I506" s="3"/>
      <c r="J506" s="3"/>
      <c r="K506" s="3"/>
      <c r="L506" s="3"/>
      <c r="M506" s="3"/>
      <c r="N506" s="3"/>
      <c r="O506" s="3"/>
      <c r="P506" s="3"/>
      <c r="Q506" s="3"/>
    </row>
    <row r="507" spans="4:17" ht="12" customHeight="1">
      <c r="D507" s="3"/>
      <c r="E507" s="3"/>
      <c r="G507" s="3"/>
      <c r="H507" s="3"/>
      <c r="I507" s="3"/>
      <c r="J507" s="3"/>
      <c r="K507" s="3"/>
      <c r="L507" s="3"/>
      <c r="M507" s="3"/>
      <c r="N507" s="3"/>
      <c r="O507" s="3"/>
      <c r="P507" s="3"/>
      <c r="Q507" s="3"/>
    </row>
    <row r="508" spans="4:17" ht="12" customHeight="1">
      <c r="D508" s="3"/>
      <c r="E508" s="3"/>
      <c r="G508" s="3"/>
      <c r="H508" s="3"/>
      <c r="I508" s="3"/>
      <c r="J508" s="3"/>
      <c r="K508" s="3"/>
      <c r="L508" s="3"/>
      <c r="M508" s="3"/>
      <c r="N508" s="3"/>
      <c r="O508" s="3"/>
      <c r="P508" s="3"/>
      <c r="Q508" s="3"/>
    </row>
    <row r="509" spans="4:17" ht="12" customHeight="1">
      <c r="D509" s="3"/>
      <c r="E509" s="3"/>
      <c r="G509" s="3"/>
      <c r="H509" s="3"/>
      <c r="I509" s="3"/>
      <c r="J509" s="3"/>
      <c r="K509" s="3"/>
      <c r="L509" s="3"/>
      <c r="M509" s="3"/>
      <c r="N509" s="3"/>
      <c r="O509" s="3"/>
      <c r="P509" s="3"/>
      <c r="Q509" s="3"/>
    </row>
    <row r="510" spans="4:17" ht="12" customHeight="1">
      <c r="D510" s="3"/>
      <c r="E510" s="3"/>
      <c r="G510" s="3"/>
      <c r="H510" s="3"/>
      <c r="I510" s="3"/>
      <c r="J510" s="3"/>
      <c r="K510" s="3"/>
      <c r="L510" s="3"/>
      <c r="M510" s="3"/>
      <c r="N510" s="3"/>
      <c r="O510" s="3"/>
      <c r="P510" s="3"/>
      <c r="Q510" s="3"/>
    </row>
    <row r="511" spans="4:17" ht="12" customHeight="1">
      <c r="D511" s="3"/>
      <c r="E511" s="3"/>
      <c r="G511" s="3"/>
      <c r="H511" s="3"/>
      <c r="I511" s="3"/>
      <c r="J511" s="3"/>
      <c r="K511" s="3"/>
      <c r="L511" s="3"/>
      <c r="M511" s="3"/>
      <c r="N511" s="3"/>
      <c r="O511" s="3"/>
      <c r="P511" s="3"/>
      <c r="Q511" s="3"/>
    </row>
    <row r="512" spans="4:17" ht="12" customHeight="1">
      <c r="D512" s="3"/>
      <c r="E512" s="3"/>
      <c r="G512" s="3"/>
      <c r="H512" s="3"/>
      <c r="I512" s="3"/>
      <c r="J512" s="3"/>
      <c r="K512" s="3"/>
      <c r="L512" s="3"/>
      <c r="M512" s="3"/>
      <c r="N512" s="3"/>
      <c r="O512" s="3"/>
      <c r="P512" s="3"/>
      <c r="Q512" s="3"/>
    </row>
    <row r="513" spans="4:17" ht="12" customHeight="1">
      <c r="D513" s="3"/>
      <c r="E513" s="3"/>
      <c r="G513" s="3"/>
      <c r="H513" s="3"/>
      <c r="I513" s="3"/>
      <c r="J513" s="3"/>
      <c r="K513" s="3"/>
      <c r="L513" s="3"/>
      <c r="M513" s="3"/>
      <c r="N513" s="3"/>
      <c r="O513" s="3"/>
      <c r="P513" s="3"/>
      <c r="Q513" s="3"/>
    </row>
    <row r="514" spans="4:17" ht="12" customHeight="1">
      <c r="D514" s="3"/>
      <c r="E514" s="3"/>
      <c r="G514" s="3"/>
      <c r="H514" s="3"/>
      <c r="I514" s="3"/>
      <c r="J514" s="3"/>
      <c r="K514" s="3"/>
      <c r="L514" s="3"/>
      <c r="M514" s="3"/>
      <c r="N514" s="3"/>
      <c r="O514" s="3"/>
      <c r="P514" s="3"/>
      <c r="Q514" s="3"/>
    </row>
    <row r="515" spans="4:17" ht="12" customHeight="1">
      <c r="D515" s="3"/>
      <c r="E515" s="3"/>
      <c r="G515" s="3"/>
      <c r="H515" s="3"/>
      <c r="I515" s="3"/>
      <c r="J515" s="3"/>
      <c r="K515" s="3"/>
      <c r="L515" s="3"/>
      <c r="M515" s="3"/>
      <c r="N515" s="3"/>
      <c r="O515" s="3"/>
      <c r="P515" s="3"/>
      <c r="Q515" s="3"/>
    </row>
    <row r="516" spans="4:17" ht="12" customHeight="1">
      <c r="D516" s="3"/>
      <c r="E516" s="3"/>
      <c r="G516" s="3"/>
      <c r="H516" s="3"/>
      <c r="I516" s="3"/>
      <c r="J516" s="3"/>
      <c r="K516" s="3"/>
      <c r="L516" s="3"/>
      <c r="M516" s="3"/>
      <c r="N516" s="3"/>
      <c r="O516" s="3"/>
      <c r="P516" s="3"/>
      <c r="Q516" s="3"/>
    </row>
    <row r="517" spans="4:17" ht="12" customHeight="1">
      <c r="D517" s="3"/>
      <c r="E517" s="3"/>
      <c r="G517" s="3"/>
      <c r="H517" s="3"/>
      <c r="I517" s="3"/>
      <c r="J517" s="3"/>
      <c r="K517" s="3"/>
      <c r="L517" s="3"/>
      <c r="M517" s="3"/>
      <c r="N517" s="3"/>
      <c r="O517" s="3"/>
      <c r="P517" s="3"/>
      <c r="Q517" s="3"/>
    </row>
    <row r="518" spans="4:17" ht="12" customHeight="1">
      <c r="D518" s="3"/>
      <c r="E518" s="3"/>
      <c r="G518" s="3"/>
      <c r="H518" s="3"/>
      <c r="I518" s="3"/>
      <c r="J518" s="3"/>
      <c r="K518" s="3"/>
      <c r="L518" s="3"/>
      <c r="M518" s="3"/>
      <c r="N518" s="3"/>
      <c r="O518" s="3"/>
      <c r="P518" s="3"/>
      <c r="Q518" s="3"/>
    </row>
    <row r="519" spans="4:17" ht="12" customHeight="1">
      <c r="D519" s="3"/>
      <c r="E519" s="3"/>
      <c r="G519" s="3"/>
      <c r="H519" s="3"/>
      <c r="I519" s="3"/>
      <c r="J519" s="3"/>
      <c r="K519" s="3"/>
      <c r="L519" s="3"/>
      <c r="M519" s="3"/>
      <c r="N519" s="3"/>
      <c r="O519" s="3"/>
      <c r="P519" s="3"/>
      <c r="Q519" s="3"/>
    </row>
    <row r="520" spans="4:17" ht="12" customHeight="1">
      <c r="D520" s="3"/>
      <c r="E520" s="3"/>
      <c r="G520" s="3"/>
      <c r="H520" s="3"/>
      <c r="I520" s="3"/>
      <c r="J520" s="3"/>
      <c r="K520" s="3"/>
      <c r="L520" s="3"/>
      <c r="M520" s="3"/>
      <c r="N520" s="3"/>
      <c r="O520" s="3"/>
      <c r="P520" s="3"/>
      <c r="Q520" s="3"/>
    </row>
    <row r="521" spans="4:17" ht="12" customHeight="1">
      <c r="D521" s="3"/>
      <c r="E521" s="3"/>
      <c r="G521" s="3"/>
      <c r="H521" s="3"/>
      <c r="I521" s="3"/>
      <c r="J521" s="3"/>
      <c r="K521" s="3"/>
      <c r="L521" s="3"/>
      <c r="M521" s="3"/>
      <c r="N521" s="3"/>
      <c r="O521" s="3"/>
      <c r="P521" s="3"/>
      <c r="Q521" s="3"/>
    </row>
    <row r="522" spans="4:17" ht="12" customHeight="1">
      <c r="D522" s="3"/>
      <c r="E522" s="3"/>
      <c r="G522" s="3"/>
      <c r="H522" s="3"/>
      <c r="I522" s="3"/>
      <c r="J522" s="3"/>
      <c r="K522" s="3"/>
      <c r="L522" s="3"/>
      <c r="M522" s="3"/>
      <c r="N522" s="3"/>
      <c r="O522" s="3"/>
      <c r="P522" s="3"/>
      <c r="Q522" s="3"/>
    </row>
    <row r="523" spans="4:17" ht="12" customHeight="1">
      <c r="D523" s="3"/>
      <c r="E523" s="3"/>
      <c r="G523" s="3"/>
      <c r="H523" s="3"/>
      <c r="I523" s="3"/>
      <c r="J523" s="3"/>
      <c r="K523" s="3"/>
      <c r="L523" s="3"/>
      <c r="M523" s="3"/>
      <c r="N523" s="3"/>
      <c r="O523" s="3"/>
      <c r="P523" s="3"/>
      <c r="Q523" s="3"/>
    </row>
    <row r="524" spans="4:17" ht="12" customHeight="1">
      <c r="D524" s="3"/>
      <c r="E524" s="3"/>
      <c r="G524" s="3"/>
      <c r="H524" s="3"/>
      <c r="I524" s="3"/>
      <c r="J524" s="3"/>
      <c r="K524" s="3"/>
      <c r="L524" s="3"/>
      <c r="M524" s="3"/>
      <c r="N524" s="3"/>
      <c r="O524" s="3"/>
      <c r="P524" s="3"/>
      <c r="Q524" s="3"/>
    </row>
    <row r="525" spans="4:17" ht="12" customHeight="1">
      <c r="D525" s="3"/>
      <c r="E525" s="3"/>
      <c r="G525" s="3"/>
      <c r="H525" s="3"/>
      <c r="I525" s="3"/>
      <c r="J525" s="3"/>
      <c r="K525" s="3"/>
      <c r="L525" s="3"/>
      <c r="M525" s="3"/>
      <c r="N525" s="3"/>
      <c r="O525" s="3"/>
      <c r="P525" s="3"/>
      <c r="Q525" s="3"/>
    </row>
    <row r="526" spans="4:17" ht="12" customHeight="1">
      <c r="D526" s="3"/>
      <c r="E526" s="3"/>
      <c r="G526" s="3"/>
      <c r="H526" s="3"/>
      <c r="I526" s="3"/>
      <c r="J526" s="3"/>
      <c r="K526" s="3"/>
      <c r="L526" s="3"/>
      <c r="M526" s="3"/>
      <c r="N526" s="3"/>
      <c r="O526" s="3"/>
      <c r="P526" s="3"/>
      <c r="Q526" s="3"/>
    </row>
    <row r="527" spans="4:17" ht="12" customHeight="1">
      <c r="D527" s="3"/>
      <c r="E527" s="3"/>
      <c r="G527" s="3"/>
      <c r="H527" s="3"/>
      <c r="I527" s="3"/>
      <c r="J527" s="3"/>
      <c r="K527" s="3"/>
      <c r="L527" s="3"/>
      <c r="M527" s="3"/>
      <c r="N527" s="3"/>
      <c r="O527" s="3"/>
      <c r="P527" s="3"/>
      <c r="Q527" s="3"/>
    </row>
    <row r="528" spans="4:17" ht="12" customHeight="1">
      <c r="D528" s="3"/>
      <c r="E528" s="3"/>
      <c r="G528" s="3"/>
      <c r="H528" s="3"/>
      <c r="I528" s="3"/>
      <c r="J528" s="3"/>
      <c r="K528" s="3"/>
      <c r="L528" s="3"/>
      <c r="M528" s="3"/>
      <c r="N528" s="3"/>
      <c r="O528" s="3"/>
      <c r="P528" s="3"/>
      <c r="Q528" s="3"/>
    </row>
    <row r="529" spans="4:17" ht="12" customHeight="1">
      <c r="D529" s="3"/>
      <c r="E529" s="3"/>
      <c r="G529" s="3"/>
      <c r="H529" s="3"/>
      <c r="I529" s="3"/>
      <c r="J529" s="3"/>
      <c r="K529" s="3"/>
      <c r="L529" s="3"/>
      <c r="M529" s="3"/>
      <c r="N529" s="3"/>
      <c r="O529" s="3"/>
      <c r="P529" s="3"/>
      <c r="Q529" s="3"/>
    </row>
    <row r="530" spans="4:17" ht="12" customHeight="1">
      <c r="D530" s="3"/>
      <c r="E530" s="3"/>
      <c r="G530" s="3"/>
      <c r="H530" s="3"/>
      <c r="I530" s="3"/>
      <c r="J530" s="3"/>
      <c r="K530" s="3"/>
      <c r="L530" s="3"/>
      <c r="M530" s="3"/>
      <c r="N530" s="3"/>
      <c r="O530" s="3"/>
      <c r="P530" s="3"/>
      <c r="Q530" s="3"/>
    </row>
    <row r="531" spans="4:17" ht="12" customHeight="1">
      <c r="D531" s="3"/>
      <c r="E531" s="3"/>
      <c r="G531" s="3"/>
      <c r="H531" s="3"/>
      <c r="I531" s="3"/>
      <c r="J531" s="3"/>
      <c r="K531" s="3"/>
      <c r="L531" s="3"/>
      <c r="M531" s="3"/>
      <c r="N531" s="3"/>
      <c r="O531" s="3"/>
      <c r="P531" s="3"/>
      <c r="Q531" s="3"/>
    </row>
    <row r="532" spans="4:17" ht="12" customHeight="1">
      <c r="D532" s="3"/>
      <c r="E532" s="3"/>
      <c r="G532" s="3"/>
      <c r="H532" s="3"/>
      <c r="I532" s="3"/>
      <c r="J532" s="3"/>
      <c r="K532" s="3"/>
      <c r="L532" s="3"/>
      <c r="M532" s="3"/>
      <c r="N532" s="3"/>
      <c r="O532" s="3"/>
      <c r="P532" s="3"/>
      <c r="Q532" s="3"/>
    </row>
    <row r="533" spans="4:17" ht="12" customHeight="1">
      <c r="D533" s="3"/>
      <c r="E533" s="3"/>
      <c r="G533" s="3"/>
      <c r="H533" s="3"/>
      <c r="I533" s="3"/>
      <c r="J533" s="3"/>
      <c r="K533" s="3"/>
      <c r="L533" s="3"/>
      <c r="M533" s="3"/>
      <c r="N533" s="3"/>
      <c r="O533" s="3"/>
      <c r="P533" s="3"/>
      <c r="Q533" s="3"/>
    </row>
    <row r="534" spans="4:17" ht="12" customHeight="1">
      <c r="D534" s="3"/>
      <c r="E534" s="3"/>
      <c r="G534" s="3"/>
      <c r="H534" s="3"/>
      <c r="I534" s="3"/>
      <c r="J534" s="3"/>
      <c r="K534" s="3"/>
      <c r="L534" s="3"/>
      <c r="M534" s="3"/>
      <c r="N534" s="3"/>
      <c r="O534" s="3"/>
      <c r="P534" s="3"/>
      <c r="Q534" s="3"/>
    </row>
    <row r="535" spans="4:17" ht="12" customHeight="1">
      <c r="D535" s="3"/>
      <c r="E535" s="3"/>
      <c r="G535" s="3"/>
      <c r="H535" s="3"/>
      <c r="I535" s="3"/>
      <c r="J535" s="3"/>
      <c r="K535" s="3"/>
      <c r="L535" s="3"/>
      <c r="M535" s="3"/>
      <c r="N535" s="3"/>
      <c r="O535" s="3"/>
      <c r="P535" s="3"/>
      <c r="Q535" s="3"/>
    </row>
    <row r="536" spans="4:17" ht="12" customHeight="1">
      <c r="D536" s="3"/>
      <c r="E536" s="3"/>
      <c r="G536" s="3"/>
      <c r="H536" s="3"/>
      <c r="I536" s="3"/>
      <c r="J536" s="3"/>
      <c r="K536" s="3"/>
      <c r="L536" s="3"/>
      <c r="M536" s="3"/>
      <c r="N536" s="3"/>
      <c r="O536" s="3"/>
      <c r="P536" s="3"/>
      <c r="Q536" s="3"/>
    </row>
    <row r="537" spans="4:17" ht="12" customHeight="1">
      <c r="D537" s="3"/>
      <c r="E537" s="3"/>
      <c r="G537" s="3"/>
      <c r="H537" s="3"/>
      <c r="I537" s="3"/>
      <c r="J537" s="3"/>
      <c r="K537" s="3"/>
      <c r="L537" s="3"/>
      <c r="M537" s="3"/>
      <c r="N537" s="3"/>
      <c r="O537" s="3"/>
      <c r="P537" s="3"/>
      <c r="Q537" s="3"/>
    </row>
    <row r="538" spans="4:17" ht="12" customHeight="1">
      <c r="D538" s="3"/>
      <c r="E538" s="3"/>
      <c r="G538" s="3"/>
      <c r="H538" s="3"/>
      <c r="I538" s="3"/>
      <c r="J538" s="3"/>
      <c r="K538" s="3"/>
      <c r="L538" s="3"/>
      <c r="M538" s="3"/>
      <c r="N538" s="3"/>
      <c r="O538" s="3"/>
      <c r="P538" s="3"/>
      <c r="Q538" s="3"/>
    </row>
    <row r="539" spans="4:17" ht="12" customHeight="1">
      <c r="D539" s="3"/>
      <c r="E539" s="3"/>
      <c r="G539" s="3"/>
      <c r="H539" s="3"/>
      <c r="I539" s="3"/>
      <c r="J539" s="3"/>
      <c r="K539" s="3"/>
      <c r="L539" s="3"/>
      <c r="M539" s="3"/>
      <c r="N539" s="3"/>
      <c r="O539" s="3"/>
      <c r="P539" s="3"/>
      <c r="Q539" s="3"/>
    </row>
    <row r="540" spans="4:17" ht="12" customHeight="1">
      <c r="D540" s="3"/>
      <c r="E540" s="3"/>
      <c r="G540" s="3"/>
      <c r="H540" s="3"/>
      <c r="I540" s="3"/>
      <c r="J540" s="3"/>
      <c r="K540" s="3"/>
      <c r="L540" s="3"/>
      <c r="M540" s="3"/>
      <c r="N540" s="3"/>
      <c r="O540" s="3"/>
      <c r="P540" s="3"/>
      <c r="Q540" s="3"/>
    </row>
    <row r="541" spans="4:17" ht="12" customHeight="1">
      <c r="D541" s="3"/>
      <c r="E541" s="3"/>
      <c r="G541" s="3"/>
      <c r="H541" s="3"/>
      <c r="I541" s="3"/>
      <c r="J541" s="3"/>
      <c r="K541" s="3"/>
      <c r="L541" s="3"/>
      <c r="M541" s="3"/>
      <c r="N541" s="3"/>
      <c r="O541" s="3"/>
      <c r="P541" s="3"/>
      <c r="Q541" s="3"/>
    </row>
    <row r="542" spans="4:17" ht="12" customHeight="1">
      <c r="D542" s="3"/>
      <c r="E542" s="3"/>
      <c r="G542" s="3"/>
      <c r="H542" s="3"/>
      <c r="I542" s="3"/>
      <c r="J542" s="3"/>
      <c r="K542" s="3"/>
      <c r="L542" s="3"/>
      <c r="M542" s="3"/>
      <c r="N542" s="3"/>
      <c r="O542" s="3"/>
      <c r="P542" s="3"/>
      <c r="Q542" s="3"/>
    </row>
    <row r="543" spans="4:17" ht="12" customHeight="1">
      <c r="D543" s="3"/>
      <c r="E543" s="3"/>
      <c r="G543" s="3"/>
      <c r="H543" s="3"/>
      <c r="I543" s="3"/>
      <c r="J543" s="3"/>
      <c r="K543" s="3"/>
      <c r="L543" s="3"/>
      <c r="M543" s="3"/>
      <c r="N543" s="3"/>
      <c r="O543" s="3"/>
      <c r="P543" s="3"/>
      <c r="Q543" s="3"/>
    </row>
    <row r="544" spans="4:17" ht="12" customHeight="1">
      <c r="D544" s="3"/>
      <c r="E544" s="3"/>
      <c r="G544" s="3"/>
      <c r="H544" s="3"/>
      <c r="I544" s="3"/>
      <c r="J544" s="3"/>
      <c r="K544" s="3"/>
      <c r="L544" s="3"/>
      <c r="M544" s="3"/>
      <c r="N544" s="3"/>
      <c r="O544" s="3"/>
      <c r="P544" s="3"/>
      <c r="Q544" s="3"/>
    </row>
    <row r="545" spans="4:17" ht="12" customHeight="1">
      <c r="D545" s="3"/>
      <c r="E545" s="3"/>
      <c r="G545" s="3"/>
      <c r="H545" s="3"/>
      <c r="I545" s="3"/>
      <c r="J545" s="3"/>
      <c r="K545" s="3"/>
      <c r="L545" s="3"/>
      <c r="M545" s="3"/>
      <c r="N545" s="3"/>
      <c r="O545" s="3"/>
      <c r="P545" s="3"/>
      <c r="Q545" s="3"/>
    </row>
    <row r="546" spans="4:17" ht="12" customHeight="1">
      <c r="D546" s="3"/>
      <c r="E546" s="3"/>
      <c r="G546" s="3"/>
      <c r="H546" s="3"/>
      <c r="I546" s="3"/>
      <c r="J546" s="3"/>
      <c r="K546" s="3"/>
      <c r="L546" s="3"/>
      <c r="M546" s="3"/>
      <c r="N546" s="3"/>
      <c r="O546" s="3"/>
      <c r="P546" s="3"/>
      <c r="Q546" s="3"/>
    </row>
    <row r="547" spans="4:17" ht="12" customHeight="1">
      <c r="D547" s="3"/>
      <c r="E547" s="3"/>
      <c r="G547" s="3"/>
      <c r="H547" s="3"/>
      <c r="I547" s="3"/>
      <c r="J547" s="3"/>
      <c r="K547" s="3"/>
      <c r="L547" s="3"/>
      <c r="M547" s="3"/>
      <c r="N547" s="3"/>
      <c r="O547" s="3"/>
      <c r="P547" s="3"/>
      <c r="Q547" s="3"/>
    </row>
    <row r="548" spans="4:17" ht="12" customHeight="1">
      <c r="D548" s="3"/>
      <c r="E548" s="3"/>
      <c r="G548" s="3"/>
      <c r="H548" s="3"/>
      <c r="I548" s="3"/>
      <c r="J548" s="3"/>
      <c r="K548" s="3"/>
      <c r="L548" s="3"/>
      <c r="M548" s="3"/>
      <c r="N548" s="3"/>
      <c r="O548" s="3"/>
      <c r="P548" s="3"/>
      <c r="Q548" s="3"/>
    </row>
    <row r="549" spans="4:17" ht="12" customHeight="1">
      <c r="D549" s="3"/>
      <c r="E549" s="3"/>
      <c r="G549" s="3"/>
      <c r="H549" s="3"/>
      <c r="I549" s="3"/>
      <c r="J549" s="3"/>
      <c r="K549" s="3"/>
      <c r="L549" s="3"/>
      <c r="M549" s="3"/>
      <c r="N549" s="3"/>
      <c r="O549" s="3"/>
      <c r="P549" s="3"/>
      <c r="Q549" s="3"/>
    </row>
    <row r="550" spans="4:17" ht="12" customHeight="1">
      <c r="D550" s="3"/>
      <c r="E550" s="3"/>
      <c r="G550" s="3"/>
      <c r="H550" s="3"/>
      <c r="I550" s="3"/>
      <c r="J550" s="3"/>
      <c r="K550" s="3"/>
      <c r="L550" s="3"/>
      <c r="M550" s="3"/>
      <c r="N550" s="3"/>
      <c r="O550" s="3"/>
      <c r="P550" s="3"/>
      <c r="Q550" s="3"/>
    </row>
    <row r="551" spans="4:17" ht="12" customHeight="1">
      <c r="D551" s="3"/>
      <c r="E551" s="3"/>
      <c r="G551" s="3"/>
      <c r="H551" s="3"/>
      <c r="I551" s="3"/>
      <c r="J551" s="3"/>
      <c r="K551" s="3"/>
      <c r="L551" s="3"/>
      <c r="M551" s="3"/>
      <c r="N551" s="3"/>
      <c r="O551" s="3"/>
      <c r="P551" s="3"/>
      <c r="Q551" s="3"/>
    </row>
    <row r="552" spans="4:17" ht="12" customHeight="1">
      <c r="D552" s="3"/>
      <c r="E552" s="3"/>
      <c r="G552" s="3"/>
      <c r="H552" s="3"/>
      <c r="I552" s="3"/>
      <c r="J552" s="3"/>
      <c r="K552" s="3"/>
      <c r="L552" s="3"/>
      <c r="M552" s="3"/>
      <c r="N552" s="3"/>
      <c r="O552" s="3"/>
      <c r="P552" s="3"/>
      <c r="Q552" s="3"/>
    </row>
    <row r="553" spans="4:17" ht="12" customHeight="1">
      <c r="D553" s="3"/>
      <c r="E553" s="3"/>
      <c r="G553" s="3"/>
      <c r="H553" s="3"/>
      <c r="I553" s="3"/>
      <c r="J553" s="3"/>
      <c r="K553" s="3"/>
      <c r="L553" s="3"/>
      <c r="M553" s="3"/>
      <c r="N553" s="3"/>
      <c r="O553" s="3"/>
      <c r="P553" s="3"/>
      <c r="Q553" s="3"/>
    </row>
    <row r="554" spans="4:17" ht="12" customHeight="1">
      <c r="D554" s="3"/>
      <c r="E554" s="3"/>
      <c r="G554" s="3"/>
      <c r="H554" s="3"/>
      <c r="I554" s="3"/>
      <c r="J554" s="3"/>
      <c r="K554" s="3"/>
      <c r="L554" s="3"/>
      <c r="M554" s="3"/>
      <c r="N554" s="3"/>
      <c r="O554" s="3"/>
      <c r="P554" s="3"/>
      <c r="Q554" s="3"/>
    </row>
    <row r="555" spans="4:17" ht="12" customHeight="1">
      <c r="D555" s="3"/>
      <c r="E555" s="3"/>
      <c r="G555" s="3"/>
      <c r="H555" s="3"/>
      <c r="I555" s="3"/>
      <c r="J555" s="3"/>
      <c r="K555" s="3"/>
      <c r="L555" s="3"/>
      <c r="M555" s="3"/>
      <c r="N555" s="3"/>
      <c r="O555" s="3"/>
      <c r="P555" s="3"/>
      <c r="Q555" s="3"/>
    </row>
    <row r="556" spans="4:17" ht="12" customHeight="1">
      <c r="D556" s="3"/>
      <c r="E556" s="3"/>
      <c r="G556" s="3"/>
      <c r="H556" s="3"/>
      <c r="I556" s="3"/>
      <c r="J556" s="3"/>
      <c r="K556" s="3"/>
      <c r="L556" s="3"/>
      <c r="M556" s="3"/>
      <c r="N556" s="3"/>
      <c r="O556" s="3"/>
      <c r="P556" s="3"/>
      <c r="Q556" s="3"/>
    </row>
    <row r="557" spans="4:17" ht="12" customHeight="1">
      <c r="D557" s="3"/>
      <c r="E557" s="3"/>
      <c r="G557" s="3"/>
      <c r="H557" s="3"/>
      <c r="I557" s="3"/>
      <c r="J557" s="3"/>
      <c r="K557" s="3"/>
      <c r="L557" s="3"/>
      <c r="M557" s="3"/>
      <c r="N557" s="3"/>
      <c r="O557" s="3"/>
      <c r="P557" s="3"/>
      <c r="Q557" s="3"/>
    </row>
    <row r="558" spans="4:17" ht="12" customHeight="1">
      <c r="D558" s="3"/>
      <c r="E558" s="3"/>
      <c r="G558" s="3"/>
      <c r="H558" s="3"/>
      <c r="I558" s="3"/>
      <c r="J558" s="3"/>
      <c r="K558" s="3"/>
      <c r="L558" s="3"/>
      <c r="M558" s="3"/>
      <c r="N558" s="3"/>
      <c r="O558" s="3"/>
      <c r="P558" s="3"/>
      <c r="Q558" s="3"/>
    </row>
    <row r="559" spans="4:17" ht="12" customHeight="1">
      <c r="D559" s="3"/>
      <c r="E559" s="3"/>
      <c r="G559" s="3"/>
      <c r="H559" s="3"/>
      <c r="I559" s="3"/>
      <c r="J559" s="3"/>
      <c r="K559" s="3"/>
      <c r="L559" s="3"/>
      <c r="M559" s="3"/>
      <c r="N559" s="3"/>
      <c r="O559" s="3"/>
      <c r="P559" s="3"/>
      <c r="Q559" s="3"/>
    </row>
    <row r="560" spans="4:17" ht="12" customHeight="1">
      <c r="D560" s="3"/>
      <c r="E560" s="3"/>
      <c r="G560" s="3"/>
      <c r="H560" s="3"/>
      <c r="I560" s="3"/>
      <c r="J560" s="3"/>
      <c r="K560" s="3"/>
      <c r="L560" s="3"/>
      <c r="M560" s="3"/>
      <c r="N560" s="3"/>
      <c r="O560" s="3"/>
      <c r="P560" s="3"/>
      <c r="Q560" s="3"/>
    </row>
    <row r="561" spans="4:17" ht="12" customHeight="1">
      <c r="D561" s="3"/>
      <c r="E561" s="3"/>
      <c r="G561" s="3"/>
      <c r="H561" s="3"/>
      <c r="I561" s="3"/>
      <c r="J561" s="3"/>
      <c r="K561" s="3"/>
      <c r="L561" s="3"/>
      <c r="M561" s="3"/>
      <c r="N561" s="3"/>
      <c r="O561" s="3"/>
      <c r="P561" s="3"/>
      <c r="Q561" s="3"/>
    </row>
    <row r="562" spans="4:17" ht="12" customHeight="1">
      <c r="D562" s="3"/>
      <c r="E562" s="3"/>
      <c r="G562" s="3"/>
      <c r="H562" s="3"/>
      <c r="I562" s="3"/>
      <c r="J562" s="3"/>
      <c r="K562" s="3"/>
      <c r="L562" s="3"/>
      <c r="M562" s="3"/>
      <c r="N562" s="3"/>
      <c r="O562" s="3"/>
      <c r="P562" s="3"/>
      <c r="Q562" s="3"/>
    </row>
    <row r="563" spans="4:17" ht="12" customHeight="1">
      <c r="D563" s="3"/>
      <c r="E563" s="3"/>
      <c r="G563" s="3"/>
      <c r="H563" s="3"/>
      <c r="I563" s="3"/>
      <c r="J563" s="3"/>
      <c r="K563" s="3"/>
      <c r="L563" s="3"/>
      <c r="M563" s="3"/>
      <c r="N563" s="3"/>
      <c r="O563" s="3"/>
      <c r="P563" s="3"/>
      <c r="Q563" s="3"/>
    </row>
    <row r="564" spans="4:17" ht="12" customHeight="1">
      <c r="D564" s="3"/>
      <c r="E564" s="3"/>
      <c r="G564" s="3"/>
      <c r="H564" s="3"/>
      <c r="I564" s="3"/>
      <c r="J564" s="3"/>
      <c r="K564" s="3"/>
      <c r="L564" s="3"/>
      <c r="M564" s="3"/>
      <c r="N564" s="3"/>
      <c r="O564" s="3"/>
      <c r="P564" s="3"/>
      <c r="Q564" s="3"/>
    </row>
    <row r="565" spans="4:17" ht="12" customHeight="1">
      <c r="D565" s="3"/>
      <c r="E565" s="3"/>
      <c r="G565" s="3"/>
      <c r="H565" s="3"/>
      <c r="I565" s="3"/>
      <c r="J565" s="3"/>
      <c r="K565" s="3"/>
      <c r="L565" s="3"/>
      <c r="M565" s="3"/>
      <c r="N565" s="3"/>
      <c r="O565" s="3"/>
      <c r="P565" s="3"/>
      <c r="Q565" s="3"/>
    </row>
    <row r="566" spans="4:17" ht="12" customHeight="1">
      <c r="D566" s="3"/>
      <c r="E566" s="3"/>
      <c r="G566" s="3"/>
      <c r="H566" s="3"/>
      <c r="I566" s="3"/>
      <c r="J566" s="3"/>
      <c r="K566" s="3"/>
      <c r="L566" s="3"/>
      <c r="M566" s="3"/>
      <c r="N566" s="3"/>
      <c r="O566" s="3"/>
      <c r="P566" s="3"/>
      <c r="Q566" s="3"/>
    </row>
    <row r="567" spans="4:17" ht="12" customHeight="1">
      <c r="D567" s="3"/>
      <c r="E567" s="3"/>
      <c r="G567" s="3"/>
      <c r="H567" s="3"/>
      <c r="I567" s="3"/>
      <c r="J567" s="3"/>
      <c r="K567" s="3"/>
      <c r="L567" s="3"/>
      <c r="M567" s="3"/>
      <c r="N567" s="3"/>
      <c r="O567" s="3"/>
      <c r="P567" s="3"/>
      <c r="Q567" s="3"/>
    </row>
    <row r="568" spans="4:17" ht="12" customHeight="1">
      <c r="D568" s="3"/>
      <c r="E568" s="3"/>
      <c r="G568" s="3"/>
      <c r="H568" s="3"/>
      <c r="I568" s="3"/>
      <c r="J568" s="3"/>
      <c r="K568" s="3"/>
      <c r="L568" s="3"/>
      <c r="M568" s="3"/>
      <c r="N568" s="3"/>
      <c r="O568" s="3"/>
      <c r="P568" s="3"/>
      <c r="Q568" s="3"/>
    </row>
    <row r="569" spans="4:17" ht="12" customHeight="1">
      <c r="D569" s="3"/>
      <c r="E569" s="3"/>
      <c r="G569" s="3"/>
      <c r="H569" s="3"/>
      <c r="I569" s="3"/>
      <c r="J569" s="3"/>
      <c r="K569" s="3"/>
      <c r="L569" s="3"/>
      <c r="M569" s="3"/>
      <c r="N569" s="3"/>
      <c r="O569" s="3"/>
      <c r="P569" s="3"/>
      <c r="Q569" s="3"/>
    </row>
    <row r="570" spans="4:17" ht="12" customHeight="1">
      <c r="D570" s="3"/>
      <c r="E570" s="3"/>
      <c r="G570" s="3"/>
      <c r="H570" s="3"/>
      <c r="I570" s="3"/>
      <c r="J570" s="3"/>
      <c r="K570" s="3"/>
      <c r="L570" s="3"/>
      <c r="M570" s="3"/>
      <c r="N570" s="3"/>
      <c r="O570" s="3"/>
      <c r="P570" s="3"/>
      <c r="Q570" s="3"/>
    </row>
    <row r="571" spans="4:17" ht="12" customHeight="1">
      <c r="D571" s="3"/>
      <c r="E571" s="3"/>
      <c r="G571" s="3"/>
      <c r="H571" s="3"/>
      <c r="I571" s="3"/>
      <c r="J571" s="3"/>
      <c r="K571" s="3"/>
      <c r="L571" s="3"/>
      <c r="M571" s="3"/>
      <c r="N571" s="3"/>
      <c r="O571" s="3"/>
      <c r="P571" s="3"/>
      <c r="Q571" s="3"/>
    </row>
    <row r="572" spans="4:17" ht="12" customHeight="1">
      <c r="D572" s="3"/>
      <c r="E572" s="3"/>
      <c r="G572" s="3"/>
      <c r="H572" s="3"/>
      <c r="I572" s="3"/>
      <c r="J572" s="3"/>
      <c r="K572" s="3"/>
      <c r="L572" s="3"/>
      <c r="M572" s="3"/>
      <c r="N572" s="3"/>
      <c r="O572" s="3"/>
      <c r="P572" s="3"/>
      <c r="Q572" s="3"/>
    </row>
    <row r="573" spans="4:17" ht="12" customHeight="1">
      <c r="D573" s="3"/>
      <c r="E573" s="3"/>
      <c r="G573" s="3"/>
      <c r="H573" s="3"/>
      <c r="I573" s="3"/>
      <c r="J573" s="3"/>
      <c r="K573" s="3"/>
      <c r="L573" s="3"/>
      <c r="M573" s="3"/>
      <c r="N573" s="3"/>
      <c r="O573" s="3"/>
      <c r="P573" s="3"/>
      <c r="Q573" s="3"/>
    </row>
    <row r="574" spans="4:17" ht="12" customHeight="1">
      <c r="D574" s="3"/>
      <c r="E574" s="3"/>
      <c r="G574" s="3"/>
      <c r="H574" s="3"/>
      <c r="I574" s="3"/>
      <c r="J574" s="3"/>
      <c r="K574" s="3"/>
      <c r="L574" s="3"/>
      <c r="M574" s="3"/>
      <c r="N574" s="3"/>
      <c r="O574" s="3"/>
      <c r="P574" s="3"/>
      <c r="Q574" s="3"/>
    </row>
    <row r="575" spans="4:17" ht="12" customHeight="1">
      <c r="D575" s="3"/>
      <c r="E575" s="3"/>
      <c r="G575" s="3"/>
      <c r="H575" s="3"/>
      <c r="I575" s="3"/>
      <c r="J575" s="3"/>
      <c r="K575" s="3"/>
      <c r="L575" s="3"/>
      <c r="M575" s="3"/>
      <c r="N575" s="3"/>
      <c r="O575" s="3"/>
      <c r="P575" s="3"/>
      <c r="Q575" s="3"/>
    </row>
    <row r="576" spans="4:17" ht="12" customHeight="1">
      <c r="D576" s="3"/>
      <c r="E576" s="3"/>
      <c r="G576" s="3"/>
      <c r="H576" s="3"/>
      <c r="I576" s="3"/>
      <c r="J576" s="3"/>
      <c r="K576" s="3"/>
      <c r="L576" s="3"/>
      <c r="M576" s="3"/>
      <c r="N576" s="3"/>
      <c r="O576" s="3"/>
      <c r="P576" s="3"/>
      <c r="Q576" s="3"/>
    </row>
    <row r="577" spans="4:17" ht="12" customHeight="1">
      <c r="D577" s="3"/>
      <c r="E577" s="3"/>
      <c r="G577" s="3"/>
      <c r="H577" s="3"/>
      <c r="I577" s="3"/>
      <c r="J577" s="3"/>
      <c r="K577" s="3"/>
      <c r="L577" s="3"/>
      <c r="M577" s="3"/>
      <c r="N577" s="3"/>
      <c r="O577" s="3"/>
      <c r="P577" s="3"/>
      <c r="Q577" s="3"/>
    </row>
    <row r="578" spans="4:17" ht="12" customHeight="1">
      <c r="D578" s="3"/>
      <c r="E578" s="3"/>
      <c r="G578" s="3"/>
      <c r="H578" s="3"/>
      <c r="I578" s="3"/>
      <c r="J578" s="3"/>
      <c r="K578" s="3"/>
      <c r="L578" s="3"/>
      <c r="M578" s="3"/>
      <c r="N578" s="3"/>
      <c r="O578" s="3"/>
      <c r="P578" s="3"/>
      <c r="Q578" s="3"/>
    </row>
    <row r="579" spans="4:17" ht="12" customHeight="1">
      <c r="D579" s="3"/>
      <c r="E579" s="3"/>
      <c r="G579" s="3"/>
      <c r="H579" s="3"/>
      <c r="I579" s="3"/>
      <c r="J579" s="3"/>
      <c r="K579" s="3"/>
      <c r="L579" s="3"/>
      <c r="M579" s="3"/>
      <c r="N579" s="3"/>
      <c r="O579" s="3"/>
      <c r="P579" s="3"/>
      <c r="Q579" s="3"/>
    </row>
    <row r="580" spans="4:17" ht="12" customHeight="1">
      <c r="D580" s="3"/>
      <c r="E580" s="3"/>
      <c r="G580" s="3"/>
      <c r="H580" s="3"/>
      <c r="I580" s="3"/>
      <c r="J580" s="3"/>
      <c r="K580" s="3"/>
      <c r="L580" s="3"/>
      <c r="M580" s="3"/>
      <c r="N580" s="3"/>
      <c r="O580" s="3"/>
      <c r="P580" s="3"/>
      <c r="Q580" s="3"/>
    </row>
    <row r="581" spans="4:17" ht="12" customHeight="1">
      <c r="D581" s="3"/>
      <c r="E581" s="3"/>
      <c r="G581" s="3"/>
      <c r="H581" s="3"/>
      <c r="I581" s="3"/>
      <c r="J581" s="3"/>
      <c r="K581" s="3"/>
      <c r="L581" s="3"/>
      <c r="M581" s="3"/>
      <c r="N581" s="3"/>
      <c r="O581" s="3"/>
      <c r="P581" s="3"/>
      <c r="Q581" s="3"/>
    </row>
    <row r="582" spans="4:17" ht="12" customHeight="1">
      <c r="D582" s="3"/>
      <c r="E582" s="3"/>
      <c r="G582" s="3"/>
      <c r="H582" s="3"/>
      <c r="I582" s="3"/>
      <c r="J582" s="3"/>
      <c r="K582" s="3"/>
      <c r="L582" s="3"/>
      <c r="M582" s="3"/>
      <c r="N582" s="3"/>
      <c r="O582" s="3"/>
      <c r="P582" s="3"/>
      <c r="Q582" s="3"/>
    </row>
    <row r="583" spans="4:17" ht="12" customHeight="1">
      <c r="D583" s="3"/>
      <c r="E583" s="3"/>
      <c r="G583" s="3"/>
      <c r="H583" s="3"/>
      <c r="I583" s="3"/>
      <c r="J583" s="3"/>
      <c r="K583" s="3"/>
      <c r="L583" s="3"/>
      <c r="M583" s="3"/>
      <c r="N583" s="3"/>
      <c r="O583" s="3"/>
      <c r="P583" s="3"/>
      <c r="Q583" s="3"/>
    </row>
    <row r="584" spans="4:17" ht="12" customHeight="1">
      <c r="D584" s="3"/>
      <c r="E584" s="3"/>
      <c r="G584" s="3"/>
      <c r="H584" s="3"/>
      <c r="I584" s="3"/>
      <c r="J584" s="3"/>
      <c r="K584" s="3"/>
      <c r="L584" s="3"/>
      <c r="M584" s="3"/>
      <c r="N584" s="3"/>
      <c r="O584" s="3"/>
      <c r="P584" s="3"/>
      <c r="Q584" s="3"/>
    </row>
    <row r="585" spans="4:17" ht="12" customHeight="1">
      <c r="D585" s="3"/>
      <c r="E585" s="3"/>
      <c r="G585" s="3"/>
      <c r="H585" s="3"/>
      <c r="I585" s="3"/>
      <c r="J585" s="3"/>
      <c r="K585" s="3"/>
      <c r="L585" s="3"/>
      <c r="M585" s="3"/>
      <c r="N585" s="3"/>
      <c r="O585" s="3"/>
      <c r="P585" s="3"/>
      <c r="Q585" s="3"/>
    </row>
    <row r="586" spans="4:17" ht="12" customHeight="1">
      <c r="D586" s="3"/>
      <c r="E586" s="3"/>
      <c r="G586" s="3"/>
      <c r="H586" s="3"/>
      <c r="I586" s="3"/>
      <c r="J586" s="3"/>
      <c r="K586" s="3"/>
      <c r="L586" s="3"/>
      <c r="M586" s="3"/>
      <c r="N586" s="3"/>
      <c r="O586" s="3"/>
      <c r="P586" s="3"/>
      <c r="Q586" s="3"/>
    </row>
    <row r="587" spans="4:17" ht="12" customHeight="1">
      <c r="D587" s="3"/>
      <c r="E587" s="3"/>
      <c r="G587" s="3"/>
      <c r="H587" s="3"/>
      <c r="I587" s="3"/>
      <c r="J587" s="3"/>
      <c r="K587" s="3"/>
      <c r="L587" s="3"/>
      <c r="M587" s="3"/>
      <c r="N587" s="3"/>
      <c r="O587" s="3"/>
      <c r="P587" s="3"/>
      <c r="Q587" s="3"/>
    </row>
    <row r="588" spans="4:17" ht="12" customHeight="1">
      <c r="D588" s="3"/>
      <c r="E588" s="3"/>
      <c r="G588" s="3"/>
      <c r="H588" s="3"/>
      <c r="I588" s="3"/>
      <c r="J588" s="3"/>
      <c r="K588" s="3"/>
      <c r="L588" s="3"/>
      <c r="M588" s="3"/>
      <c r="N588" s="3"/>
      <c r="O588" s="3"/>
      <c r="P588" s="3"/>
      <c r="Q588" s="3"/>
    </row>
    <row r="589" spans="4:17" ht="12" customHeight="1">
      <c r="D589" s="3"/>
      <c r="E589" s="3"/>
      <c r="G589" s="3"/>
      <c r="H589" s="3"/>
      <c r="I589" s="3"/>
      <c r="J589" s="3"/>
      <c r="K589" s="3"/>
      <c r="L589" s="3"/>
      <c r="M589" s="3"/>
      <c r="N589" s="3"/>
      <c r="O589" s="3"/>
      <c r="P589" s="3"/>
      <c r="Q589" s="3"/>
    </row>
    <row r="590" spans="4:17" ht="12" customHeight="1">
      <c r="D590" s="3"/>
      <c r="E590" s="3"/>
      <c r="G590" s="3"/>
      <c r="H590" s="3"/>
      <c r="I590" s="3"/>
      <c r="J590" s="3"/>
      <c r="K590" s="3"/>
      <c r="L590" s="3"/>
      <c r="M590" s="3"/>
      <c r="N590" s="3"/>
      <c r="O590" s="3"/>
      <c r="P590" s="3"/>
      <c r="Q590" s="3"/>
    </row>
    <row r="591" spans="4:17" ht="12" customHeight="1">
      <c r="D591" s="3"/>
      <c r="E591" s="3"/>
      <c r="G591" s="3"/>
      <c r="H591" s="3"/>
      <c r="I591" s="3"/>
      <c r="J591" s="3"/>
      <c r="K591" s="3"/>
      <c r="L591" s="3"/>
      <c r="M591" s="3"/>
      <c r="N591" s="3"/>
      <c r="O591" s="3"/>
      <c r="P591" s="3"/>
      <c r="Q591" s="3"/>
    </row>
    <row r="592" spans="4:17" ht="12" customHeight="1">
      <c r="D592" s="3"/>
      <c r="E592" s="3"/>
      <c r="G592" s="3"/>
      <c r="H592" s="3"/>
      <c r="I592" s="3"/>
      <c r="J592" s="3"/>
      <c r="K592" s="3"/>
      <c r="L592" s="3"/>
      <c r="M592" s="3"/>
      <c r="N592" s="3"/>
      <c r="O592" s="3"/>
      <c r="P592" s="3"/>
      <c r="Q592" s="3"/>
    </row>
    <row r="593" spans="4:17" ht="12" customHeight="1">
      <c r="D593" s="3"/>
      <c r="E593" s="3"/>
      <c r="G593" s="3"/>
      <c r="H593" s="3"/>
      <c r="I593" s="3"/>
      <c r="J593" s="3"/>
      <c r="K593" s="3"/>
      <c r="L593" s="3"/>
      <c r="M593" s="3"/>
      <c r="N593" s="3"/>
      <c r="O593" s="3"/>
      <c r="P593" s="3"/>
      <c r="Q593" s="3"/>
    </row>
    <row r="594" spans="4:17" ht="12" customHeight="1">
      <c r="D594" s="3"/>
      <c r="E594" s="3"/>
      <c r="G594" s="3"/>
      <c r="H594" s="3"/>
      <c r="I594" s="3"/>
      <c r="J594" s="3"/>
      <c r="K594" s="3"/>
      <c r="L594" s="3"/>
      <c r="M594" s="3"/>
      <c r="N594" s="3"/>
      <c r="O594" s="3"/>
      <c r="P594" s="3"/>
      <c r="Q594" s="3"/>
    </row>
    <row r="595" spans="4:17" ht="12" customHeight="1">
      <c r="D595" s="3"/>
      <c r="E595" s="3"/>
      <c r="G595" s="3"/>
      <c r="H595" s="3"/>
      <c r="I595" s="3"/>
      <c r="J595" s="3"/>
      <c r="K595" s="3"/>
      <c r="L595" s="3"/>
      <c r="M595" s="3"/>
      <c r="N595" s="3"/>
      <c r="O595" s="3"/>
      <c r="P595" s="3"/>
      <c r="Q595" s="3"/>
    </row>
    <row r="596" spans="4:17" ht="12" customHeight="1">
      <c r="D596" s="3"/>
      <c r="E596" s="3"/>
      <c r="G596" s="3"/>
      <c r="H596" s="3"/>
      <c r="I596" s="3"/>
      <c r="J596" s="3"/>
      <c r="K596" s="3"/>
      <c r="L596" s="3"/>
      <c r="M596" s="3"/>
      <c r="N596" s="3"/>
      <c r="O596" s="3"/>
      <c r="P596" s="3"/>
      <c r="Q596" s="3"/>
    </row>
    <row r="597" spans="4:17" ht="12" customHeight="1">
      <c r="D597" s="3"/>
      <c r="E597" s="3"/>
      <c r="G597" s="3"/>
      <c r="H597" s="3"/>
      <c r="I597" s="3"/>
      <c r="J597" s="3"/>
      <c r="K597" s="3"/>
      <c r="L597" s="3"/>
      <c r="M597" s="3"/>
      <c r="N597" s="3"/>
      <c r="O597" s="3"/>
      <c r="P597" s="3"/>
      <c r="Q597" s="3"/>
    </row>
    <row r="598" spans="4:17" ht="12" customHeight="1">
      <c r="D598" s="3"/>
      <c r="E598" s="3"/>
      <c r="G598" s="3"/>
      <c r="H598" s="3"/>
      <c r="I598" s="3"/>
      <c r="J598" s="3"/>
      <c r="K598" s="3"/>
      <c r="L598" s="3"/>
      <c r="M598" s="3"/>
      <c r="N598" s="3"/>
      <c r="O598" s="3"/>
      <c r="P598" s="3"/>
      <c r="Q598" s="3"/>
    </row>
    <row r="599" spans="4:17" ht="12" customHeight="1">
      <c r="D599" s="3"/>
      <c r="E599" s="3"/>
      <c r="G599" s="3"/>
      <c r="H599" s="3"/>
      <c r="I599" s="3"/>
      <c r="J599" s="3"/>
      <c r="K599" s="3"/>
      <c r="L599" s="3"/>
      <c r="M599" s="3"/>
      <c r="N599" s="3"/>
      <c r="O599" s="3"/>
      <c r="P599" s="3"/>
      <c r="Q599" s="3"/>
    </row>
    <row r="600" spans="4:17" ht="12" customHeight="1">
      <c r="D600" s="3"/>
      <c r="E600" s="3"/>
      <c r="G600" s="3"/>
      <c r="H600" s="3"/>
      <c r="I600" s="3"/>
      <c r="J600" s="3"/>
      <c r="K600" s="3"/>
      <c r="L600" s="3"/>
      <c r="M600" s="3"/>
      <c r="N600" s="3"/>
      <c r="O600" s="3"/>
      <c r="P600" s="3"/>
      <c r="Q600" s="3"/>
    </row>
    <row r="601" spans="4:17" ht="12" customHeight="1">
      <c r="D601" s="3"/>
      <c r="E601" s="3"/>
      <c r="G601" s="3"/>
      <c r="H601" s="3"/>
      <c r="I601" s="3"/>
      <c r="J601" s="3"/>
      <c r="K601" s="3"/>
      <c r="L601" s="3"/>
      <c r="M601" s="3"/>
      <c r="N601" s="3"/>
      <c r="O601" s="3"/>
      <c r="P601" s="3"/>
      <c r="Q601" s="3"/>
    </row>
    <row r="602" spans="4:17" ht="12" customHeight="1">
      <c r="D602" s="3"/>
      <c r="E602" s="3"/>
      <c r="G602" s="3"/>
      <c r="H602" s="3"/>
      <c r="I602" s="3"/>
      <c r="J602" s="3"/>
      <c r="K602" s="3"/>
      <c r="L602" s="3"/>
      <c r="M602" s="3"/>
      <c r="N602" s="3"/>
      <c r="O602" s="3"/>
      <c r="P602" s="3"/>
      <c r="Q602" s="3"/>
    </row>
    <row r="603" spans="4:17" ht="12" customHeight="1">
      <c r="D603" s="3"/>
      <c r="E603" s="3"/>
      <c r="G603" s="3"/>
      <c r="H603" s="3"/>
      <c r="I603" s="3"/>
      <c r="J603" s="3"/>
      <c r="K603" s="3"/>
      <c r="L603" s="3"/>
      <c r="M603" s="3"/>
      <c r="N603" s="3"/>
      <c r="O603" s="3"/>
      <c r="P603" s="3"/>
      <c r="Q603" s="3"/>
    </row>
    <row r="604" spans="4:17" ht="12" customHeight="1">
      <c r="D604" s="3"/>
      <c r="E604" s="3"/>
      <c r="G604" s="3"/>
      <c r="H604" s="3"/>
      <c r="I604" s="3"/>
      <c r="J604" s="3"/>
      <c r="K604" s="3"/>
      <c r="L604" s="3"/>
      <c r="M604" s="3"/>
      <c r="N604" s="3"/>
      <c r="O604" s="3"/>
      <c r="P604" s="3"/>
      <c r="Q604" s="3"/>
    </row>
    <row r="605" spans="4:17" ht="12" customHeight="1">
      <c r="D605" s="3"/>
      <c r="E605" s="3"/>
      <c r="G605" s="3"/>
      <c r="H605" s="3"/>
      <c r="I605" s="3"/>
      <c r="J605" s="3"/>
      <c r="K605" s="3"/>
      <c r="L605" s="3"/>
      <c r="M605" s="3"/>
      <c r="N605" s="3"/>
      <c r="O605" s="3"/>
      <c r="P605" s="3"/>
      <c r="Q605" s="3"/>
    </row>
    <row r="606" spans="4:17" ht="12" customHeight="1">
      <c r="D606" s="3"/>
      <c r="E606" s="3"/>
      <c r="G606" s="3"/>
      <c r="H606" s="3"/>
      <c r="I606" s="3"/>
      <c r="J606" s="3"/>
      <c r="K606" s="3"/>
      <c r="L606" s="3"/>
      <c r="M606" s="3"/>
      <c r="N606" s="3"/>
      <c r="O606" s="3"/>
      <c r="P606" s="3"/>
      <c r="Q606" s="3"/>
    </row>
    <row r="607" spans="4:17" ht="12" customHeight="1">
      <c r="D607" s="3"/>
      <c r="E607" s="3"/>
      <c r="G607" s="3"/>
      <c r="H607" s="3"/>
      <c r="I607" s="3"/>
      <c r="J607" s="3"/>
      <c r="K607" s="3"/>
      <c r="L607" s="3"/>
      <c r="M607" s="3"/>
      <c r="N607" s="3"/>
      <c r="O607" s="3"/>
      <c r="P607" s="3"/>
      <c r="Q607" s="3"/>
    </row>
    <row r="608" spans="4:17" ht="12" customHeight="1">
      <c r="D608" s="3"/>
      <c r="E608" s="3"/>
      <c r="G608" s="3"/>
      <c r="H608" s="3"/>
      <c r="I608" s="3"/>
      <c r="J608" s="3"/>
      <c r="K608" s="3"/>
      <c r="L608" s="3"/>
      <c r="M608" s="3"/>
      <c r="N608" s="3"/>
      <c r="O608" s="3"/>
      <c r="P608" s="3"/>
      <c r="Q608" s="3"/>
    </row>
    <row r="609" spans="4:17" ht="12" customHeight="1">
      <c r="D609" s="3"/>
      <c r="E609" s="3"/>
      <c r="G609" s="3"/>
      <c r="H609" s="3"/>
      <c r="I609" s="3"/>
      <c r="J609" s="3"/>
      <c r="K609" s="3"/>
      <c r="L609" s="3"/>
      <c r="M609" s="3"/>
      <c r="N609" s="3"/>
      <c r="O609" s="3"/>
      <c r="P609" s="3"/>
      <c r="Q609" s="3"/>
    </row>
    <row r="610" spans="4:17" ht="12" customHeight="1">
      <c r="D610" s="3"/>
      <c r="E610" s="3"/>
      <c r="G610" s="3"/>
      <c r="H610" s="3"/>
      <c r="I610" s="3"/>
      <c r="J610" s="3"/>
      <c r="K610" s="3"/>
      <c r="L610" s="3"/>
      <c r="M610" s="3"/>
      <c r="N610" s="3"/>
      <c r="O610" s="3"/>
      <c r="P610" s="3"/>
      <c r="Q610" s="3"/>
    </row>
    <row r="611" spans="4:17" ht="12" customHeight="1">
      <c r="D611" s="3"/>
      <c r="E611" s="3"/>
      <c r="G611" s="3"/>
      <c r="H611" s="3"/>
      <c r="I611" s="3"/>
      <c r="J611" s="3"/>
      <c r="K611" s="3"/>
      <c r="L611" s="3"/>
      <c r="M611" s="3"/>
      <c r="N611" s="3"/>
      <c r="O611" s="3"/>
      <c r="P611" s="3"/>
      <c r="Q611" s="3"/>
    </row>
    <row r="612" spans="4:17" ht="12" customHeight="1">
      <c r="D612" s="3"/>
      <c r="E612" s="3"/>
      <c r="G612" s="3"/>
      <c r="H612" s="3"/>
      <c r="I612" s="3"/>
      <c r="J612" s="3"/>
      <c r="K612" s="3"/>
      <c r="L612" s="3"/>
      <c r="M612" s="3"/>
      <c r="N612" s="3"/>
      <c r="O612" s="3"/>
      <c r="P612" s="3"/>
      <c r="Q612" s="3"/>
    </row>
    <row r="613" spans="4:17" ht="12" customHeight="1">
      <c r="D613" s="3"/>
      <c r="E613" s="3"/>
      <c r="G613" s="3"/>
      <c r="H613" s="3"/>
      <c r="I613" s="3"/>
      <c r="J613" s="3"/>
      <c r="K613" s="3"/>
      <c r="L613" s="3"/>
      <c r="M613" s="3"/>
      <c r="N613" s="3"/>
      <c r="O613" s="3"/>
      <c r="P613" s="3"/>
      <c r="Q613" s="3"/>
    </row>
    <row r="614" spans="4:17" ht="12" customHeight="1">
      <c r="D614" s="3"/>
      <c r="E614" s="3"/>
      <c r="G614" s="3"/>
      <c r="H614" s="3"/>
      <c r="I614" s="3"/>
      <c r="J614" s="3"/>
      <c r="K614" s="3"/>
      <c r="L614" s="3"/>
      <c r="M614" s="3"/>
      <c r="N614" s="3"/>
      <c r="O614" s="3"/>
      <c r="P614" s="3"/>
      <c r="Q614" s="3"/>
    </row>
    <row r="615" spans="4:17" ht="12" customHeight="1">
      <c r="D615" s="3"/>
      <c r="E615" s="3"/>
      <c r="G615" s="3"/>
      <c r="H615" s="3"/>
      <c r="I615" s="3"/>
      <c r="J615" s="3"/>
      <c r="K615" s="3"/>
      <c r="L615" s="3"/>
      <c r="M615" s="3"/>
      <c r="N615" s="3"/>
      <c r="O615" s="3"/>
      <c r="P615" s="3"/>
      <c r="Q615" s="3"/>
    </row>
    <row r="616" spans="4:17" ht="12" customHeight="1">
      <c r="D616" s="3"/>
      <c r="E616" s="3"/>
      <c r="G616" s="3"/>
      <c r="H616" s="3"/>
      <c r="I616" s="3"/>
      <c r="J616" s="3"/>
      <c r="K616" s="3"/>
      <c r="L616" s="3"/>
      <c r="M616" s="3"/>
      <c r="N616" s="3"/>
      <c r="O616" s="3"/>
      <c r="P616" s="3"/>
      <c r="Q616" s="3"/>
    </row>
    <row r="617" spans="4:17" ht="12" customHeight="1">
      <c r="D617" s="3"/>
      <c r="E617" s="3"/>
      <c r="G617" s="3"/>
      <c r="H617" s="3"/>
      <c r="I617" s="3"/>
      <c r="J617" s="3"/>
      <c r="K617" s="3"/>
      <c r="L617" s="3"/>
      <c r="M617" s="3"/>
      <c r="N617" s="3"/>
      <c r="O617" s="3"/>
      <c r="P617" s="3"/>
      <c r="Q617" s="3"/>
    </row>
    <row r="618" spans="4:17" ht="12" customHeight="1">
      <c r="D618" s="3"/>
      <c r="E618" s="3"/>
      <c r="G618" s="3"/>
      <c r="H618" s="3"/>
      <c r="I618" s="3"/>
      <c r="J618" s="3"/>
      <c r="K618" s="3"/>
      <c r="L618" s="3"/>
      <c r="M618" s="3"/>
      <c r="N618" s="3"/>
      <c r="O618" s="3"/>
      <c r="P618" s="3"/>
      <c r="Q618" s="3"/>
    </row>
    <row r="619" spans="4:17" ht="12" customHeight="1">
      <c r="D619" s="3"/>
      <c r="E619" s="3"/>
      <c r="G619" s="3"/>
      <c r="H619" s="3"/>
      <c r="I619" s="3"/>
      <c r="J619" s="3"/>
      <c r="K619" s="3"/>
      <c r="L619" s="3"/>
      <c r="M619" s="3"/>
      <c r="N619" s="3"/>
      <c r="O619" s="3"/>
      <c r="P619" s="3"/>
      <c r="Q619" s="3"/>
    </row>
    <row r="620" spans="4:17" ht="12" customHeight="1">
      <c r="D620" s="3"/>
      <c r="E620" s="3"/>
      <c r="G620" s="3"/>
      <c r="H620" s="3"/>
      <c r="I620" s="3"/>
      <c r="J620" s="3"/>
      <c r="K620" s="3"/>
      <c r="L620" s="3"/>
      <c r="M620" s="3"/>
      <c r="N620" s="3"/>
      <c r="O620" s="3"/>
      <c r="P620" s="3"/>
      <c r="Q620" s="3"/>
    </row>
    <row r="621" spans="4:17" ht="12" customHeight="1">
      <c r="D621" s="3"/>
      <c r="E621" s="3"/>
      <c r="G621" s="3"/>
      <c r="H621" s="3"/>
      <c r="I621" s="3"/>
      <c r="J621" s="3"/>
      <c r="K621" s="3"/>
      <c r="L621" s="3"/>
      <c r="M621" s="3"/>
      <c r="N621" s="3"/>
      <c r="O621" s="3"/>
      <c r="P621" s="3"/>
      <c r="Q621" s="3"/>
    </row>
    <row r="622" spans="4:17" ht="12" customHeight="1">
      <c r="D622" s="3"/>
      <c r="E622" s="3"/>
      <c r="G622" s="3"/>
      <c r="H622" s="3"/>
      <c r="I622" s="3"/>
      <c r="J622" s="3"/>
      <c r="K622" s="3"/>
      <c r="L622" s="3"/>
      <c r="M622" s="3"/>
      <c r="N622" s="3"/>
      <c r="O622" s="3"/>
      <c r="P622" s="3"/>
      <c r="Q622" s="3"/>
    </row>
    <row r="623" spans="4:17" ht="12" customHeight="1">
      <c r="D623" s="3"/>
      <c r="E623" s="3"/>
      <c r="G623" s="3"/>
      <c r="H623" s="3"/>
      <c r="I623" s="3"/>
      <c r="J623" s="3"/>
      <c r="K623" s="3"/>
      <c r="L623" s="3"/>
      <c r="M623" s="3"/>
      <c r="N623" s="3"/>
      <c r="O623" s="3"/>
      <c r="P623" s="3"/>
      <c r="Q623" s="3"/>
    </row>
    <row r="624" spans="4:17" ht="12" customHeight="1">
      <c r="D624" s="3"/>
      <c r="E624" s="3"/>
      <c r="G624" s="3"/>
      <c r="H624" s="3"/>
      <c r="I624" s="3"/>
      <c r="J624" s="3"/>
      <c r="K624" s="3"/>
      <c r="L624" s="3"/>
      <c r="M624" s="3"/>
      <c r="N624" s="3"/>
      <c r="O624" s="3"/>
      <c r="P624" s="3"/>
      <c r="Q624" s="3"/>
    </row>
    <row r="625" spans="4:17" ht="12" customHeight="1">
      <c r="D625" s="3"/>
      <c r="E625" s="3"/>
      <c r="G625" s="3"/>
      <c r="H625" s="3"/>
      <c r="I625" s="3"/>
      <c r="J625" s="3"/>
      <c r="K625" s="3"/>
      <c r="L625" s="3"/>
      <c r="M625" s="3"/>
      <c r="N625" s="3"/>
      <c r="O625" s="3"/>
      <c r="P625" s="3"/>
      <c r="Q625" s="3"/>
    </row>
    <row r="626" spans="4:17" ht="12" customHeight="1">
      <c r="D626" s="3"/>
      <c r="E626" s="3"/>
      <c r="G626" s="3"/>
      <c r="H626" s="3"/>
      <c r="I626" s="3"/>
      <c r="J626" s="3"/>
      <c r="K626" s="3"/>
      <c r="L626" s="3"/>
      <c r="M626" s="3"/>
      <c r="N626" s="3"/>
      <c r="O626" s="3"/>
      <c r="P626" s="3"/>
      <c r="Q626" s="3"/>
    </row>
    <row r="627" spans="4:17" ht="12" customHeight="1">
      <c r="D627" s="3"/>
      <c r="E627" s="3"/>
      <c r="G627" s="3"/>
      <c r="H627" s="3"/>
      <c r="I627" s="3"/>
      <c r="J627" s="3"/>
      <c r="K627" s="3"/>
      <c r="L627" s="3"/>
      <c r="M627" s="3"/>
      <c r="N627" s="3"/>
      <c r="O627" s="3"/>
      <c r="P627" s="3"/>
      <c r="Q627" s="3"/>
    </row>
    <row r="628" spans="4:17" ht="12" customHeight="1">
      <c r="D628" s="3"/>
      <c r="E628" s="3"/>
      <c r="G628" s="3"/>
      <c r="H628" s="3"/>
      <c r="I628" s="3"/>
      <c r="J628" s="3"/>
      <c r="K628" s="3"/>
      <c r="L628" s="3"/>
      <c r="M628" s="3"/>
      <c r="N628" s="3"/>
      <c r="O628" s="3"/>
      <c r="P628" s="3"/>
      <c r="Q628" s="3"/>
    </row>
    <row r="629" spans="4:17" ht="12" customHeight="1">
      <c r="D629" s="3"/>
      <c r="E629" s="3"/>
      <c r="G629" s="3"/>
      <c r="H629" s="3"/>
      <c r="I629" s="3"/>
      <c r="J629" s="3"/>
      <c r="K629" s="3"/>
      <c r="L629" s="3"/>
      <c r="M629" s="3"/>
      <c r="N629" s="3"/>
      <c r="O629" s="3"/>
      <c r="P629" s="3"/>
      <c r="Q629" s="3"/>
    </row>
    <row r="630" spans="4:17" ht="12" customHeight="1">
      <c r="D630" s="3"/>
      <c r="E630" s="3"/>
      <c r="G630" s="3"/>
      <c r="H630" s="3"/>
      <c r="I630" s="3"/>
      <c r="J630" s="3"/>
      <c r="K630" s="3"/>
      <c r="L630" s="3"/>
      <c r="M630" s="3"/>
      <c r="N630" s="3"/>
      <c r="O630" s="3"/>
      <c r="P630" s="3"/>
      <c r="Q630" s="3"/>
    </row>
    <row r="631" spans="4:17" ht="12" customHeight="1">
      <c r="D631" s="3"/>
      <c r="E631" s="3"/>
      <c r="G631" s="3"/>
      <c r="H631" s="3"/>
      <c r="I631" s="3"/>
      <c r="J631" s="3"/>
      <c r="K631" s="3"/>
      <c r="L631" s="3"/>
      <c r="M631" s="3"/>
      <c r="N631" s="3"/>
      <c r="O631" s="3"/>
      <c r="P631" s="3"/>
      <c r="Q631" s="3"/>
    </row>
    <row r="632" spans="4:17" ht="12" customHeight="1">
      <c r="D632" s="3"/>
      <c r="E632" s="3"/>
      <c r="G632" s="3"/>
      <c r="H632" s="3"/>
      <c r="I632" s="3"/>
      <c r="J632" s="3"/>
      <c r="K632" s="3"/>
      <c r="L632" s="3"/>
      <c r="M632" s="3"/>
      <c r="N632" s="3"/>
      <c r="O632" s="3"/>
      <c r="P632" s="3"/>
      <c r="Q632" s="3"/>
    </row>
    <row r="633" spans="4:17" ht="12" customHeight="1">
      <c r="D633" s="3"/>
      <c r="E633" s="3"/>
      <c r="G633" s="3"/>
      <c r="H633" s="3"/>
      <c r="I633" s="3"/>
      <c r="J633" s="3"/>
      <c r="K633" s="3"/>
      <c r="L633" s="3"/>
      <c r="M633" s="3"/>
      <c r="N633" s="3"/>
      <c r="O633" s="3"/>
      <c r="P633" s="3"/>
      <c r="Q633" s="3"/>
    </row>
    <row r="634" spans="4:17" ht="12" customHeight="1">
      <c r="D634" s="3"/>
      <c r="E634" s="3"/>
      <c r="G634" s="3"/>
      <c r="H634" s="3"/>
      <c r="I634" s="3"/>
      <c r="J634" s="3"/>
      <c r="K634" s="3"/>
      <c r="L634" s="3"/>
      <c r="M634" s="3"/>
      <c r="N634" s="3"/>
      <c r="O634" s="3"/>
      <c r="P634" s="3"/>
      <c r="Q634" s="3"/>
    </row>
    <row r="635" spans="4:17" ht="12" customHeight="1">
      <c r="D635" s="3"/>
      <c r="E635" s="3"/>
      <c r="G635" s="3"/>
      <c r="H635" s="3"/>
      <c r="I635" s="3"/>
      <c r="J635" s="3"/>
      <c r="K635" s="3"/>
      <c r="L635" s="3"/>
      <c r="M635" s="3"/>
      <c r="N635" s="3"/>
      <c r="O635" s="3"/>
      <c r="P635" s="3"/>
      <c r="Q635" s="3"/>
    </row>
    <row r="636" spans="4:17" ht="12" customHeight="1">
      <c r="D636" s="3"/>
      <c r="E636" s="3"/>
      <c r="G636" s="3"/>
      <c r="H636" s="3"/>
      <c r="I636" s="3"/>
      <c r="J636" s="3"/>
      <c r="K636" s="3"/>
      <c r="L636" s="3"/>
      <c r="M636" s="3"/>
      <c r="N636" s="3"/>
      <c r="O636" s="3"/>
      <c r="P636" s="3"/>
      <c r="Q636" s="3"/>
    </row>
    <row r="637" spans="4:17" ht="12" customHeight="1">
      <c r="D637" s="3"/>
      <c r="E637" s="3"/>
      <c r="G637" s="3"/>
      <c r="H637" s="3"/>
      <c r="I637" s="3"/>
      <c r="J637" s="3"/>
      <c r="K637" s="3"/>
      <c r="L637" s="3"/>
      <c r="M637" s="3"/>
      <c r="N637" s="3"/>
      <c r="O637" s="3"/>
      <c r="P637" s="3"/>
      <c r="Q637" s="3"/>
    </row>
    <row r="638" spans="4:17" ht="12" customHeight="1">
      <c r="D638" s="3"/>
      <c r="E638" s="3"/>
      <c r="G638" s="3"/>
      <c r="H638" s="3"/>
      <c r="I638" s="3"/>
      <c r="J638" s="3"/>
      <c r="K638" s="3"/>
      <c r="L638" s="3"/>
      <c r="M638" s="3"/>
      <c r="N638" s="3"/>
      <c r="O638" s="3"/>
      <c r="P638" s="3"/>
      <c r="Q638" s="3"/>
    </row>
    <row r="639" spans="4:17" ht="12" customHeight="1">
      <c r="D639" s="3"/>
      <c r="E639" s="3"/>
      <c r="G639" s="3"/>
      <c r="H639" s="3"/>
      <c r="I639" s="3"/>
      <c r="J639" s="3"/>
      <c r="K639" s="3"/>
      <c r="L639" s="3"/>
      <c r="M639" s="3"/>
      <c r="N639" s="3"/>
      <c r="O639" s="3"/>
      <c r="P639" s="3"/>
      <c r="Q639" s="3"/>
    </row>
    <row r="640" spans="4:17" ht="12" customHeight="1">
      <c r="D640" s="3"/>
      <c r="E640" s="3"/>
      <c r="G640" s="3"/>
      <c r="H640" s="3"/>
      <c r="I640" s="3"/>
      <c r="J640" s="3"/>
      <c r="K640" s="3"/>
      <c r="L640" s="3"/>
      <c r="M640" s="3"/>
      <c r="N640" s="3"/>
      <c r="O640" s="3"/>
      <c r="P640" s="3"/>
      <c r="Q640" s="3"/>
    </row>
    <row r="641" spans="4:17" ht="12" customHeight="1">
      <c r="D641" s="3"/>
      <c r="E641" s="3"/>
      <c r="G641" s="3"/>
      <c r="H641" s="3"/>
      <c r="I641" s="3"/>
      <c r="J641" s="3"/>
      <c r="K641" s="3"/>
      <c r="L641" s="3"/>
      <c r="M641" s="3"/>
      <c r="N641" s="3"/>
      <c r="O641" s="3"/>
      <c r="P641" s="3"/>
      <c r="Q641" s="3"/>
    </row>
    <row r="642" spans="4:17" ht="12" customHeight="1">
      <c r="D642" s="3"/>
      <c r="E642" s="3"/>
      <c r="G642" s="3"/>
      <c r="H642" s="3"/>
      <c r="I642" s="3"/>
      <c r="J642" s="3"/>
      <c r="K642" s="3"/>
      <c r="L642" s="3"/>
      <c r="M642" s="3"/>
      <c r="N642" s="3"/>
      <c r="O642" s="3"/>
      <c r="P642" s="3"/>
      <c r="Q642" s="3"/>
    </row>
    <row r="643" spans="4:17" ht="12" customHeight="1">
      <c r="D643" s="3"/>
      <c r="E643" s="3"/>
      <c r="G643" s="3"/>
      <c r="H643" s="3"/>
      <c r="I643" s="3"/>
      <c r="J643" s="3"/>
      <c r="K643" s="3"/>
      <c r="L643" s="3"/>
      <c r="M643" s="3"/>
      <c r="N643" s="3"/>
      <c r="O643" s="3"/>
      <c r="P643" s="3"/>
      <c r="Q643" s="3"/>
    </row>
    <row r="644" spans="4:17" ht="12" customHeight="1">
      <c r="D644" s="3"/>
      <c r="E644" s="3"/>
      <c r="G644" s="3"/>
      <c r="H644" s="3"/>
      <c r="I644" s="3"/>
      <c r="J644" s="3"/>
      <c r="K644" s="3"/>
      <c r="L644" s="3"/>
      <c r="M644" s="3"/>
      <c r="N644" s="3"/>
      <c r="O644" s="3"/>
      <c r="P644" s="3"/>
      <c r="Q644" s="3"/>
    </row>
    <row r="645" spans="4:17" ht="12" customHeight="1">
      <c r="D645" s="3"/>
      <c r="E645" s="3"/>
      <c r="G645" s="3"/>
      <c r="H645" s="3"/>
      <c r="I645" s="3"/>
      <c r="J645" s="3"/>
      <c r="K645" s="3"/>
      <c r="L645" s="3"/>
      <c r="M645" s="3"/>
      <c r="N645" s="3"/>
      <c r="O645" s="3"/>
      <c r="P645" s="3"/>
      <c r="Q645" s="3"/>
    </row>
    <row r="646" spans="4:17" ht="12" customHeight="1">
      <c r="D646" s="3"/>
      <c r="E646" s="3"/>
      <c r="G646" s="3"/>
      <c r="H646" s="3"/>
      <c r="I646" s="3"/>
      <c r="J646" s="3"/>
      <c r="K646" s="3"/>
      <c r="L646" s="3"/>
      <c r="M646" s="3"/>
      <c r="N646" s="3"/>
      <c r="O646" s="3"/>
      <c r="P646" s="3"/>
      <c r="Q646" s="3"/>
    </row>
    <row r="647" spans="4:17" ht="12" customHeight="1">
      <c r="D647" s="3"/>
      <c r="E647" s="3"/>
      <c r="G647" s="3"/>
      <c r="H647" s="3"/>
      <c r="I647" s="3"/>
      <c r="J647" s="3"/>
      <c r="K647" s="3"/>
      <c r="L647" s="3"/>
      <c r="M647" s="3"/>
      <c r="N647" s="3"/>
      <c r="O647" s="3"/>
      <c r="P647" s="3"/>
      <c r="Q647" s="3"/>
    </row>
    <row r="648" spans="4:17" ht="12" customHeight="1">
      <c r="D648" s="3"/>
      <c r="E648" s="3"/>
      <c r="G648" s="3"/>
      <c r="H648" s="3"/>
      <c r="I648" s="3"/>
      <c r="J648" s="3"/>
      <c r="K648" s="3"/>
      <c r="L648" s="3"/>
      <c r="M648" s="3"/>
      <c r="N648" s="3"/>
      <c r="O648" s="3"/>
      <c r="P648" s="3"/>
      <c r="Q648" s="3"/>
    </row>
    <row r="649" spans="4:17" ht="12" customHeight="1">
      <c r="D649" s="3"/>
      <c r="E649" s="3"/>
      <c r="G649" s="3"/>
      <c r="H649" s="3"/>
      <c r="I649" s="3"/>
      <c r="J649" s="3"/>
      <c r="K649" s="3"/>
      <c r="L649" s="3"/>
      <c r="M649" s="3"/>
      <c r="N649" s="3"/>
      <c r="O649" s="3"/>
      <c r="P649" s="3"/>
      <c r="Q649" s="3"/>
    </row>
    <row r="650" spans="4:17" ht="12" customHeight="1">
      <c r="D650" s="3"/>
      <c r="E650" s="3"/>
      <c r="G650" s="3"/>
      <c r="H650" s="3"/>
      <c r="I650" s="3"/>
      <c r="J650" s="3"/>
      <c r="K650" s="3"/>
      <c r="L650" s="3"/>
      <c r="M650" s="3"/>
      <c r="N650" s="3"/>
      <c r="O650" s="3"/>
      <c r="P650" s="3"/>
      <c r="Q650" s="3"/>
    </row>
    <row r="651" spans="4:17" ht="12" customHeight="1">
      <c r="D651" s="3"/>
      <c r="E651" s="3"/>
      <c r="G651" s="3"/>
      <c r="H651" s="3"/>
      <c r="I651" s="3"/>
      <c r="J651" s="3"/>
      <c r="K651" s="3"/>
      <c r="L651" s="3"/>
      <c r="M651" s="3"/>
      <c r="N651" s="3"/>
      <c r="O651" s="3"/>
      <c r="P651" s="3"/>
      <c r="Q651" s="3"/>
    </row>
    <row r="652" spans="4:17" ht="12" customHeight="1">
      <c r="D652" s="3"/>
      <c r="E652" s="3"/>
      <c r="G652" s="3"/>
      <c r="H652" s="3"/>
      <c r="I652" s="3"/>
      <c r="J652" s="3"/>
      <c r="K652" s="3"/>
      <c r="L652" s="3"/>
      <c r="M652" s="3"/>
      <c r="N652" s="3"/>
      <c r="O652" s="3"/>
      <c r="P652" s="3"/>
      <c r="Q652" s="3"/>
    </row>
    <row r="653" spans="4:17" ht="12" customHeight="1">
      <c r="D653" s="3"/>
      <c r="E653" s="3"/>
      <c r="G653" s="3"/>
      <c r="H653" s="3"/>
      <c r="I653" s="3"/>
      <c r="J653" s="3"/>
      <c r="K653" s="3"/>
      <c r="L653" s="3"/>
      <c r="M653" s="3"/>
      <c r="N653" s="3"/>
      <c r="O653" s="3"/>
      <c r="P653" s="3"/>
      <c r="Q653" s="3"/>
    </row>
    <row r="654" spans="4:17" ht="12" customHeight="1">
      <c r="D654" s="3"/>
      <c r="E654" s="3"/>
      <c r="G654" s="3"/>
      <c r="H654" s="3"/>
      <c r="I654" s="3"/>
      <c r="J654" s="3"/>
      <c r="K654" s="3"/>
      <c r="L654" s="3"/>
      <c r="M654" s="3"/>
      <c r="N654" s="3"/>
      <c r="O654" s="3"/>
      <c r="P654" s="3"/>
      <c r="Q654" s="3"/>
    </row>
    <row r="655" spans="4:17" ht="12" customHeight="1">
      <c r="D655" s="3"/>
      <c r="E655" s="3"/>
      <c r="G655" s="3"/>
      <c r="H655" s="3"/>
      <c r="I655" s="3"/>
      <c r="J655" s="3"/>
      <c r="K655" s="3"/>
      <c r="L655" s="3"/>
      <c r="M655" s="3"/>
      <c r="N655" s="3"/>
      <c r="O655" s="3"/>
      <c r="P655" s="3"/>
      <c r="Q655" s="3"/>
    </row>
    <row r="656" spans="4:17" ht="12" customHeight="1">
      <c r="D656" s="3"/>
      <c r="E656" s="3"/>
      <c r="G656" s="3"/>
      <c r="H656" s="3"/>
      <c r="I656" s="3"/>
      <c r="J656" s="3"/>
      <c r="K656" s="3"/>
      <c r="L656" s="3"/>
      <c r="M656" s="3"/>
      <c r="N656" s="3"/>
      <c r="O656" s="3"/>
      <c r="P656" s="3"/>
      <c r="Q656" s="3"/>
    </row>
    <row r="657" spans="4:17" ht="12" customHeight="1">
      <c r="D657" s="3"/>
      <c r="E657" s="3"/>
      <c r="G657" s="3"/>
      <c r="H657" s="3"/>
      <c r="I657" s="3"/>
      <c r="J657" s="3"/>
      <c r="K657" s="3"/>
      <c r="L657" s="3"/>
      <c r="M657" s="3"/>
      <c r="N657" s="3"/>
      <c r="O657" s="3"/>
      <c r="P657" s="3"/>
      <c r="Q657" s="3"/>
    </row>
    <row r="658" spans="4:17" ht="12" customHeight="1">
      <c r="D658" s="3"/>
      <c r="E658" s="3"/>
      <c r="G658" s="3"/>
      <c r="H658" s="3"/>
      <c r="I658" s="3"/>
      <c r="J658" s="3"/>
      <c r="K658" s="3"/>
      <c r="L658" s="3"/>
      <c r="M658" s="3"/>
      <c r="N658" s="3"/>
      <c r="O658" s="3"/>
      <c r="P658" s="3"/>
      <c r="Q658" s="3"/>
    </row>
    <row r="659" spans="4:17" ht="12" customHeight="1">
      <c r="D659" s="3"/>
      <c r="E659" s="3"/>
      <c r="G659" s="3"/>
      <c r="H659" s="3"/>
      <c r="I659" s="3"/>
      <c r="J659" s="3"/>
      <c r="K659" s="3"/>
      <c r="L659" s="3"/>
      <c r="M659" s="3"/>
      <c r="N659" s="3"/>
      <c r="O659" s="3"/>
      <c r="P659" s="3"/>
      <c r="Q659" s="3"/>
    </row>
    <row r="660" spans="4:17" ht="12" customHeight="1">
      <c r="D660" s="3"/>
      <c r="E660" s="3"/>
      <c r="G660" s="3"/>
      <c r="H660" s="3"/>
      <c r="I660" s="3"/>
      <c r="J660" s="3"/>
      <c r="K660" s="3"/>
      <c r="L660" s="3"/>
      <c r="M660" s="3"/>
      <c r="N660" s="3"/>
      <c r="O660" s="3"/>
      <c r="P660" s="3"/>
      <c r="Q660" s="3"/>
    </row>
    <row r="661" spans="4:17" ht="12" customHeight="1">
      <c r="D661" s="3"/>
      <c r="E661" s="3"/>
      <c r="G661" s="3"/>
      <c r="H661" s="3"/>
      <c r="I661" s="3"/>
      <c r="J661" s="3"/>
      <c r="K661" s="3"/>
      <c r="L661" s="3"/>
      <c r="M661" s="3"/>
      <c r="N661" s="3"/>
      <c r="O661" s="3"/>
      <c r="P661" s="3"/>
      <c r="Q661" s="3"/>
    </row>
    <row r="662" spans="4:17" ht="12" customHeight="1">
      <c r="D662" s="3"/>
      <c r="E662" s="3"/>
      <c r="G662" s="3"/>
      <c r="H662" s="3"/>
      <c r="I662" s="3"/>
      <c r="J662" s="3"/>
      <c r="K662" s="3"/>
      <c r="L662" s="3"/>
      <c r="M662" s="3"/>
      <c r="N662" s="3"/>
      <c r="O662" s="3"/>
      <c r="P662" s="3"/>
      <c r="Q662" s="3"/>
    </row>
    <row r="663" spans="4:17" ht="12" customHeight="1">
      <c r="D663" s="3"/>
      <c r="E663" s="3"/>
      <c r="G663" s="3"/>
      <c r="H663" s="3"/>
      <c r="I663" s="3"/>
      <c r="J663" s="3"/>
      <c r="K663" s="3"/>
      <c r="L663" s="3"/>
      <c r="M663" s="3"/>
      <c r="N663" s="3"/>
      <c r="O663" s="3"/>
      <c r="P663" s="3"/>
      <c r="Q663" s="3"/>
    </row>
    <row r="664" spans="4:17" ht="12" customHeight="1">
      <c r="D664" s="3"/>
      <c r="E664" s="3"/>
      <c r="G664" s="3"/>
      <c r="H664" s="3"/>
      <c r="I664" s="3"/>
      <c r="J664" s="3"/>
      <c r="K664" s="3"/>
      <c r="L664" s="3"/>
      <c r="M664" s="3"/>
      <c r="N664" s="3"/>
      <c r="O664" s="3"/>
      <c r="P664" s="3"/>
      <c r="Q664" s="3"/>
    </row>
    <row r="665" spans="4:17" ht="12" customHeight="1">
      <c r="D665" s="3"/>
      <c r="E665" s="3"/>
      <c r="G665" s="3"/>
      <c r="H665" s="3"/>
      <c r="I665" s="3"/>
      <c r="J665" s="3"/>
      <c r="K665" s="3"/>
      <c r="L665" s="3"/>
      <c r="M665" s="3"/>
      <c r="N665" s="3"/>
      <c r="O665" s="3"/>
      <c r="P665" s="3"/>
      <c r="Q665" s="3"/>
    </row>
    <row r="666" spans="4:17" ht="12" customHeight="1">
      <c r="D666" s="3"/>
      <c r="E666" s="3"/>
      <c r="G666" s="3"/>
      <c r="H666" s="3"/>
      <c r="I666" s="3"/>
      <c r="J666" s="3"/>
      <c r="K666" s="3"/>
      <c r="L666" s="3"/>
      <c r="M666" s="3"/>
      <c r="N666" s="3"/>
      <c r="O666" s="3"/>
      <c r="P666" s="3"/>
      <c r="Q666" s="3"/>
    </row>
    <row r="667" spans="4:17" ht="12" customHeight="1">
      <c r="D667" s="3"/>
      <c r="E667" s="3"/>
      <c r="G667" s="3"/>
      <c r="H667" s="3"/>
      <c r="I667" s="3"/>
      <c r="J667" s="3"/>
      <c r="K667" s="3"/>
      <c r="L667" s="3"/>
      <c r="M667" s="3"/>
      <c r="N667" s="3"/>
      <c r="O667" s="3"/>
      <c r="P667" s="3"/>
      <c r="Q667" s="3"/>
    </row>
    <row r="668" spans="4:17" ht="12" customHeight="1">
      <c r="D668" s="3"/>
      <c r="E668" s="3"/>
      <c r="G668" s="3"/>
      <c r="H668" s="3"/>
      <c r="I668" s="3"/>
      <c r="J668" s="3"/>
      <c r="K668" s="3"/>
      <c r="L668" s="3"/>
      <c r="M668" s="3"/>
      <c r="N668" s="3"/>
      <c r="O668" s="3"/>
      <c r="P668" s="3"/>
      <c r="Q668" s="3"/>
    </row>
    <row r="669" spans="4:17" ht="12" customHeight="1">
      <c r="D669" s="3"/>
      <c r="E669" s="3"/>
      <c r="G669" s="3"/>
      <c r="H669" s="3"/>
      <c r="I669" s="3"/>
      <c r="J669" s="3"/>
      <c r="K669" s="3"/>
      <c r="L669" s="3"/>
      <c r="M669" s="3"/>
      <c r="N669" s="3"/>
      <c r="O669" s="3"/>
      <c r="P669" s="3"/>
      <c r="Q669" s="3"/>
    </row>
    <row r="670" spans="4:17" ht="12" customHeight="1">
      <c r="D670" s="3"/>
      <c r="E670" s="3"/>
      <c r="G670" s="3"/>
      <c r="H670" s="3"/>
      <c r="I670" s="3"/>
      <c r="J670" s="3"/>
      <c r="K670" s="3"/>
      <c r="L670" s="3"/>
      <c r="M670" s="3"/>
      <c r="N670" s="3"/>
      <c r="O670" s="3"/>
      <c r="P670" s="3"/>
      <c r="Q670" s="3"/>
    </row>
    <row r="671" spans="4:17" ht="12" customHeight="1">
      <c r="D671" s="3"/>
      <c r="E671" s="3"/>
      <c r="G671" s="3"/>
      <c r="H671" s="3"/>
      <c r="I671" s="3"/>
      <c r="J671" s="3"/>
      <c r="K671" s="3"/>
      <c r="L671" s="3"/>
      <c r="M671" s="3"/>
      <c r="N671" s="3"/>
      <c r="O671" s="3"/>
      <c r="P671" s="3"/>
      <c r="Q671" s="3"/>
    </row>
    <row r="672" spans="4:17" ht="12" customHeight="1">
      <c r="D672" s="3"/>
      <c r="E672" s="3"/>
      <c r="G672" s="3"/>
      <c r="H672" s="3"/>
      <c r="I672" s="3"/>
      <c r="J672" s="3"/>
      <c r="K672" s="3"/>
      <c r="L672" s="3"/>
      <c r="M672" s="3"/>
      <c r="N672" s="3"/>
      <c r="O672" s="3"/>
      <c r="P672" s="3"/>
      <c r="Q672" s="3"/>
    </row>
    <row r="673" spans="4:17" ht="12" customHeight="1">
      <c r="D673" s="3"/>
      <c r="E673" s="3"/>
      <c r="G673" s="3"/>
      <c r="H673" s="3"/>
      <c r="I673" s="3"/>
      <c r="J673" s="3"/>
      <c r="K673" s="3"/>
      <c r="L673" s="3"/>
      <c r="M673" s="3"/>
      <c r="N673" s="3"/>
      <c r="O673" s="3"/>
      <c r="P673" s="3"/>
      <c r="Q673" s="3"/>
    </row>
    <row r="674" spans="4:17" ht="12" customHeight="1">
      <c r="D674" s="3"/>
      <c r="E674" s="3"/>
      <c r="G674" s="3"/>
      <c r="H674" s="3"/>
      <c r="I674" s="3"/>
      <c r="J674" s="3"/>
      <c r="K674" s="3"/>
      <c r="L674" s="3"/>
      <c r="M674" s="3"/>
      <c r="N674" s="3"/>
      <c r="O674" s="3"/>
      <c r="P674" s="3"/>
      <c r="Q674" s="3"/>
    </row>
    <row r="675" spans="4:17" ht="12" customHeight="1">
      <c r="D675" s="3"/>
      <c r="E675" s="3"/>
      <c r="G675" s="3"/>
      <c r="H675" s="3"/>
      <c r="I675" s="3"/>
      <c r="J675" s="3"/>
      <c r="K675" s="3"/>
      <c r="L675" s="3"/>
      <c r="M675" s="3"/>
      <c r="N675" s="3"/>
      <c r="O675" s="3"/>
      <c r="P675" s="3"/>
      <c r="Q675" s="3"/>
    </row>
    <row r="676" spans="4:17" ht="12" customHeight="1">
      <c r="D676" s="3"/>
      <c r="E676" s="3"/>
      <c r="G676" s="3"/>
      <c r="H676" s="3"/>
      <c r="I676" s="3"/>
      <c r="J676" s="3"/>
      <c r="K676" s="3"/>
      <c r="L676" s="3"/>
      <c r="M676" s="3"/>
      <c r="N676" s="3"/>
      <c r="O676" s="3"/>
      <c r="P676" s="3"/>
      <c r="Q676" s="3"/>
    </row>
    <row r="677" spans="4:17" ht="12" customHeight="1">
      <c r="D677" s="3"/>
      <c r="E677" s="3"/>
      <c r="G677" s="3"/>
      <c r="H677" s="3"/>
      <c r="I677" s="3"/>
      <c r="J677" s="3"/>
      <c r="K677" s="3"/>
      <c r="L677" s="3"/>
      <c r="M677" s="3"/>
      <c r="N677" s="3"/>
      <c r="O677" s="3"/>
      <c r="P677" s="3"/>
      <c r="Q677" s="3"/>
    </row>
    <row r="678" spans="4:17" ht="12" customHeight="1">
      <c r="D678" s="3"/>
      <c r="E678" s="3"/>
      <c r="G678" s="3"/>
      <c r="H678" s="3"/>
      <c r="I678" s="3"/>
      <c r="J678" s="3"/>
      <c r="K678" s="3"/>
      <c r="L678" s="3"/>
      <c r="M678" s="3"/>
      <c r="N678" s="3"/>
      <c r="O678" s="3"/>
      <c r="P678" s="3"/>
      <c r="Q678" s="3"/>
    </row>
    <row r="679" spans="4:17" ht="12" customHeight="1">
      <c r="D679" s="3"/>
      <c r="E679" s="3"/>
      <c r="G679" s="3"/>
      <c r="H679" s="3"/>
      <c r="I679" s="3"/>
      <c r="J679" s="3"/>
      <c r="K679" s="3"/>
      <c r="L679" s="3"/>
      <c r="M679" s="3"/>
      <c r="N679" s="3"/>
      <c r="O679" s="3"/>
      <c r="P679" s="3"/>
      <c r="Q679" s="3"/>
    </row>
    <row r="680" spans="4:17" ht="12" customHeight="1">
      <c r="D680" s="3"/>
      <c r="E680" s="3"/>
      <c r="G680" s="3"/>
      <c r="H680" s="3"/>
      <c r="I680" s="3"/>
      <c r="J680" s="3"/>
      <c r="K680" s="3"/>
      <c r="L680" s="3"/>
      <c r="M680" s="3"/>
      <c r="N680" s="3"/>
      <c r="O680" s="3"/>
      <c r="P680" s="3"/>
      <c r="Q680" s="3"/>
    </row>
    <row r="681" spans="4:17" ht="12" customHeight="1">
      <c r="D681" s="3"/>
      <c r="E681" s="3"/>
      <c r="G681" s="3"/>
      <c r="H681" s="3"/>
      <c r="I681" s="3"/>
      <c r="J681" s="3"/>
      <c r="K681" s="3"/>
      <c r="L681" s="3"/>
      <c r="M681" s="3"/>
      <c r="N681" s="3"/>
      <c r="O681" s="3"/>
      <c r="P681" s="3"/>
      <c r="Q681" s="3"/>
    </row>
    <row r="682" spans="4:17" ht="12" customHeight="1">
      <c r="D682" s="3"/>
      <c r="E682" s="3"/>
      <c r="G682" s="3"/>
      <c r="H682" s="3"/>
      <c r="I682" s="3"/>
      <c r="J682" s="3"/>
      <c r="K682" s="3"/>
      <c r="L682" s="3"/>
      <c r="M682" s="3"/>
      <c r="N682" s="3"/>
      <c r="O682" s="3"/>
      <c r="P682" s="3"/>
      <c r="Q682" s="3"/>
    </row>
    <row r="683" spans="4:17" ht="12" customHeight="1">
      <c r="D683" s="3"/>
      <c r="E683" s="3"/>
      <c r="G683" s="3"/>
      <c r="H683" s="3"/>
      <c r="I683" s="3"/>
      <c r="J683" s="3"/>
      <c r="K683" s="3"/>
      <c r="L683" s="3"/>
      <c r="M683" s="3"/>
      <c r="N683" s="3"/>
      <c r="O683" s="3"/>
      <c r="P683" s="3"/>
      <c r="Q683" s="3"/>
    </row>
    <row r="684" spans="4:17" ht="12" customHeight="1">
      <c r="D684" s="3"/>
      <c r="E684" s="3"/>
      <c r="G684" s="3"/>
      <c r="H684" s="3"/>
      <c r="I684" s="3"/>
      <c r="J684" s="3"/>
      <c r="K684" s="3"/>
      <c r="L684" s="3"/>
      <c r="M684" s="3"/>
      <c r="N684" s="3"/>
      <c r="O684" s="3"/>
      <c r="P684" s="3"/>
      <c r="Q684" s="3"/>
    </row>
    <row r="685" spans="4:17" ht="12" customHeight="1">
      <c r="D685" s="3"/>
      <c r="E685" s="3"/>
      <c r="G685" s="3"/>
      <c r="H685" s="3"/>
      <c r="I685" s="3"/>
      <c r="J685" s="3"/>
      <c r="K685" s="3"/>
      <c r="L685" s="3"/>
      <c r="M685" s="3"/>
      <c r="N685" s="3"/>
      <c r="O685" s="3"/>
      <c r="P685" s="3"/>
      <c r="Q685" s="3"/>
    </row>
    <row r="686" spans="4:17" ht="12" customHeight="1">
      <c r="D686" s="3"/>
      <c r="E686" s="3"/>
      <c r="G686" s="3"/>
      <c r="H686" s="3"/>
      <c r="I686" s="3"/>
      <c r="J686" s="3"/>
      <c r="K686" s="3"/>
      <c r="L686" s="3"/>
      <c r="M686" s="3"/>
      <c r="N686" s="3"/>
      <c r="O686" s="3"/>
      <c r="P686" s="3"/>
      <c r="Q686" s="3"/>
    </row>
    <row r="687" spans="4:17" ht="12" customHeight="1">
      <c r="D687" s="3"/>
      <c r="E687" s="3"/>
      <c r="G687" s="3"/>
      <c r="H687" s="3"/>
      <c r="I687" s="3"/>
      <c r="J687" s="3"/>
      <c r="K687" s="3"/>
      <c r="L687" s="3"/>
      <c r="M687" s="3"/>
      <c r="N687" s="3"/>
      <c r="O687" s="3"/>
      <c r="P687" s="3"/>
      <c r="Q687" s="3"/>
    </row>
    <row r="688" spans="4:17" ht="12" customHeight="1">
      <c r="D688" s="3"/>
      <c r="E688" s="3"/>
      <c r="G688" s="3"/>
      <c r="H688" s="3"/>
      <c r="I688" s="3"/>
      <c r="J688" s="3"/>
      <c r="K688" s="3"/>
      <c r="L688" s="3"/>
      <c r="M688" s="3"/>
      <c r="N688" s="3"/>
      <c r="O688" s="3"/>
      <c r="P688" s="3"/>
      <c r="Q688" s="3"/>
    </row>
    <row r="689" spans="4:17" ht="12" customHeight="1">
      <c r="D689" s="3"/>
      <c r="E689" s="3"/>
      <c r="G689" s="3"/>
      <c r="H689" s="3"/>
      <c r="I689" s="3"/>
      <c r="J689" s="3"/>
      <c r="K689" s="3"/>
      <c r="L689" s="3"/>
      <c r="M689" s="3"/>
      <c r="N689" s="3"/>
      <c r="O689" s="3"/>
      <c r="P689" s="3"/>
      <c r="Q689" s="3"/>
    </row>
    <row r="690" spans="4:17" ht="12" customHeight="1">
      <c r="D690" s="3"/>
      <c r="E690" s="3"/>
      <c r="G690" s="3"/>
      <c r="H690" s="3"/>
      <c r="I690" s="3"/>
      <c r="J690" s="3"/>
      <c r="K690" s="3"/>
      <c r="L690" s="3"/>
      <c r="M690" s="3"/>
      <c r="N690" s="3"/>
      <c r="O690" s="3"/>
      <c r="P690" s="3"/>
      <c r="Q690" s="3"/>
    </row>
    <row r="691" spans="4:17" ht="12" customHeight="1">
      <c r="D691" s="3"/>
      <c r="E691" s="3"/>
      <c r="G691" s="3"/>
      <c r="H691" s="3"/>
      <c r="I691" s="3"/>
      <c r="J691" s="3"/>
      <c r="K691" s="3"/>
      <c r="L691" s="3"/>
      <c r="M691" s="3"/>
      <c r="N691" s="3"/>
      <c r="O691" s="3"/>
      <c r="P691" s="3"/>
      <c r="Q691" s="3"/>
    </row>
    <row r="692" spans="4:17" ht="12" customHeight="1">
      <c r="D692" s="3"/>
      <c r="E692" s="3"/>
      <c r="G692" s="3"/>
      <c r="H692" s="3"/>
      <c r="I692" s="3"/>
      <c r="J692" s="3"/>
      <c r="K692" s="3"/>
      <c r="L692" s="3"/>
      <c r="M692" s="3"/>
      <c r="N692" s="3"/>
      <c r="O692" s="3"/>
      <c r="P692" s="3"/>
      <c r="Q692" s="3"/>
    </row>
    <row r="693" spans="4:17" ht="12" customHeight="1">
      <c r="D693" s="3"/>
      <c r="E693" s="3"/>
      <c r="G693" s="3"/>
      <c r="H693" s="3"/>
      <c r="I693" s="3"/>
      <c r="J693" s="3"/>
      <c r="K693" s="3"/>
      <c r="L693" s="3"/>
      <c r="M693" s="3"/>
      <c r="N693" s="3"/>
      <c r="O693" s="3"/>
      <c r="P693" s="3"/>
      <c r="Q693" s="3"/>
    </row>
    <row r="694" spans="4:17" ht="12" customHeight="1">
      <c r="D694" s="3"/>
      <c r="E694" s="3"/>
      <c r="G694" s="3"/>
      <c r="H694" s="3"/>
      <c r="I694" s="3"/>
      <c r="J694" s="3"/>
      <c r="K694" s="3"/>
      <c r="L694" s="3"/>
      <c r="M694" s="3"/>
      <c r="N694" s="3"/>
      <c r="O694" s="3"/>
      <c r="P694" s="3"/>
      <c r="Q694" s="3"/>
    </row>
    <row r="695" spans="4:17" ht="12" customHeight="1">
      <c r="D695" s="3"/>
      <c r="E695" s="3"/>
      <c r="G695" s="3"/>
      <c r="H695" s="3"/>
      <c r="I695" s="3"/>
      <c r="J695" s="3"/>
      <c r="K695" s="3"/>
      <c r="L695" s="3"/>
      <c r="M695" s="3"/>
      <c r="N695" s="3"/>
      <c r="O695" s="3"/>
      <c r="P695" s="3"/>
      <c r="Q695" s="3"/>
    </row>
    <row r="696" spans="4:17" ht="12" customHeight="1">
      <c r="D696" s="3"/>
      <c r="E696" s="3"/>
      <c r="G696" s="3"/>
      <c r="H696" s="3"/>
      <c r="I696" s="3"/>
      <c r="J696" s="3"/>
      <c r="K696" s="3"/>
      <c r="L696" s="3"/>
      <c r="M696" s="3"/>
      <c r="N696" s="3"/>
      <c r="O696" s="3"/>
      <c r="P696" s="3"/>
      <c r="Q696" s="3"/>
    </row>
    <row r="697" spans="4:17" ht="12" customHeight="1">
      <c r="D697" s="3"/>
      <c r="E697" s="3"/>
      <c r="G697" s="3"/>
      <c r="H697" s="3"/>
      <c r="I697" s="3"/>
      <c r="J697" s="3"/>
      <c r="K697" s="3"/>
      <c r="L697" s="3"/>
      <c r="M697" s="3"/>
      <c r="N697" s="3"/>
      <c r="O697" s="3"/>
      <c r="P697" s="3"/>
      <c r="Q697" s="3"/>
    </row>
    <row r="698" spans="4:17" ht="12" customHeight="1">
      <c r="D698" s="3"/>
      <c r="E698" s="3"/>
      <c r="G698" s="3"/>
      <c r="H698" s="3"/>
      <c r="I698" s="3"/>
      <c r="J698" s="3"/>
      <c r="K698" s="3"/>
      <c r="L698" s="3"/>
      <c r="M698" s="3"/>
      <c r="N698" s="3"/>
      <c r="O698" s="3"/>
      <c r="P698" s="3"/>
      <c r="Q698" s="3"/>
    </row>
    <row r="699" spans="4:17" ht="12" customHeight="1">
      <c r="D699" s="3"/>
      <c r="E699" s="3"/>
      <c r="G699" s="3"/>
      <c r="H699" s="3"/>
      <c r="I699" s="3"/>
      <c r="J699" s="3"/>
      <c r="K699" s="3"/>
      <c r="L699" s="3"/>
      <c r="M699" s="3"/>
      <c r="N699" s="3"/>
      <c r="O699" s="3"/>
      <c r="P699" s="3"/>
      <c r="Q699" s="3"/>
    </row>
  </sheetData>
  <sheetProtection/>
  <mergeCells count="30">
    <mergeCell ref="A5:D5"/>
    <mergeCell ref="X7:X10"/>
    <mergeCell ref="D8:D10"/>
    <mergeCell ref="E8:I8"/>
    <mergeCell ref="J8:J10"/>
    <mergeCell ref="K8:M8"/>
    <mergeCell ref="N8:P8"/>
    <mergeCell ref="Q8:T8"/>
    <mergeCell ref="U8:U10"/>
    <mergeCell ref="V8:V10"/>
    <mergeCell ref="E9:E10"/>
    <mergeCell ref="R9:R10"/>
    <mergeCell ref="S9:S10"/>
    <mergeCell ref="T9:T10"/>
    <mergeCell ref="W9:W10"/>
    <mergeCell ref="L9:L10"/>
    <mergeCell ref="M9:M10"/>
    <mergeCell ref="N9:N10"/>
    <mergeCell ref="O9:O10"/>
    <mergeCell ref="P9:P10"/>
    <mergeCell ref="Q9:Q10"/>
    <mergeCell ref="A1:K1"/>
    <mergeCell ref="A3:K3"/>
    <mergeCell ref="N3:V3"/>
    <mergeCell ref="B7:C10"/>
    <mergeCell ref="D7:J7"/>
    <mergeCell ref="K7:V7"/>
    <mergeCell ref="F9:F10"/>
    <mergeCell ref="G9:I9"/>
    <mergeCell ref="K9:K10"/>
  </mergeCells>
  <printOptions horizontalCentered="1"/>
  <pageMargins left="0.5905511811023623" right="0.5905511811023623" top="0.5118110236220472" bottom="0.3937007874015748" header="0.31496062992125984" footer="0.5118110236220472"/>
  <pageSetup firstPageNumber="19" useFirstPageNumber="1" fitToWidth="2" horizontalDpi="600" verticalDpi="600" orientation="portrait" paperSize="9" scale="71" r:id="rId1"/>
  <headerFooter differentOddEven="1" scaleWithDoc="0" alignWithMargins="0">
    <oddHeader>&amp;L&amp;"+,標準"&amp;9 ６　農業・林業</oddHeader>
    <evenHeader>&amp;R&amp;"+,標準"&amp;9 ６　農業・林業</evenHeader>
  </headerFooter>
  <colBreaks count="1" manualBreakCount="1">
    <brk id="13"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1:M30"/>
  <sheetViews>
    <sheetView showGridLines="0" zoomScale="110" zoomScaleNormal="110" zoomScalePageLayoutView="0" workbookViewId="0" topLeftCell="A1">
      <selection activeCell="O11" sqref="O11"/>
    </sheetView>
  </sheetViews>
  <sheetFormatPr defaultColWidth="9.00390625" defaultRowHeight="13.5"/>
  <cols>
    <col min="1" max="1" width="1.625" style="600" customWidth="1"/>
    <col min="2" max="2" width="9.00390625" style="600" customWidth="1"/>
    <col min="3" max="3" width="0.875" style="600" customWidth="1"/>
    <col min="4" max="13" width="8.125" style="600" customWidth="1"/>
    <col min="14" max="16384" width="9.00390625" style="600" customWidth="1"/>
  </cols>
  <sheetData>
    <row r="1" spans="1:13" s="598" customFormat="1" ht="17.25">
      <c r="A1" s="1674" t="s">
        <v>498</v>
      </c>
      <c r="B1" s="1674"/>
      <c r="C1" s="1674"/>
      <c r="D1" s="1675"/>
      <c r="E1" s="1675"/>
      <c r="F1" s="1675"/>
      <c r="G1" s="1675"/>
      <c r="H1" s="1675"/>
      <c r="I1" s="1675"/>
      <c r="J1" s="1675"/>
      <c r="K1" s="1675"/>
      <c r="L1" s="1675"/>
      <c r="M1" s="1675"/>
    </row>
    <row r="2" spans="1:13" s="598" customFormat="1" ht="17.25">
      <c r="A2" s="596"/>
      <c r="B2" s="596"/>
      <c r="C2" s="596"/>
      <c r="D2" s="597"/>
      <c r="E2" s="597"/>
      <c r="F2" s="597"/>
      <c r="G2" s="597"/>
      <c r="H2" s="597"/>
      <c r="I2" s="597"/>
      <c r="J2" s="597"/>
      <c r="K2" s="597"/>
      <c r="L2" s="597"/>
      <c r="M2" s="597"/>
    </row>
    <row r="3" spans="1:13" ht="11.25">
      <c r="A3" s="599"/>
      <c r="B3" s="599"/>
      <c r="C3" s="599"/>
      <c r="D3" s="599"/>
      <c r="E3" s="599"/>
      <c r="F3" s="599"/>
      <c r="G3" s="599"/>
      <c r="H3" s="599"/>
      <c r="I3" s="599"/>
      <c r="K3" s="453"/>
      <c r="M3" s="453" t="s">
        <v>499</v>
      </c>
    </row>
    <row r="4" spans="1:13" ht="4.5" customHeight="1" thickBot="1">
      <c r="A4" s="601"/>
      <c r="B4" s="601"/>
      <c r="C4" s="601"/>
      <c r="D4" s="601"/>
      <c r="E4" s="601"/>
      <c r="F4" s="601"/>
      <c r="G4" s="601"/>
      <c r="H4" s="601"/>
      <c r="I4" s="601"/>
      <c r="J4" s="601"/>
      <c r="K4" s="601"/>
      <c r="L4" s="601"/>
      <c r="M4" s="601"/>
    </row>
    <row r="5" spans="1:13" ht="24.75" customHeight="1">
      <c r="A5" s="1609" t="s">
        <v>500</v>
      </c>
      <c r="B5" s="1609"/>
      <c r="C5" s="602"/>
      <c r="D5" s="1676" t="s">
        <v>1071</v>
      </c>
      <c r="E5" s="1677"/>
      <c r="F5" s="1676" t="s">
        <v>1072</v>
      </c>
      <c r="G5" s="1677"/>
      <c r="H5" s="1676" t="s">
        <v>1073</v>
      </c>
      <c r="I5" s="1677"/>
      <c r="J5" s="1676" t="s">
        <v>1184</v>
      </c>
      <c r="K5" s="1678"/>
      <c r="L5" s="1676" t="s">
        <v>1274</v>
      </c>
      <c r="M5" s="1678"/>
    </row>
    <row r="6" spans="1:13" ht="24.75" customHeight="1">
      <c r="A6" s="1610"/>
      <c r="B6" s="1610"/>
      <c r="C6" s="603"/>
      <c r="D6" s="604" t="s">
        <v>501</v>
      </c>
      <c r="E6" s="604" t="s">
        <v>502</v>
      </c>
      <c r="F6" s="604" t="s">
        <v>501</v>
      </c>
      <c r="G6" s="604" t="s">
        <v>502</v>
      </c>
      <c r="H6" s="604" t="s">
        <v>501</v>
      </c>
      <c r="I6" s="604" t="s">
        <v>502</v>
      </c>
      <c r="J6" s="604" t="s">
        <v>501</v>
      </c>
      <c r="K6" s="604" t="s">
        <v>502</v>
      </c>
      <c r="L6" s="604" t="s">
        <v>501</v>
      </c>
      <c r="M6" s="604" t="s">
        <v>502</v>
      </c>
    </row>
    <row r="7" spans="1:13" ht="4.5" customHeight="1">
      <c r="A7" s="605"/>
      <c r="B7" s="605"/>
      <c r="C7" s="606"/>
      <c r="D7" s="356"/>
      <c r="E7" s="356"/>
      <c r="F7" s="356"/>
      <c r="G7" s="356"/>
      <c r="H7" s="356"/>
      <c r="I7" s="356"/>
      <c r="J7" s="356"/>
      <c r="K7" s="356"/>
      <c r="L7" s="356"/>
      <c r="M7" s="356"/>
    </row>
    <row r="8" spans="1:13" ht="24.75" customHeight="1">
      <c r="A8" s="1673" t="s">
        <v>503</v>
      </c>
      <c r="B8" s="1673"/>
      <c r="C8" s="608"/>
      <c r="D8" s="364">
        <v>56120</v>
      </c>
      <c r="E8" s="364">
        <v>54452</v>
      </c>
      <c r="F8" s="364">
        <v>56291</v>
      </c>
      <c r="G8" s="364">
        <v>56484</v>
      </c>
      <c r="H8" s="364">
        <v>58283</v>
      </c>
      <c r="I8" s="364">
        <v>60224</v>
      </c>
      <c r="J8" s="364">
        <v>60421.5</v>
      </c>
      <c r="K8" s="364">
        <v>60972.5</v>
      </c>
      <c r="L8" s="364">
        <v>55353.431784999964</v>
      </c>
      <c r="M8" s="364">
        <v>56872.84251999999</v>
      </c>
    </row>
    <row r="9" spans="1:13" ht="24.75" customHeight="1">
      <c r="A9" s="607"/>
      <c r="B9" s="607" t="s">
        <v>504</v>
      </c>
      <c r="C9" s="609"/>
      <c r="D9" s="364">
        <v>2197.1</v>
      </c>
      <c r="E9" s="364">
        <v>2163</v>
      </c>
      <c r="F9" s="364">
        <v>2289.3</v>
      </c>
      <c r="G9" s="364">
        <v>2317</v>
      </c>
      <c r="H9" s="364">
        <v>1983.5480000000002</v>
      </c>
      <c r="I9" s="364">
        <v>2015.959</v>
      </c>
      <c r="J9" s="364">
        <v>2000</v>
      </c>
      <c r="K9" s="364">
        <v>1986</v>
      </c>
      <c r="L9" s="364">
        <v>2005.3159999999998</v>
      </c>
      <c r="M9" s="364">
        <v>1991.71</v>
      </c>
    </row>
    <row r="10" spans="1:13" ht="24.75" customHeight="1">
      <c r="A10" s="607"/>
      <c r="B10" s="607" t="s">
        <v>505</v>
      </c>
      <c r="C10" s="609"/>
      <c r="D10" s="364">
        <v>562.5</v>
      </c>
      <c r="E10" s="364">
        <v>536.7</v>
      </c>
      <c r="F10" s="364">
        <v>516.1</v>
      </c>
      <c r="G10" s="364">
        <v>526</v>
      </c>
      <c r="H10" s="364">
        <v>555.4689999999999</v>
      </c>
      <c r="I10" s="364">
        <v>527.1849999999998</v>
      </c>
      <c r="J10" s="364">
        <v>510</v>
      </c>
      <c r="K10" s="364">
        <v>516</v>
      </c>
      <c r="L10" s="364">
        <v>516.295</v>
      </c>
      <c r="M10" s="364">
        <v>529.93</v>
      </c>
    </row>
    <row r="11" spans="1:13" ht="24.75" customHeight="1">
      <c r="A11" s="607"/>
      <c r="B11" s="607" t="s">
        <v>506</v>
      </c>
      <c r="C11" s="609"/>
      <c r="D11" s="364">
        <v>4.7</v>
      </c>
      <c r="E11" s="364">
        <v>4.7</v>
      </c>
      <c r="F11" s="364">
        <v>3.7</v>
      </c>
      <c r="G11" s="364">
        <v>3.4</v>
      </c>
      <c r="H11" s="364">
        <v>6</v>
      </c>
      <c r="I11" s="364">
        <v>6</v>
      </c>
      <c r="J11" s="364">
        <v>4</v>
      </c>
      <c r="K11" s="364">
        <v>4.5</v>
      </c>
      <c r="L11" s="364">
        <v>4.76</v>
      </c>
      <c r="M11" s="364">
        <v>4.74</v>
      </c>
    </row>
    <row r="12" spans="1:13" ht="24.75" customHeight="1">
      <c r="A12" s="607"/>
      <c r="B12" s="607" t="s">
        <v>507</v>
      </c>
      <c r="C12" s="609"/>
      <c r="D12" s="364">
        <v>42.5</v>
      </c>
      <c r="E12" s="364">
        <v>43.7</v>
      </c>
      <c r="F12" s="364">
        <v>42.1</v>
      </c>
      <c r="G12" s="364">
        <v>39.8</v>
      </c>
      <c r="H12" s="364">
        <v>40.32</v>
      </c>
      <c r="I12" s="364">
        <v>44.78</v>
      </c>
      <c r="J12" s="364">
        <v>34</v>
      </c>
      <c r="K12" s="364">
        <v>30</v>
      </c>
      <c r="L12" s="364">
        <v>54.660000000000004</v>
      </c>
      <c r="M12" s="364">
        <v>50.660000000000004</v>
      </c>
    </row>
    <row r="13" spans="1:13" ht="24.75" customHeight="1">
      <c r="A13" s="607"/>
      <c r="B13" s="607" t="s">
        <v>508</v>
      </c>
      <c r="C13" s="609"/>
      <c r="D13" s="364">
        <v>71.5</v>
      </c>
      <c r="E13" s="364">
        <v>72.6</v>
      </c>
      <c r="F13" s="364">
        <v>71.8</v>
      </c>
      <c r="G13" s="364">
        <v>73.6</v>
      </c>
      <c r="H13" s="364">
        <v>60</v>
      </c>
      <c r="I13" s="364">
        <v>59</v>
      </c>
      <c r="J13" s="364">
        <v>55</v>
      </c>
      <c r="K13" s="364">
        <v>59</v>
      </c>
      <c r="L13" s="364">
        <v>44.073</v>
      </c>
      <c r="M13" s="364">
        <v>42.945</v>
      </c>
    </row>
    <row r="14" spans="1:13" ht="24.75" customHeight="1">
      <c r="A14" s="607"/>
      <c r="B14" s="607" t="s">
        <v>509</v>
      </c>
      <c r="C14" s="609"/>
      <c r="D14" s="364">
        <v>99.7</v>
      </c>
      <c r="E14" s="364">
        <v>77.9</v>
      </c>
      <c r="F14" s="364">
        <v>38.2</v>
      </c>
      <c r="G14" s="364">
        <v>37.4</v>
      </c>
      <c r="H14" s="364">
        <v>34</v>
      </c>
      <c r="I14" s="364">
        <v>42</v>
      </c>
      <c r="J14" s="364">
        <v>40</v>
      </c>
      <c r="K14" s="364">
        <v>5</v>
      </c>
      <c r="L14" s="364">
        <v>36.900000000000006</v>
      </c>
      <c r="M14" s="364">
        <v>37.18</v>
      </c>
    </row>
    <row r="15" spans="1:13" ht="24.75" customHeight="1">
      <c r="A15" s="607"/>
      <c r="B15" s="607" t="s">
        <v>510</v>
      </c>
      <c r="C15" s="609"/>
      <c r="D15" s="364">
        <v>17</v>
      </c>
      <c r="E15" s="364">
        <v>11</v>
      </c>
      <c r="F15" s="364">
        <v>6.2</v>
      </c>
      <c r="G15" s="364">
        <v>6.2</v>
      </c>
      <c r="H15" s="364">
        <v>9</v>
      </c>
      <c r="I15" s="364">
        <v>10</v>
      </c>
      <c r="J15" s="364">
        <v>10</v>
      </c>
      <c r="K15" s="364">
        <v>10</v>
      </c>
      <c r="L15" s="364">
        <v>6.5200000000000005</v>
      </c>
      <c r="M15" s="364">
        <v>6.199999999999999</v>
      </c>
    </row>
    <row r="16" spans="1:13" ht="24.75" customHeight="1">
      <c r="A16" s="607"/>
      <c r="B16" s="607" t="s">
        <v>511</v>
      </c>
      <c r="C16" s="609"/>
      <c r="D16" s="364">
        <v>25.4</v>
      </c>
      <c r="E16" s="364">
        <v>24.4</v>
      </c>
      <c r="F16" s="364">
        <v>21.6</v>
      </c>
      <c r="G16" s="364">
        <v>23.3</v>
      </c>
      <c r="H16" s="364">
        <v>27</v>
      </c>
      <c r="I16" s="364">
        <v>28</v>
      </c>
      <c r="J16" s="364">
        <v>32</v>
      </c>
      <c r="K16" s="364">
        <v>32</v>
      </c>
      <c r="L16" s="364">
        <v>28.2</v>
      </c>
      <c r="M16" s="364">
        <v>25.88</v>
      </c>
    </row>
    <row r="17" spans="1:13" ht="24.75" customHeight="1">
      <c r="A17" s="607"/>
      <c r="B17" s="607" t="s">
        <v>512</v>
      </c>
      <c r="C17" s="609"/>
      <c r="D17" s="364">
        <v>26.8</v>
      </c>
      <c r="E17" s="364">
        <v>25.2</v>
      </c>
      <c r="F17" s="364">
        <v>32.4</v>
      </c>
      <c r="G17" s="364">
        <v>33.3</v>
      </c>
      <c r="H17" s="364">
        <v>34</v>
      </c>
      <c r="I17" s="364">
        <v>36</v>
      </c>
      <c r="J17" s="364">
        <v>28</v>
      </c>
      <c r="K17" s="364">
        <v>27</v>
      </c>
      <c r="L17" s="364">
        <v>23.2</v>
      </c>
      <c r="M17" s="364">
        <v>25.36</v>
      </c>
    </row>
    <row r="18" spans="1:13" ht="24.75" customHeight="1">
      <c r="A18" s="607"/>
      <c r="B18" s="607" t="s">
        <v>513</v>
      </c>
      <c r="C18" s="609"/>
      <c r="D18" s="364">
        <v>12400</v>
      </c>
      <c r="E18" s="364">
        <v>11795</v>
      </c>
      <c r="F18" s="364">
        <v>11291.9</v>
      </c>
      <c r="G18" s="364">
        <v>11320</v>
      </c>
      <c r="H18" s="364">
        <v>9765.28100000001</v>
      </c>
      <c r="I18" s="364">
        <v>9792.641000000007</v>
      </c>
      <c r="J18" s="364">
        <v>11926</v>
      </c>
      <c r="K18" s="364">
        <v>12088</v>
      </c>
      <c r="L18" s="364">
        <v>10303.468000000003</v>
      </c>
      <c r="M18" s="364">
        <v>10581.694000000003</v>
      </c>
    </row>
    <row r="19" spans="1:13" ht="24.75" customHeight="1">
      <c r="A19" s="607"/>
      <c r="B19" s="607" t="s">
        <v>514</v>
      </c>
      <c r="C19" s="609"/>
      <c r="D19" s="364" t="s">
        <v>0</v>
      </c>
      <c r="E19" s="364" t="s">
        <v>0</v>
      </c>
      <c r="F19" s="364" t="s">
        <v>0</v>
      </c>
      <c r="G19" s="364" t="s">
        <v>0</v>
      </c>
      <c r="H19" s="364" t="s">
        <v>0</v>
      </c>
      <c r="I19" s="364" t="s">
        <v>0</v>
      </c>
      <c r="J19" s="364" t="s">
        <v>0</v>
      </c>
      <c r="K19" s="364" t="s">
        <v>0</v>
      </c>
      <c r="L19" s="364" t="s">
        <v>0</v>
      </c>
      <c r="M19" s="364" t="s">
        <v>0</v>
      </c>
    </row>
    <row r="20" spans="1:13" ht="24.75" customHeight="1">
      <c r="A20" s="607"/>
      <c r="B20" s="607" t="s">
        <v>515</v>
      </c>
      <c r="C20" s="609"/>
      <c r="D20" s="364">
        <v>14075</v>
      </c>
      <c r="E20" s="364">
        <v>13324</v>
      </c>
      <c r="F20" s="364">
        <v>12944.6</v>
      </c>
      <c r="G20" s="364">
        <v>12801.9</v>
      </c>
      <c r="H20" s="364">
        <v>10892</v>
      </c>
      <c r="I20" s="364">
        <v>11204</v>
      </c>
      <c r="J20" s="364">
        <v>13915</v>
      </c>
      <c r="K20" s="364">
        <v>14595</v>
      </c>
      <c r="L20" s="364">
        <v>12660.028600000003</v>
      </c>
      <c r="M20" s="364">
        <v>13009.497999999998</v>
      </c>
    </row>
    <row r="21" spans="1:13" ht="24.75" customHeight="1">
      <c r="A21" s="607"/>
      <c r="B21" s="607" t="s">
        <v>516</v>
      </c>
      <c r="C21" s="609"/>
      <c r="D21" s="364">
        <v>337.5</v>
      </c>
      <c r="E21" s="364">
        <v>341.9</v>
      </c>
      <c r="F21" s="364">
        <v>390.7</v>
      </c>
      <c r="G21" s="364">
        <v>386</v>
      </c>
      <c r="H21" s="364">
        <v>361</v>
      </c>
      <c r="I21" s="364">
        <v>368</v>
      </c>
      <c r="J21" s="364">
        <v>377</v>
      </c>
      <c r="K21" s="364">
        <v>377</v>
      </c>
      <c r="L21" s="364">
        <v>367.60624499999994</v>
      </c>
      <c r="M21" s="364">
        <v>364.69503499999996</v>
      </c>
    </row>
    <row r="22" spans="1:13" ht="24.75" customHeight="1">
      <c r="A22" s="607"/>
      <c r="B22" s="607" t="s">
        <v>517</v>
      </c>
      <c r="C22" s="609"/>
      <c r="D22" s="364">
        <v>177</v>
      </c>
      <c r="E22" s="364">
        <v>174</v>
      </c>
      <c r="F22" s="364">
        <v>125.4</v>
      </c>
      <c r="G22" s="364">
        <v>125.5</v>
      </c>
      <c r="H22" s="364">
        <v>163</v>
      </c>
      <c r="I22" s="364">
        <v>164</v>
      </c>
      <c r="J22" s="364">
        <v>128</v>
      </c>
      <c r="K22" s="364">
        <v>126</v>
      </c>
      <c r="L22" s="364">
        <v>114.4</v>
      </c>
      <c r="M22" s="364">
        <v>111.4</v>
      </c>
    </row>
    <row r="23" spans="1:13" ht="24.75" customHeight="1">
      <c r="A23" s="607"/>
      <c r="B23" s="607" t="s">
        <v>518</v>
      </c>
      <c r="C23" s="609"/>
      <c r="D23" s="364">
        <v>11.2</v>
      </c>
      <c r="E23" s="364">
        <v>8.8</v>
      </c>
      <c r="F23" s="364">
        <v>9.1</v>
      </c>
      <c r="G23" s="364">
        <v>12</v>
      </c>
      <c r="H23" s="364">
        <v>9</v>
      </c>
      <c r="I23" s="364">
        <v>6</v>
      </c>
      <c r="J23" s="364">
        <v>11</v>
      </c>
      <c r="K23" s="364">
        <v>9</v>
      </c>
      <c r="L23" s="364">
        <v>7.779999999999999</v>
      </c>
      <c r="M23" s="364">
        <v>9.4</v>
      </c>
    </row>
    <row r="24" spans="1:13" ht="24.75" customHeight="1">
      <c r="A24" s="607"/>
      <c r="B24" s="607" t="s">
        <v>519</v>
      </c>
      <c r="C24" s="609"/>
      <c r="D24" s="364" t="s">
        <v>0</v>
      </c>
      <c r="E24" s="364" t="s">
        <v>0</v>
      </c>
      <c r="F24" s="364" t="s">
        <v>0</v>
      </c>
      <c r="G24" s="364" t="s">
        <v>0</v>
      </c>
      <c r="H24" s="364">
        <v>3</v>
      </c>
      <c r="I24" s="364">
        <v>9</v>
      </c>
      <c r="J24" s="364">
        <v>1.5</v>
      </c>
      <c r="K24" s="364">
        <v>1</v>
      </c>
      <c r="L24" s="364">
        <v>1.5592000000000001</v>
      </c>
      <c r="M24" s="364">
        <v>0.5756</v>
      </c>
    </row>
    <row r="25" spans="1:13" ht="24.75" customHeight="1">
      <c r="A25" s="607"/>
      <c r="B25" s="607" t="s">
        <v>520</v>
      </c>
      <c r="C25" s="609"/>
      <c r="D25" s="364">
        <v>473.8</v>
      </c>
      <c r="E25" s="364">
        <v>464.8</v>
      </c>
      <c r="F25" s="364">
        <v>451.9</v>
      </c>
      <c r="G25" s="364">
        <v>455.7</v>
      </c>
      <c r="H25" s="364">
        <v>426</v>
      </c>
      <c r="I25" s="364">
        <v>420</v>
      </c>
      <c r="J25" s="364">
        <v>392</v>
      </c>
      <c r="K25" s="364">
        <v>395</v>
      </c>
      <c r="L25" s="364">
        <v>350.3526</v>
      </c>
      <c r="M25" s="364">
        <v>333.91280000000006</v>
      </c>
    </row>
    <row r="26" spans="1:13" ht="24.75" customHeight="1">
      <c r="A26" s="607"/>
      <c r="B26" s="607" t="s">
        <v>366</v>
      </c>
      <c r="C26" s="609"/>
      <c r="D26" s="364">
        <v>25595.6</v>
      </c>
      <c r="E26" s="364">
        <v>25382.6</v>
      </c>
      <c r="F26" s="364">
        <v>28055.8</v>
      </c>
      <c r="G26" s="364">
        <v>28323</v>
      </c>
      <c r="H26" s="364">
        <v>33914.38199999999</v>
      </c>
      <c r="I26" s="364">
        <v>35491.435</v>
      </c>
      <c r="J26" s="364">
        <v>30958</v>
      </c>
      <c r="K26" s="364">
        <v>30712</v>
      </c>
      <c r="L26" s="364">
        <v>28828.31313999996</v>
      </c>
      <c r="M26" s="364">
        <v>29747.062084999994</v>
      </c>
    </row>
    <row r="27" spans="1:13" ht="4.5" customHeight="1" thickBot="1">
      <c r="A27" s="610"/>
      <c r="B27" s="610"/>
      <c r="C27" s="611"/>
      <c r="D27" s="371"/>
      <c r="E27" s="371"/>
      <c r="F27" s="371"/>
      <c r="G27" s="371"/>
      <c r="H27" s="371"/>
      <c r="I27" s="371"/>
      <c r="J27" s="371"/>
      <c r="K27" s="371"/>
      <c r="L27" s="371"/>
      <c r="M27" s="371"/>
    </row>
    <row r="28" spans="1:13" ht="4.5" customHeight="1">
      <c r="A28" s="454"/>
      <c r="B28" s="454"/>
      <c r="C28" s="454"/>
      <c r="D28" s="454"/>
      <c r="E28" s="454"/>
      <c r="F28" s="454"/>
      <c r="G28" s="454"/>
      <c r="H28" s="454"/>
      <c r="I28" s="454"/>
      <c r="J28" s="454"/>
      <c r="K28" s="454"/>
      <c r="L28" s="454"/>
      <c r="M28" s="454"/>
    </row>
    <row r="29" spans="1:13" ht="11.25">
      <c r="A29" s="612" t="s">
        <v>521</v>
      </c>
      <c r="D29" s="613"/>
      <c r="E29" s="613"/>
      <c r="F29" s="613"/>
      <c r="G29" s="613"/>
      <c r="H29" s="613"/>
      <c r="I29" s="613"/>
      <c r="J29" s="613"/>
      <c r="K29" s="613"/>
      <c r="L29" s="613"/>
      <c r="M29" s="613"/>
    </row>
    <row r="30" spans="1:13" ht="11.25">
      <c r="A30" s="614" t="s">
        <v>522</v>
      </c>
      <c r="D30" s="615"/>
      <c r="E30" s="615"/>
      <c r="F30" s="615"/>
      <c r="G30" s="615"/>
      <c r="H30" s="615"/>
      <c r="I30" s="615"/>
      <c r="J30" s="615"/>
      <c r="K30" s="615"/>
      <c r="L30" s="615"/>
      <c r="M30" s="615"/>
    </row>
  </sheetData>
  <sheetProtection/>
  <mergeCells count="8">
    <mergeCell ref="A8:B8"/>
    <mergeCell ref="A1:M1"/>
    <mergeCell ref="A5:B6"/>
    <mergeCell ref="D5:E5"/>
    <mergeCell ref="F5:G5"/>
    <mergeCell ref="H5:I5"/>
    <mergeCell ref="J5:K5"/>
    <mergeCell ref="L5:M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9" r:id="rId1"/>
  <headerFooter scaleWithDoc="0" alignWithMargins="0">
    <oddHeader>&amp;R&amp;"+,標準"&amp;9 ６　農業・林業</oddHeader>
  </headerFooter>
</worksheet>
</file>

<file path=xl/worksheets/sheet21.xml><?xml version="1.0" encoding="utf-8"?>
<worksheet xmlns="http://schemas.openxmlformats.org/spreadsheetml/2006/main" xmlns:r="http://schemas.openxmlformats.org/officeDocument/2006/relationships">
  <dimension ref="A1:DC68"/>
  <sheetViews>
    <sheetView showGridLines="0" zoomScale="110" zoomScaleNormal="110" zoomScalePageLayoutView="0" workbookViewId="0" topLeftCell="A1">
      <selection activeCell="A1" sqref="A1:BA1"/>
    </sheetView>
  </sheetViews>
  <sheetFormatPr defaultColWidth="9.00390625" defaultRowHeight="13.5"/>
  <cols>
    <col min="1" max="1" width="8.25390625" style="618" customWidth="1"/>
    <col min="2" max="2" width="0.74609375" style="618" customWidth="1"/>
    <col min="3" max="21" width="1.75390625" style="618" customWidth="1"/>
    <col min="22" max="22" width="1.4921875" style="618" customWidth="1"/>
    <col min="23" max="47" width="1.75390625" style="618" customWidth="1"/>
    <col min="48" max="48" width="2.00390625" style="618" customWidth="1"/>
    <col min="49" max="49" width="1.00390625" style="682" customWidth="1"/>
    <col min="50" max="56" width="1.75390625" style="618" customWidth="1"/>
    <col min="57" max="58" width="1.875" style="618" customWidth="1"/>
    <col min="59" max="59" width="2.625" style="618" customWidth="1"/>
    <col min="60" max="60" width="1.4921875" style="618" customWidth="1"/>
    <col min="61" max="61" width="1.37890625" style="618" customWidth="1"/>
    <col min="62" max="65" width="2.50390625" style="618" customWidth="1"/>
    <col min="66" max="66" width="2.375" style="618" customWidth="1"/>
    <col min="67" max="67" width="1.875" style="618" customWidth="1"/>
    <col min="68" max="68" width="1.37890625" style="618" customWidth="1"/>
    <col min="69" max="73" width="2.125" style="618" customWidth="1"/>
    <col min="74" max="77" width="2.25390625" style="618" customWidth="1"/>
    <col min="78" max="81" width="2.125" style="618" customWidth="1"/>
    <col min="82" max="82" width="1.875" style="618" customWidth="1"/>
    <col min="83" max="85" width="2.25390625" style="618" customWidth="1"/>
    <col min="86" max="90" width="2.00390625" style="618" customWidth="1"/>
    <col min="91" max="98" width="1.75390625" style="618" customWidth="1"/>
    <col min="99" max="99" width="5.75390625" style="618" bestFit="1" customWidth="1"/>
    <col min="100" max="100" width="1.75390625" style="618" customWidth="1"/>
    <col min="101" max="101" width="3.625" style="618" customWidth="1"/>
    <col min="102" max="16384" width="9.00390625" style="618" customWidth="1"/>
  </cols>
  <sheetData>
    <row r="1" spans="1:99" ht="17.25">
      <c r="A1" s="1694" t="s">
        <v>523</v>
      </c>
      <c r="B1" s="1694"/>
      <c r="C1" s="1694"/>
      <c r="D1" s="1694"/>
      <c r="E1" s="1694"/>
      <c r="F1" s="1694"/>
      <c r="G1" s="1694"/>
      <c r="H1" s="1694"/>
      <c r="I1" s="1694"/>
      <c r="J1" s="1694"/>
      <c r="K1" s="1694"/>
      <c r="L1" s="1694"/>
      <c r="M1" s="1694"/>
      <c r="N1" s="1694"/>
      <c r="O1" s="1694"/>
      <c r="P1" s="1694"/>
      <c r="Q1" s="1694"/>
      <c r="R1" s="1694"/>
      <c r="S1" s="1694"/>
      <c r="T1" s="1694"/>
      <c r="U1" s="1694"/>
      <c r="V1" s="1694"/>
      <c r="W1" s="1694"/>
      <c r="X1" s="1694"/>
      <c r="Y1" s="1694"/>
      <c r="Z1" s="1694"/>
      <c r="AA1" s="1694"/>
      <c r="AB1" s="1694"/>
      <c r="AC1" s="1694"/>
      <c r="AD1" s="1694"/>
      <c r="AE1" s="1694"/>
      <c r="AF1" s="1694"/>
      <c r="AG1" s="1694"/>
      <c r="AH1" s="1694"/>
      <c r="AI1" s="1694"/>
      <c r="AJ1" s="1694"/>
      <c r="AK1" s="1694"/>
      <c r="AL1" s="1694"/>
      <c r="AM1" s="1694"/>
      <c r="AN1" s="1694"/>
      <c r="AO1" s="1694"/>
      <c r="AP1" s="1694"/>
      <c r="AQ1" s="1694"/>
      <c r="AR1" s="1694"/>
      <c r="AS1" s="1694"/>
      <c r="AT1" s="1694"/>
      <c r="AU1" s="1694"/>
      <c r="AV1" s="1694"/>
      <c r="AW1" s="1694"/>
      <c r="AX1" s="1694"/>
      <c r="AY1" s="1694"/>
      <c r="AZ1" s="1694"/>
      <c r="BA1" s="1694"/>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row>
    <row r="2" spans="1:99" ht="17.25" customHeight="1">
      <c r="A2" s="617"/>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9"/>
      <c r="AD2" s="617"/>
      <c r="AE2" s="617"/>
      <c r="AF2" s="617"/>
      <c r="AG2" s="617"/>
      <c r="AH2" s="617"/>
      <c r="AI2" s="617"/>
      <c r="AJ2" s="617"/>
      <c r="AK2" s="617"/>
      <c r="AL2" s="617"/>
      <c r="AM2" s="617"/>
      <c r="AN2" s="617"/>
      <c r="AO2" s="617"/>
      <c r="AP2" s="617"/>
      <c r="AQ2" s="617"/>
      <c r="AR2" s="617"/>
      <c r="AS2" s="617"/>
      <c r="AT2" s="617"/>
      <c r="AU2" s="617"/>
      <c r="AV2" s="617"/>
      <c r="AW2" s="620"/>
      <c r="AX2" s="617"/>
      <c r="AY2" s="617"/>
      <c r="AZ2" s="617"/>
      <c r="BA2" s="617"/>
      <c r="BB2" s="619"/>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row>
    <row r="3" spans="1:99" ht="13.5">
      <c r="A3" s="621" t="s">
        <v>524</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1"/>
      <c r="AZ3" s="621"/>
      <c r="BA3" s="621"/>
      <c r="BB3" s="1695" t="s">
        <v>525</v>
      </c>
      <c r="BC3" s="1695"/>
      <c r="BD3" s="1695"/>
      <c r="BE3" s="1695"/>
      <c r="BF3" s="1695"/>
      <c r="BG3" s="1695"/>
      <c r="BH3" s="1695"/>
      <c r="BI3" s="1695"/>
      <c r="BJ3" s="1695"/>
      <c r="BK3" s="1695"/>
      <c r="BL3" s="1695"/>
      <c r="BM3" s="1695"/>
      <c r="BN3" s="1695"/>
      <c r="BO3" s="1695"/>
      <c r="BP3" s="1695"/>
      <c r="BQ3" s="1695"/>
      <c r="BR3" s="1695"/>
      <c r="BS3" s="1695"/>
      <c r="BT3" s="1695"/>
      <c r="BU3" s="1695"/>
      <c r="BV3" s="1695"/>
      <c r="BW3" s="1695"/>
      <c r="BX3" s="1695"/>
      <c r="BY3" s="1695"/>
      <c r="BZ3" s="1695"/>
      <c r="CA3" s="1695"/>
      <c r="CB3" s="1695"/>
      <c r="CC3" s="1695"/>
      <c r="CD3" s="1695"/>
      <c r="CE3" s="1695"/>
      <c r="CF3" s="1695"/>
      <c r="CG3" s="1695"/>
      <c r="CH3" s="1695"/>
      <c r="CI3" s="1695"/>
      <c r="CJ3" s="1695"/>
      <c r="CK3" s="1695"/>
      <c r="CL3" s="1695"/>
      <c r="CM3" s="1695"/>
      <c r="CN3" s="1695"/>
      <c r="CO3" s="1695"/>
      <c r="CP3" s="1695"/>
      <c r="CQ3" s="1695"/>
      <c r="CR3" s="1695"/>
      <c r="CS3" s="1695"/>
      <c r="CT3" s="1695"/>
      <c r="CU3" s="1695"/>
    </row>
    <row r="4" spans="1:99" ht="13.5">
      <c r="A4" s="622"/>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3"/>
      <c r="AD4" s="622"/>
      <c r="AE4" s="622"/>
      <c r="AF4" s="622"/>
      <c r="AG4" s="622"/>
      <c r="AH4" s="622"/>
      <c r="AI4" s="622"/>
      <c r="AJ4" s="622"/>
      <c r="AK4" s="622"/>
      <c r="AL4" s="622"/>
      <c r="AM4" s="622"/>
      <c r="AN4" s="622"/>
      <c r="AO4" s="622"/>
      <c r="AP4" s="622"/>
      <c r="AQ4" s="622"/>
      <c r="AR4" s="622"/>
      <c r="AS4" s="622"/>
      <c r="AT4" s="622"/>
      <c r="AU4" s="622"/>
      <c r="AV4" s="622"/>
      <c r="AW4" s="624"/>
      <c r="AX4" s="622"/>
      <c r="AY4" s="622"/>
      <c r="AZ4" s="622"/>
      <c r="BA4" s="622"/>
      <c r="BB4" s="623"/>
      <c r="BC4" s="622"/>
      <c r="BD4" s="622"/>
      <c r="BE4" s="622"/>
      <c r="BF4" s="622"/>
      <c r="BG4" s="622"/>
      <c r="BH4" s="622"/>
      <c r="BI4" s="622"/>
      <c r="BJ4" s="622"/>
      <c r="BK4" s="622"/>
      <c r="BL4" s="622"/>
      <c r="BM4" s="622"/>
      <c r="BN4" s="622"/>
      <c r="BO4" s="622"/>
      <c r="BP4" s="622"/>
      <c r="BQ4" s="622"/>
      <c r="BR4" s="622"/>
      <c r="BS4" s="622"/>
      <c r="BT4" s="622"/>
      <c r="BU4" s="622"/>
      <c r="BV4" s="622"/>
      <c r="BW4" s="622"/>
      <c r="BX4" s="622"/>
      <c r="BY4" s="622"/>
      <c r="BZ4" s="622"/>
      <c r="CA4" s="622"/>
      <c r="CB4" s="622"/>
      <c r="CC4" s="622"/>
      <c r="CD4" s="622"/>
      <c r="CE4" s="622"/>
      <c r="CF4" s="622"/>
      <c r="CG4" s="622"/>
      <c r="CH4" s="622"/>
      <c r="CI4" s="622"/>
      <c r="CJ4" s="622"/>
      <c r="CK4" s="622"/>
      <c r="CL4" s="622"/>
      <c r="CM4" s="622"/>
      <c r="CN4" s="622"/>
      <c r="CO4" s="622"/>
      <c r="CP4" s="622"/>
      <c r="CQ4" s="622"/>
      <c r="CR4" s="622"/>
      <c r="CS4" s="622"/>
      <c r="CT4" s="622"/>
      <c r="CU4" s="622"/>
    </row>
    <row r="5" spans="49:99" ht="11.25">
      <c r="AW5" s="618"/>
      <c r="CU5" s="625" t="s">
        <v>526</v>
      </c>
    </row>
    <row r="6" spans="1:99" ht="4.5" customHeight="1" thickBot="1">
      <c r="A6" s="626"/>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7"/>
      <c r="AH6" s="627"/>
      <c r="AI6" s="627"/>
      <c r="AJ6" s="627"/>
      <c r="AK6" s="627"/>
      <c r="AL6" s="627"/>
      <c r="AM6" s="627"/>
      <c r="AN6" s="627"/>
      <c r="AO6" s="627"/>
      <c r="AP6" s="627"/>
      <c r="AQ6" s="627"/>
      <c r="AR6" s="627"/>
      <c r="AS6" s="627"/>
      <c r="AT6" s="627"/>
      <c r="AU6" s="628"/>
      <c r="AV6" s="627"/>
      <c r="AW6" s="627"/>
      <c r="AX6" s="627"/>
      <c r="AY6" s="627"/>
      <c r="AZ6" s="627"/>
      <c r="BA6" s="627"/>
      <c r="BB6" s="627"/>
      <c r="BC6" s="627"/>
      <c r="BD6" s="627"/>
      <c r="BE6" s="627"/>
      <c r="BF6" s="627"/>
      <c r="BG6" s="627"/>
      <c r="BH6" s="627"/>
      <c r="BI6" s="627"/>
      <c r="BJ6" s="627"/>
      <c r="BK6" s="627"/>
      <c r="BL6" s="627"/>
      <c r="BM6" s="627"/>
      <c r="BN6" s="627"/>
      <c r="BO6" s="627"/>
      <c r="BP6" s="627"/>
      <c r="BQ6" s="627"/>
      <c r="BR6" s="627"/>
      <c r="BS6" s="627"/>
      <c r="BT6" s="627"/>
      <c r="BU6" s="627"/>
      <c r="BV6" s="627"/>
      <c r="BW6" s="627"/>
      <c r="BX6" s="627"/>
      <c r="BY6" s="627"/>
      <c r="BZ6" s="627"/>
      <c r="CA6" s="627"/>
      <c r="CB6" s="627"/>
      <c r="CC6" s="627"/>
      <c r="CD6" s="627"/>
      <c r="CE6" s="627"/>
      <c r="CF6" s="627"/>
      <c r="CG6" s="627"/>
      <c r="CH6" s="627"/>
      <c r="CI6" s="627"/>
      <c r="CJ6" s="627"/>
      <c r="CK6" s="627"/>
      <c r="CL6" s="627"/>
      <c r="CM6" s="627"/>
      <c r="CN6" s="627"/>
      <c r="CO6" s="627"/>
      <c r="CP6" s="627"/>
      <c r="CQ6" s="627"/>
      <c r="CR6" s="627"/>
      <c r="CS6" s="627"/>
      <c r="CT6" s="627"/>
      <c r="CU6" s="627"/>
    </row>
    <row r="7" spans="1:99" ht="16.5" customHeight="1">
      <c r="A7" s="1683" t="s">
        <v>527</v>
      </c>
      <c r="B7" s="630"/>
      <c r="C7" s="631"/>
      <c r="D7" s="631"/>
      <c r="E7" s="631"/>
      <c r="F7" s="631"/>
      <c r="G7" s="631"/>
      <c r="H7" s="631"/>
      <c r="I7" s="631"/>
      <c r="J7" s="631"/>
      <c r="K7" s="631"/>
      <c r="L7" s="631"/>
      <c r="M7" s="631"/>
      <c r="N7" s="631"/>
      <c r="O7" s="631"/>
      <c r="P7" s="632"/>
      <c r="Q7" s="632"/>
      <c r="R7" s="632"/>
      <c r="S7" s="632"/>
      <c r="T7" s="632"/>
      <c r="U7" s="632"/>
      <c r="V7" s="632"/>
      <c r="W7" s="632"/>
      <c r="X7" s="632"/>
      <c r="Y7" s="632" t="s">
        <v>528</v>
      </c>
      <c r="Z7" s="632"/>
      <c r="AA7" s="632"/>
      <c r="AB7" s="632"/>
      <c r="AC7" s="632"/>
      <c r="AD7" s="632"/>
      <c r="AE7" s="632"/>
      <c r="AF7" s="632"/>
      <c r="AG7" s="632"/>
      <c r="AH7" s="632"/>
      <c r="AI7" s="632"/>
      <c r="AJ7" s="632"/>
      <c r="AK7" s="632"/>
      <c r="AL7" s="632"/>
      <c r="AM7" s="632"/>
      <c r="AN7" s="632"/>
      <c r="AO7" s="632"/>
      <c r="AP7" s="632"/>
      <c r="AQ7" s="632"/>
      <c r="AR7" s="632"/>
      <c r="AS7" s="632"/>
      <c r="AT7" s="632"/>
      <c r="AU7" s="632"/>
      <c r="AV7" s="631"/>
      <c r="AW7" s="1697" t="s">
        <v>529</v>
      </c>
      <c r="AX7" s="1697"/>
      <c r="AY7" s="1697"/>
      <c r="AZ7" s="1697"/>
      <c r="BA7" s="1697"/>
      <c r="BB7" s="631"/>
      <c r="BC7" s="631"/>
      <c r="BD7" s="631"/>
      <c r="BE7" s="631"/>
      <c r="BF7" s="631"/>
      <c r="BG7" s="631"/>
      <c r="BH7" s="631"/>
      <c r="BI7" s="631"/>
      <c r="BJ7" s="632"/>
      <c r="BK7" s="632"/>
      <c r="BL7" s="632"/>
      <c r="BM7" s="632"/>
      <c r="BN7" s="632"/>
      <c r="BO7" s="632"/>
      <c r="BP7" s="632"/>
      <c r="BQ7" s="632"/>
      <c r="BR7" s="632"/>
      <c r="BS7" s="632"/>
      <c r="BT7" s="632"/>
      <c r="BU7" s="632"/>
      <c r="BV7" s="632"/>
      <c r="BW7" s="634"/>
      <c r="BX7" s="632" t="s">
        <v>530</v>
      </c>
      <c r="BY7" s="632"/>
      <c r="BZ7" s="632"/>
      <c r="CA7" s="632"/>
      <c r="CB7" s="632"/>
      <c r="CC7" s="632"/>
      <c r="CD7" s="632"/>
      <c r="CE7" s="632"/>
      <c r="CF7" s="632"/>
      <c r="CG7" s="632"/>
      <c r="CH7" s="632"/>
      <c r="CI7" s="632"/>
      <c r="CJ7" s="632"/>
      <c r="CK7" s="632"/>
      <c r="CL7" s="632"/>
      <c r="CM7" s="632"/>
      <c r="CN7" s="632"/>
      <c r="CO7" s="632"/>
      <c r="CP7" s="632"/>
      <c r="CQ7" s="632"/>
      <c r="CR7" s="632"/>
      <c r="CS7" s="632"/>
      <c r="CT7" s="632"/>
      <c r="CU7" s="1698" t="s">
        <v>531</v>
      </c>
    </row>
    <row r="8" spans="1:99" ht="16.5" customHeight="1">
      <c r="A8" s="1683"/>
      <c r="B8" s="630"/>
      <c r="C8" s="1700" t="s">
        <v>421</v>
      </c>
      <c r="D8" s="1700"/>
      <c r="E8" s="1700"/>
      <c r="F8" s="1700"/>
      <c r="G8" s="1701"/>
      <c r="H8" s="1687" t="s">
        <v>532</v>
      </c>
      <c r="I8" s="1687"/>
      <c r="J8" s="1687"/>
      <c r="K8" s="1687"/>
      <c r="L8" s="1687"/>
      <c r="M8" s="1687"/>
      <c r="N8" s="1687"/>
      <c r="O8" s="1687"/>
      <c r="P8" s="1687"/>
      <c r="Q8" s="1687"/>
      <c r="R8" s="1687"/>
      <c r="S8" s="1687"/>
      <c r="T8" s="1687" t="s">
        <v>533</v>
      </c>
      <c r="U8" s="1687"/>
      <c r="V8" s="1687"/>
      <c r="W8" s="1687"/>
      <c r="X8" s="1687"/>
      <c r="Y8" s="1687"/>
      <c r="Z8" s="1687"/>
      <c r="AA8" s="1687"/>
      <c r="AB8" s="1687"/>
      <c r="AC8" s="1687"/>
      <c r="AD8" s="1687"/>
      <c r="AE8" s="1687"/>
      <c r="AF8" s="1704" t="s">
        <v>534</v>
      </c>
      <c r="AG8" s="1704"/>
      <c r="AH8" s="1704"/>
      <c r="AI8" s="1704"/>
      <c r="AJ8" s="1704" t="s">
        <v>535</v>
      </c>
      <c r="AK8" s="1704"/>
      <c r="AL8" s="1704"/>
      <c r="AM8" s="1704"/>
      <c r="AN8" s="1704" t="s">
        <v>536</v>
      </c>
      <c r="AO8" s="1704"/>
      <c r="AP8" s="1704"/>
      <c r="AQ8" s="1704"/>
      <c r="AR8" s="1714" t="s">
        <v>537</v>
      </c>
      <c r="AS8" s="1700"/>
      <c r="AT8" s="1700"/>
      <c r="AU8" s="1700"/>
      <c r="AV8" s="1708" t="s">
        <v>538</v>
      </c>
      <c r="AW8" s="1709"/>
      <c r="AX8" s="1709"/>
      <c r="AY8" s="1724"/>
      <c r="AZ8" s="1724"/>
      <c r="BA8" s="1710"/>
      <c r="BB8" s="1730" t="s">
        <v>539</v>
      </c>
      <c r="BC8" s="1709"/>
      <c r="BD8" s="1709"/>
      <c r="BE8" s="1710"/>
      <c r="BF8" s="1679" t="s">
        <v>540</v>
      </c>
      <c r="BG8" s="1680"/>
      <c r="BH8" s="1680"/>
      <c r="BI8" s="1680"/>
      <c r="BJ8" s="1680"/>
      <c r="BK8" s="1680"/>
      <c r="BL8" s="1680"/>
      <c r="BM8" s="1680"/>
      <c r="BN8" s="1681"/>
      <c r="BO8" s="1682" t="s">
        <v>541</v>
      </c>
      <c r="BP8" s="1683"/>
      <c r="BQ8" s="1683"/>
      <c r="BR8" s="1683"/>
      <c r="BS8" s="1683"/>
      <c r="BT8" s="1683"/>
      <c r="BU8" s="1683"/>
      <c r="BV8" s="1683"/>
      <c r="BW8" s="632"/>
      <c r="BX8" s="636"/>
      <c r="BY8" s="636"/>
      <c r="BZ8" s="636"/>
      <c r="CA8" s="636"/>
      <c r="CB8" s="636"/>
      <c r="CC8" s="636"/>
      <c r="CD8" s="636"/>
      <c r="CE8" s="636"/>
      <c r="CF8" s="636"/>
      <c r="CG8" s="636"/>
      <c r="CH8" s="636"/>
      <c r="CI8" s="636"/>
      <c r="CJ8" s="637"/>
      <c r="CK8" s="1684" t="s">
        <v>542</v>
      </c>
      <c r="CL8" s="1685"/>
      <c r="CM8" s="1685"/>
      <c r="CN8" s="1685"/>
      <c r="CO8" s="1685"/>
      <c r="CP8" s="1685"/>
      <c r="CQ8" s="1685"/>
      <c r="CR8" s="1685"/>
      <c r="CS8" s="1685"/>
      <c r="CT8" s="1686"/>
      <c r="CU8" s="1698"/>
    </row>
    <row r="9" spans="1:99" ht="16.5" customHeight="1">
      <c r="A9" s="1683"/>
      <c r="B9" s="630"/>
      <c r="C9" s="1682"/>
      <c r="D9" s="1682"/>
      <c r="E9" s="1682"/>
      <c r="F9" s="1682"/>
      <c r="G9" s="1702"/>
      <c r="H9" s="1687" t="s">
        <v>421</v>
      </c>
      <c r="I9" s="1687"/>
      <c r="J9" s="1687"/>
      <c r="K9" s="1687"/>
      <c r="L9" s="1687" t="s">
        <v>543</v>
      </c>
      <c r="M9" s="1687"/>
      <c r="N9" s="1687"/>
      <c r="O9" s="1687"/>
      <c r="P9" s="1687" t="s">
        <v>544</v>
      </c>
      <c r="Q9" s="1687"/>
      <c r="R9" s="1687"/>
      <c r="S9" s="1687"/>
      <c r="T9" s="1687" t="s">
        <v>421</v>
      </c>
      <c r="U9" s="1687"/>
      <c r="V9" s="1687"/>
      <c r="W9" s="1687"/>
      <c r="X9" s="1687" t="s">
        <v>543</v>
      </c>
      <c r="Y9" s="1687"/>
      <c r="Z9" s="1687"/>
      <c r="AA9" s="1687"/>
      <c r="AB9" s="1687" t="s">
        <v>544</v>
      </c>
      <c r="AC9" s="1687"/>
      <c r="AD9" s="1687"/>
      <c r="AE9" s="1687"/>
      <c r="AF9" s="1704"/>
      <c r="AG9" s="1704"/>
      <c r="AH9" s="1704"/>
      <c r="AI9" s="1704"/>
      <c r="AJ9" s="1704"/>
      <c r="AK9" s="1704"/>
      <c r="AL9" s="1704"/>
      <c r="AM9" s="1704"/>
      <c r="AN9" s="1704"/>
      <c r="AO9" s="1704"/>
      <c r="AP9" s="1704"/>
      <c r="AQ9" s="1704"/>
      <c r="AR9" s="1723"/>
      <c r="AS9" s="1682"/>
      <c r="AT9" s="1682"/>
      <c r="AU9" s="1682"/>
      <c r="AV9" s="1725"/>
      <c r="AW9" s="1726"/>
      <c r="AX9" s="1726"/>
      <c r="AY9" s="1727"/>
      <c r="AZ9" s="1727"/>
      <c r="BA9" s="1728"/>
      <c r="BB9" s="1731"/>
      <c r="BC9" s="1726"/>
      <c r="BD9" s="1726"/>
      <c r="BE9" s="1728"/>
      <c r="BF9" s="1688" t="s">
        <v>421</v>
      </c>
      <c r="BG9" s="1689"/>
      <c r="BH9" s="1690"/>
      <c r="BI9" s="1708" t="s">
        <v>545</v>
      </c>
      <c r="BJ9" s="1709"/>
      <c r="BK9" s="1710"/>
      <c r="BL9" s="1717" t="s">
        <v>546</v>
      </c>
      <c r="BM9" s="1718"/>
      <c r="BN9" s="1719"/>
      <c r="BO9" s="1683"/>
      <c r="BP9" s="1683"/>
      <c r="BQ9" s="1683"/>
      <c r="BR9" s="1683"/>
      <c r="BS9" s="1683"/>
      <c r="BT9" s="1683"/>
      <c r="BU9" s="1683"/>
      <c r="BV9" s="1683"/>
      <c r="BW9" s="1723" t="s">
        <v>547</v>
      </c>
      <c r="BX9" s="1700"/>
      <c r="BY9" s="1700"/>
      <c r="BZ9" s="1700"/>
      <c r="CA9" s="1700"/>
      <c r="CB9" s="1701"/>
      <c r="CC9" s="1705" t="s">
        <v>548</v>
      </c>
      <c r="CD9" s="1706"/>
      <c r="CE9" s="1706"/>
      <c r="CF9" s="1706"/>
      <c r="CG9" s="1706"/>
      <c r="CH9" s="1706"/>
      <c r="CI9" s="1706"/>
      <c r="CJ9" s="1707"/>
      <c r="CK9" s="1708" t="s">
        <v>421</v>
      </c>
      <c r="CL9" s="1709"/>
      <c r="CM9" s="1710"/>
      <c r="CN9" s="1714" t="s">
        <v>549</v>
      </c>
      <c r="CO9" s="1700"/>
      <c r="CP9" s="1700"/>
      <c r="CQ9" s="1701"/>
      <c r="CR9" s="1714" t="s">
        <v>550</v>
      </c>
      <c r="CS9" s="1700"/>
      <c r="CT9" s="1701"/>
      <c r="CU9" s="1698"/>
    </row>
    <row r="10" spans="1:99" ht="16.5" customHeight="1">
      <c r="A10" s="1696"/>
      <c r="B10" s="639"/>
      <c r="C10" s="1697"/>
      <c r="D10" s="1697"/>
      <c r="E10" s="1697"/>
      <c r="F10" s="1697"/>
      <c r="G10" s="1703"/>
      <c r="H10" s="1687"/>
      <c r="I10" s="1687"/>
      <c r="J10" s="1687"/>
      <c r="K10" s="1687"/>
      <c r="L10" s="1687"/>
      <c r="M10" s="1687"/>
      <c r="N10" s="1687"/>
      <c r="O10" s="1687"/>
      <c r="P10" s="1687"/>
      <c r="Q10" s="1687"/>
      <c r="R10" s="1687"/>
      <c r="S10" s="1687"/>
      <c r="T10" s="1687"/>
      <c r="U10" s="1687"/>
      <c r="V10" s="1687"/>
      <c r="W10" s="1687"/>
      <c r="X10" s="1687"/>
      <c r="Y10" s="1687"/>
      <c r="Z10" s="1687"/>
      <c r="AA10" s="1687"/>
      <c r="AB10" s="1687"/>
      <c r="AC10" s="1687"/>
      <c r="AD10" s="1687"/>
      <c r="AE10" s="1687"/>
      <c r="AF10" s="1704"/>
      <c r="AG10" s="1704"/>
      <c r="AH10" s="1704"/>
      <c r="AI10" s="1704"/>
      <c r="AJ10" s="1704"/>
      <c r="AK10" s="1704"/>
      <c r="AL10" s="1704"/>
      <c r="AM10" s="1704"/>
      <c r="AN10" s="1704"/>
      <c r="AO10" s="1704"/>
      <c r="AP10" s="1704"/>
      <c r="AQ10" s="1704"/>
      <c r="AR10" s="1715"/>
      <c r="AS10" s="1697"/>
      <c r="AT10" s="1697"/>
      <c r="AU10" s="1697"/>
      <c r="AV10" s="1711"/>
      <c r="AW10" s="1712"/>
      <c r="AX10" s="1712"/>
      <c r="AY10" s="1729"/>
      <c r="AZ10" s="1729"/>
      <c r="BA10" s="1713"/>
      <c r="BB10" s="1732"/>
      <c r="BC10" s="1712"/>
      <c r="BD10" s="1712"/>
      <c r="BE10" s="1713"/>
      <c r="BF10" s="1691"/>
      <c r="BG10" s="1692"/>
      <c r="BH10" s="1693"/>
      <c r="BI10" s="1711"/>
      <c r="BJ10" s="1712"/>
      <c r="BK10" s="1713"/>
      <c r="BL10" s="1720"/>
      <c r="BM10" s="1721"/>
      <c r="BN10" s="1722"/>
      <c r="BO10" s="633"/>
      <c r="BP10" s="633"/>
      <c r="BQ10" s="633"/>
      <c r="BR10" s="633"/>
      <c r="BS10" s="632"/>
      <c r="BT10" s="1679" t="s">
        <v>551</v>
      </c>
      <c r="BU10" s="1680"/>
      <c r="BV10" s="1680"/>
      <c r="BW10" s="640"/>
      <c r="BX10" s="633"/>
      <c r="BY10" s="633"/>
      <c r="BZ10" s="1679" t="s">
        <v>551</v>
      </c>
      <c r="CA10" s="1680"/>
      <c r="CB10" s="1681"/>
      <c r="CC10" s="640"/>
      <c r="CD10" s="633"/>
      <c r="CE10" s="633"/>
      <c r="CF10" s="1679" t="s">
        <v>551</v>
      </c>
      <c r="CG10" s="1680"/>
      <c r="CH10" s="1680"/>
      <c r="CI10" s="1680"/>
      <c r="CJ10" s="1681"/>
      <c r="CK10" s="1711"/>
      <c r="CL10" s="1712"/>
      <c r="CM10" s="1713"/>
      <c r="CN10" s="1715"/>
      <c r="CO10" s="1697"/>
      <c r="CP10" s="1697"/>
      <c r="CQ10" s="1703"/>
      <c r="CR10" s="1715"/>
      <c r="CS10" s="1697"/>
      <c r="CT10" s="1703"/>
      <c r="CU10" s="1699"/>
    </row>
    <row r="11" spans="1:99" ht="4.5" customHeight="1">
      <c r="A11" s="641"/>
      <c r="B11" s="642"/>
      <c r="C11" s="1735"/>
      <c r="D11" s="1735"/>
      <c r="E11" s="1735"/>
      <c r="F11" s="1735"/>
      <c r="G11" s="1735"/>
      <c r="H11" s="1716"/>
      <c r="I11" s="1736"/>
      <c r="J11" s="1736"/>
      <c r="K11" s="1716"/>
      <c r="L11" s="1716"/>
      <c r="M11" s="1716"/>
      <c r="N11" s="1716"/>
      <c r="O11" s="1716"/>
      <c r="P11" s="1716"/>
      <c r="Q11" s="1716"/>
      <c r="R11" s="1716"/>
      <c r="S11" s="1716"/>
      <c r="T11" s="1716"/>
      <c r="U11" s="1716"/>
      <c r="V11" s="1716"/>
      <c r="W11" s="1716"/>
      <c r="X11" s="1716"/>
      <c r="Y11" s="1716"/>
      <c r="Z11" s="1716"/>
      <c r="AA11" s="1716"/>
      <c r="AB11" s="1716"/>
      <c r="AC11" s="1716"/>
      <c r="AD11" s="1716"/>
      <c r="AE11" s="1716"/>
      <c r="AF11" s="1716"/>
      <c r="AG11" s="1716"/>
      <c r="AH11" s="1716"/>
      <c r="AI11" s="1716"/>
      <c r="AJ11" s="1716"/>
      <c r="AK11" s="1716"/>
      <c r="AL11" s="1716"/>
      <c r="AM11" s="1716"/>
      <c r="AN11" s="1716"/>
      <c r="AO11" s="1716"/>
      <c r="AP11" s="1716"/>
      <c r="AQ11" s="1716"/>
      <c r="AR11" s="1716"/>
      <c r="AS11" s="1716"/>
      <c r="AT11" s="1716"/>
      <c r="AU11" s="1716"/>
      <c r="AV11" s="1716"/>
      <c r="AW11" s="1716"/>
      <c r="AX11" s="1716"/>
      <c r="AY11" s="1716"/>
      <c r="AZ11" s="1716"/>
      <c r="BA11" s="1716"/>
      <c r="BB11" s="1716"/>
      <c r="BC11" s="1716"/>
      <c r="BD11" s="1716"/>
      <c r="BE11" s="1716"/>
      <c r="BF11" s="1733"/>
      <c r="BG11" s="1734"/>
      <c r="BH11" s="1734"/>
      <c r="BI11" s="1733"/>
      <c r="BJ11" s="1734"/>
      <c r="BK11" s="1734"/>
      <c r="BL11" s="1733"/>
      <c r="BM11" s="1734"/>
      <c r="BN11" s="1734"/>
      <c r="BO11" s="1733"/>
      <c r="BP11" s="1734"/>
      <c r="BQ11" s="1734"/>
      <c r="BR11" s="1734"/>
      <c r="BS11" s="1734"/>
      <c r="BT11" s="1733"/>
      <c r="BU11" s="1734"/>
      <c r="BV11" s="1734"/>
      <c r="BW11" s="1733"/>
      <c r="BX11" s="1734"/>
      <c r="BY11" s="1734"/>
      <c r="BZ11" s="1733"/>
      <c r="CA11" s="1734"/>
      <c r="CB11" s="1734"/>
      <c r="CC11" s="1733"/>
      <c r="CD11" s="1734"/>
      <c r="CE11" s="1734"/>
      <c r="CF11" s="1733"/>
      <c r="CG11" s="1733"/>
      <c r="CH11" s="1734"/>
      <c r="CI11" s="1734"/>
      <c r="CJ11" s="1734"/>
      <c r="CK11" s="1739"/>
      <c r="CL11" s="1739"/>
      <c r="CM11" s="1739"/>
      <c r="CN11" s="1739"/>
      <c r="CO11" s="1739"/>
      <c r="CP11" s="1739"/>
      <c r="CQ11" s="1739"/>
      <c r="CR11" s="1739"/>
      <c r="CS11" s="1739"/>
      <c r="CT11" s="1740"/>
      <c r="CU11" s="647"/>
    </row>
    <row r="12" spans="1:99" ht="16.5" customHeight="1">
      <c r="A12" s="629" t="s">
        <v>552</v>
      </c>
      <c r="B12" s="630"/>
      <c r="C12" s="648"/>
      <c r="D12" s="648"/>
      <c r="E12" s="648"/>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c r="BP12" s="648"/>
      <c r="BQ12" s="648"/>
      <c r="BR12" s="648"/>
      <c r="BS12" s="648"/>
      <c r="BT12" s="648"/>
      <c r="BU12" s="648"/>
      <c r="BV12" s="648"/>
      <c r="BW12" s="648"/>
      <c r="BX12" s="648"/>
      <c r="BY12" s="648"/>
      <c r="BZ12" s="648"/>
      <c r="CA12" s="648"/>
      <c r="CB12" s="648"/>
      <c r="CC12" s="648"/>
      <c r="CD12" s="648"/>
      <c r="CE12" s="648"/>
      <c r="CF12" s="648"/>
      <c r="CG12" s="648"/>
      <c r="CH12" s="648"/>
      <c r="CI12" s="648"/>
      <c r="CJ12" s="648"/>
      <c r="CK12" s="648"/>
      <c r="CL12" s="648"/>
      <c r="CM12" s="648"/>
      <c r="CN12" s="648"/>
      <c r="CO12" s="648"/>
      <c r="CP12" s="648"/>
      <c r="CQ12" s="648"/>
      <c r="CR12" s="648"/>
      <c r="CS12" s="648"/>
      <c r="CT12" s="648"/>
      <c r="CU12" s="649"/>
    </row>
    <row r="13" spans="1:99" ht="16.5" customHeight="1">
      <c r="A13" s="625" t="s">
        <v>1181</v>
      </c>
      <c r="B13" s="630"/>
      <c r="C13" s="1737">
        <v>77617</v>
      </c>
      <c r="D13" s="1737"/>
      <c r="E13" s="1737"/>
      <c r="F13" s="1737"/>
      <c r="G13" s="1737"/>
      <c r="H13" s="1737">
        <v>4702</v>
      </c>
      <c r="I13" s="1737"/>
      <c r="J13" s="1737"/>
      <c r="K13" s="1737"/>
      <c r="L13" s="1737">
        <v>1211</v>
      </c>
      <c r="M13" s="1737"/>
      <c r="N13" s="1737"/>
      <c r="O13" s="1737"/>
      <c r="P13" s="1737">
        <v>3491</v>
      </c>
      <c r="Q13" s="1737"/>
      <c r="R13" s="1737"/>
      <c r="S13" s="1737"/>
      <c r="T13" s="1737">
        <v>13952</v>
      </c>
      <c r="U13" s="1737"/>
      <c r="V13" s="1737"/>
      <c r="W13" s="1737"/>
      <c r="X13" s="1737">
        <v>13891</v>
      </c>
      <c r="Y13" s="1737"/>
      <c r="Z13" s="1737"/>
      <c r="AA13" s="1737"/>
      <c r="AB13" s="1737">
        <v>61</v>
      </c>
      <c r="AC13" s="1737"/>
      <c r="AD13" s="1737"/>
      <c r="AE13" s="1737"/>
      <c r="AF13" s="1737">
        <v>8290</v>
      </c>
      <c r="AG13" s="1737"/>
      <c r="AH13" s="1737"/>
      <c r="AI13" s="1737"/>
      <c r="AJ13" s="1737">
        <v>3814</v>
      </c>
      <c r="AK13" s="1737"/>
      <c r="AL13" s="1737"/>
      <c r="AM13" s="1737"/>
      <c r="AN13" s="1737">
        <v>273</v>
      </c>
      <c r="AO13" s="1737"/>
      <c r="AP13" s="1737"/>
      <c r="AQ13" s="1737"/>
      <c r="AR13" s="1737">
        <v>1311</v>
      </c>
      <c r="AS13" s="1737"/>
      <c r="AT13" s="1737"/>
      <c r="AU13" s="1737"/>
      <c r="AV13" s="1737">
        <v>29920</v>
      </c>
      <c r="AW13" s="1737"/>
      <c r="AX13" s="1737"/>
      <c r="AY13" s="1737"/>
      <c r="AZ13" s="1737"/>
      <c r="BA13" s="1737"/>
      <c r="BB13" s="1737">
        <v>1478</v>
      </c>
      <c r="BC13" s="1738"/>
      <c r="BD13" s="1738"/>
      <c r="BE13" s="1738"/>
      <c r="BF13" s="1737">
        <v>2402</v>
      </c>
      <c r="BG13" s="1738"/>
      <c r="BH13" s="1738"/>
      <c r="BI13" s="1737">
        <v>2104</v>
      </c>
      <c r="BJ13" s="1738"/>
      <c r="BK13" s="1738"/>
      <c r="BL13" s="1737">
        <v>298</v>
      </c>
      <c r="BM13" s="1738"/>
      <c r="BN13" s="1738"/>
      <c r="BO13" s="1737">
        <v>11375</v>
      </c>
      <c r="BP13" s="1738"/>
      <c r="BQ13" s="1738"/>
      <c r="BR13" s="1738"/>
      <c r="BS13" s="1738"/>
      <c r="BT13" s="1737">
        <v>6516</v>
      </c>
      <c r="BU13" s="1738"/>
      <c r="BV13" s="1738"/>
      <c r="BW13" s="1737">
        <v>3028</v>
      </c>
      <c r="BX13" s="1738"/>
      <c r="BY13" s="1738"/>
      <c r="BZ13" s="1737">
        <v>1342</v>
      </c>
      <c r="CA13" s="1738"/>
      <c r="CB13" s="1738"/>
      <c r="CC13" s="1737">
        <v>8347</v>
      </c>
      <c r="CD13" s="1738"/>
      <c r="CE13" s="1738"/>
      <c r="CF13" s="1737">
        <v>5174</v>
      </c>
      <c r="CG13" s="1738"/>
      <c r="CH13" s="1738"/>
      <c r="CI13" s="1738"/>
      <c r="CJ13" s="1738"/>
      <c r="CK13" s="1737">
        <v>100</v>
      </c>
      <c r="CL13" s="1738"/>
      <c r="CM13" s="1738"/>
      <c r="CN13" s="1737">
        <v>9</v>
      </c>
      <c r="CO13" s="1738"/>
      <c r="CP13" s="1738"/>
      <c r="CQ13" s="1738"/>
      <c r="CR13" s="1737">
        <v>91</v>
      </c>
      <c r="CS13" s="1738"/>
      <c r="CT13" s="1741"/>
      <c r="CU13" s="652" t="s">
        <v>1245</v>
      </c>
    </row>
    <row r="14" spans="1:99" ht="16.5" customHeight="1">
      <c r="A14" s="629"/>
      <c r="B14" s="630"/>
      <c r="C14" s="653"/>
      <c r="D14" s="653"/>
      <c r="E14" s="653"/>
      <c r="F14" s="653"/>
      <c r="G14" s="653"/>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50"/>
      <c r="BF14" s="654"/>
      <c r="BG14" s="654"/>
      <c r="BH14" s="654"/>
      <c r="BI14" s="654"/>
      <c r="BJ14" s="654"/>
      <c r="BK14" s="654"/>
      <c r="BL14" s="654"/>
      <c r="BM14" s="654"/>
      <c r="BN14" s="654"/>
      <c r="BO14" s="654"/>
      <c r="BP14" s="654"/>
      <c r="BQ14" s="654"/>
      <c r="BR14" s="654"/>
      <c r="BS14" s="654"/>
      <c r="BT14" s="654"/>
      <c r="BU14" s="654"/>
      <c r="BV14" s="654"/>
      <c r="BW14" s="654"/>
      <c r="BX14" s="654"/>
      <c r="BY14" s="654"/>
      <c r="BZ14" s="654"/>
      <c r="CA14" s="654"/>
      <c r="CB14" s="654"/>
      <c r="CC14" s="654"/>
      <c r="CD14" s="654"/>
      <c r="CE14" s="654"/>
      <c r="CF14" s="654"/>
      <c r="CG14" s="654"/>
      <c r="CH14" s="654"/>
      <c r="CI14" s="654"/>
      <c r="CJ14" s="654"/>
      <c r="CK14" s="654"/>
      <c r="CL14" s="654"/>
      <c r="CM14" s="654"/>
      <c r="CN14" s="654"/>
      <c r="CO14" s="654"/>
      <c r="CP14" s="654"/>
      <c r="CQ14" s="654"/>
      <c r="CR14" s="654"/>
      <c r="CS14" s="654"/>
      <c r="CT14" s="654"/>
      <c r="CU14" s="652"/>
    </row>
    <row r="15" spans="1:99" ht="16.5" customHeight="1">
      <c r="A15" s="629" t="s">
        <v>553</v>
      </c>
      <c r="B15" s="630"/>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50"/>
      <c r="AY15" s="650"/>
      <c r="AZ15" s="650"/>
      <c r="BA15" s="650"/>
      <c r="BB15" s="650"/>
      <c r="BC15" s="650"/>
      <c r="BD15" s="650"/>
      <c r="BE15" s="650"/>
      <c r="BF15" s="650"/>
      <c r="BG15" s="650"/>
      <c r="BH15" s="650"/>
      <c r="BI15" s="650"/>
      <c r="BJ15" s="650"/>
      <c r="BK15" s="650"/>
      <c r="BL15" s="650"/>
      <c r="BM15" s="650"/>
      <c r="BN15" s="650"/>
      <c r="BO15" s="1742"/>
      <c r="BP15" s="1742"/>
      <c r="BQ15" s="1742"/>
      <c r="BR15" s="1742"/>
      <c r="BS15" s="1742"/>
      <c r="BT15" s="1742"/>
      <c r="BU15" s="1742"/>
      <c r="BV15" s="1742"/>
      <c r="BW15" s="1742"/>
      <c r="BX15" s="1742"/>
      <c r="BY15" s="1742"/>
      <c r="BZ15" s="1742"/>
      <c r="CA15" s="1742"/>
      <c r="CB15" s="1742"/>
      <c r="CC15" s="1742"/>
      <c r="CD15" s="1742"/>
      <c r="CE15" s="1742"/>
      <c r="CF15" s="1742"/>
      <c r="CG15" s="1742"/>
      <c r="CH15" s="1742"/>
      <c r="CI15" s="1742"/>
      <c r="CJ15" s="1742"/>
      <c r="CK15" s="650"/>
      <c r="CL15" s="650"/>
      <c r="CM15" s="650"/>
      <c r="CN15" s="650"/>
      <c r="CO15" s="650"/>
      <c r="CP15" s="650"/>
      <c r="CQ15" s="650"/>
      <c r="CR15" s="650"/>
      <c r="CS15" s="650"/>
      <c r="CT15" s="650"/>
      <c r="CU15" s="652"/>
    </row>
    <row r="16" spans="1:99" s="658" customFormat="1" ht="16.5" customHeight="1">
      <c r="A16" s="625" t="s">
        <v>413</v>
      </c>
      <c r="B16" s="655"/>
      <c r="C16" s="1746">
        <v>65014</v>
      </c>
      <c r="D16" s="1737"/>
      <c r="E16" s="1737"/>
      <c r="F16" s="1737"/>
      <c r="G16" s="1737"/>
      <c r="H16" s="1737">
        <v>3959</v>
      </c>
      <c r="I16" s="1737"/>
      <c r="J16" s="1737"/>
      <c r="K16" s="1737"/>
      <c r="L16" s="1737">
        <v>1026</v>
      </c>
      <c r="M16" s="1737"/>
      <c r="N16" s="1737"/>
      <c r="O16" s="1737"/>
      <c r="P16" s="1737">
        <v>2933</v>
      </c>
      <c r="Q16" s="1737"/>
      <c r="R16" s="1737"/>
      <c r="S16" s="1737"/>
      <c r="T16" s="1737">
        <v>13742</v>
      </c>
      <c r="U16" s="1737"/>
      <c r="V16" s="1737"/>
      <c r="W16" s="1737"/>
      <c r="X16" s="1737">
        <v>13693</v>
      </c>
      <c r="Y16" s="1737"/>
      <c r="Z16" s="1737"/>
      <c r="AA16" s="1737"/>
      <c r="AB16" s="1743">
        <v>49</v>
      </c>
      <c r="AC16" s="1743"/>
      <c r="AD16" s="1743"/>
      <c r="AE16" s="1743"/>
      <c r="AF16" s="1737">
        <v>7388</v>
      </c>
      <c r="AG16" s="1737"/>
      <c r="AH16" s="1737"/>
      <c r="AI16" s="1737"/>
      <c r="AJ16" s="1737">
        <v>4172</v>
      </c>
      <c r="AK16" s="1737"/>
      <c r="AL16" s="1737"/>
      <c r="AM16" s="1737"/>
      <c r="AN16" s="1737">
        <v>264</v>
      </c>
      <c r="AO16" s="1737"/>
      <c r="AP16" s="1737"/>
      <c r="AQ16" s="1737"/>
      <c r="AR16" s="1737">
        <v>1310</v>
      </c>
      <c r="AS16" s="1737"/>
      <c r="AT16" s="1737"/>
      <c r="AU16" s="1737"/>
      <c r="AV16" s="1737">
        <v>23050</v>
      </c>
      <c r="AW16" s="1737"/>
      <c r="AX16" s="1737"/>
      <c r="AY16" s="1737"/>
      <c r="AZ16" s="1737"/>
      <c r="BA16" s="1737"/>
      <c r="BB16" s="1737">
        <v>1742</v>
      </c>
      <c r="BC16" s="1737"/>
      <c r="BD16" s="1737"/>
      <c r="BE16" s="1737"/>
      <c r="BF16" s="1737">
        <v>1457</v>
      </c>
      <c r="BG16" s="1737"/>
      <c r="BH16" s="1737"/>
      <c r="BI16" s="1737">
        <v>1454</v>
      </c>
      <c r="BJ16" s="1737"/>
      <c r="BK16" s="1737"/>
      <c r="BL16" s="1737">
        <v>3</v>
      </c>
      <c r="BM16" s="1737"/>
      <c r="BN16" s="1737"/>
      <c r="BO16" s="1737">
        <v>7930</v>
      </c>
      <c r="BP16" s="1737"/>
      <c r="BQ16" s="1737"/>
      <c r="BR16" s="1737"/>
      <c r="BS16" s="1737"/>
      <c r="BT16" s="1737">
        <v>4217</v>
      </c>
      <c r="BU16" s="1737"/>
      <c r="BV16" s="1737"/>
      <c r="BW16" s="1737">
        <v>2672</v>
      </c>
      <c r="BX16" s="1737"/>
      <c r="BY16" s="1737"/>
      <c r="BZ16" s="1737">
        <v>1046</v>
      </c>
      <c r="CA16" s="1737"/>
      <c r="CB16" s="1737"/>
      <c r="CC16" s="1737">
        <v>5258</v>
      </c>
      <c r="CD16" s="1737"/>
      <c r="CE16" s="1737"/>
      <c r="CF16" s="1737">
        <v>3171</v>
      </c>
      <c r="CG16" s="1737"/>
      <c r="CH16" s="1737"/>
      <c r="CI16" s="1737"/>
      <c r="CJ16" s="1737"/>
      <c r="CK16" s="1743" t="s">
        <v>554</v>
      </c>
      <c r="CL16" s="1745"/>
      <c r="CM16" s="1745"/>
      <c r="CN16" s="1743" t="s">
        <v>554</v>
      </c>
      <c r="CO16" s="1743"/>
      <c r="CP16" s="1743"/>
      <c r="CQ16" s="1743"/>
      <c r="CR16" s="1743" t="s">
        <v>554</v>
      </c>
      <c r="CS16" s="1745"/>
      <c r="CT16" s="1745"/>
      <c r="CU16" s="657">
        <v>27</v>
      </c>
    </row>
    <row r="17" spans="1:99" s="660" customFormat="1" ht="16.5" customHeight="1">
      <c r="A17" s="625" t="s">
        <v>1110</v>
      </c>
      <c r="B17" s="655"/>
      <c r="C17" s="1746">
        <v>71497</v>
      </c>
      <c r="D17" s="1737"/>
      <c r="E17" s="1737"/>
      <c r="F17" s="1737"/>
      <c r="G17" s="1737"/>
      <c r="H17" s="1737">
        <v>3780</v>
      </c>
      <c r="I17" s="1737"/>
      <c r="J17" s="1737"/>
      <c r="K17" s="1737"/>
      <c r="L17" s="1737">
        <v>1083</v>
      </c>
      <c r="M17" s="1737"/>
      <c r="N17" s="1737"/>
      <c r="O17" s="1737"/>
      <c r="P17" s="1737">
        <v>2697</v>
      </c>
      <c r="Q17" s="1737"/>
      <c r="R17" s="1737"/>
      <c r="S17" s="1737"/>
      <c r="T17" s="1737">
        <v>12833</v>
      </c>
      <c r="U17" s="1737"/>
      <c r="V17" s="1737"/>
      <c r="W17" s="1737"/>
      <c r="X17" s="1737">
        <v>12833</v>
      </c>
      <c r="Y17" s="1737"/>
      <c r="Z17" s="1737"/>
      <c r="AA17" s="1737"/>
      <c r="AB17" s="1743" t="s">
        <v>0</v>
      </c>
      <c r="AC17" s="1743"/>
      <c r="AD17" s="1743"/>
      <c r="AE17" s="1743"/>
      <c r="AF17" s="1737">
        <v>7235</v>
      </c>
      <c r="AG17" s="1737"/>
      <c r="AH17" s="1737"/>
      <c r="AI17" s="1737"/>
      <c r="AJ17" s="1737">
        <v>3875</v>
      </c>
      <c r="AK17" s="1737"/>
      <c r="AL17" s="1737"/>
      <c r="AM17" s="1737"/>
      <c r="AN17" s="1737">
        <v>127</v>
      </c>
      <c r="AO17" s="1737"/>
      <c r="AP17" s="1737"/>
      <c r="AQ17" s="1737"/>
      <c r="AR17" s="1737">
        <v>1327</v>
      </c>
      <c r="AS17" s="1737"/>
      <c r="AT17" s="1737"/>
      <c r="AU17" s="1737"/>
      <c r="AV17" s="1737">
        <v>29713</v>
      </c>
      <c r="AW17" s="1737"/>
      <c r="AX17" s="1737"/>
      <c r="AY17" s="1737"/>
      <c r="AZ17" s="1737"/>
      <c r="BA17" s="1737"/>
      <c r="BB17" s="1737">
        <v>1707</v>
      </c>
      <c r="BC17" s="1737"/>
      <c r="BD17" s="1737"/>
      <c r="BE17" s="1737"/>
      <c r="BF17" s="1737">
        <v>1790</v>
      </c>
      <c r="BG17" s="1737"/>
      <c r="BH17" s="1737"/>
      <c r="BI17" s="1737">
        <v>1790</v>
      </c>
      <c r="BJ17" s="1737"/>
      <c r="BK17" s="1737"/>
      <c r="BL17" s="1743" t="s">
        <v>554</v>
      </c>
      <c r="BM17" s="1745"/>
      <c r="BN17" s="1745"/>
      <c r="BO17" s="1737">
        <v>9105</v>
      </c>
      <c r="BP17" s="1737"/>
      <c r="BQ17" s="1737"/>
      <c r="BR17" s="1737"/>
      <c r="BS17" s="1737"/>
      <c r="BT17" s="1737">
        <v>4364</v>
      </c>
      <c r="BU17" s="1737"/>
      <c r="BV17" s="1737"/>
      <c r="BW17" s="1737">
        <v>2779</v>
      </c>
      <c r="BX17" s="1737"/>
      <c r="BY17" s="1737"/>
      <c r="BZ17" s="1737">
        <v>748</v>
      </c>
      <c r="CA17" s="1737"/>
      <c r="CB17" s="1737"/>
      <c r="CC17" s="1737">
        <v>6326</v>
      </c>
      <c r="CD17" s="1737"/>
      <c r="CE17" s="1737"/>
      <c r="CF17" s="1737">
        <v>3616</v>
      </c>
      <c r="CG17" s="1737"/>
      <c r="CH17" s="1737"/>
      <c r="CI17" s="1737"/>
      <c r="CJ17" s="1737"/>
      <c r="CK17" s="1743">
        <v>5</v>
      </c>
      <c r="CL17" s="1743"/>
      <c r="CM17" s="1743"/>
      <c r="CN17" s="1743" t="s">
        <v>1099</v>
      </c>
      <c r="CO17" s="1743"/>
      <c r="CP17" s="1743"/>
      <c r="CQ17" s="1743"/>
      <c r="CR17" s="1743">
        <v>5</v>
      </c>
      <c r="CS17" s="1743"/>
      <c r="CT17" s="1744"/>
      <c r="CU17" s="657">
        <v>28</v>
      </c>
    </row>
    <row r="18" spans="1:99" s="660" customFormat="1" ht="16.5" customHeight="1">
      <c r="A18" s="625" t="s">
        <v>1182</v>
      </c>
      <c r="B18" s="655"/>
      <c r="C18" s="1821">
        <v>71388</v>
      </c>
      <c r="D18" s="1822"/>
      <c r="E18" s="1822"/>
      <c r="F18" s="1822"/>
      <c r="G18" s="1822"/>
      <c r="H18" s="1819">
        <v>3477</v>
      </c>
      <c r="I18" s="1820"/>
      <c r="J18" s="1820"/>
      <c r="K18" s="1820"/>
      <c r="L18" s="1737">
        <v>1221</v>
      </c>
      <c r="M18" s="1738"/>
      <c r="N18" s="1738"/>
      <c r="O18" s="1738"/>
      <c r="P18" s="1737">
        <v>2256</v>
      </c>
      <c r="Q18" s="1738"/>
      <c r="R18" s="1738"/>
      <c r="S18" s="1738"/>
      <c r="T18" s="1737">
        <v>10937</v>
      </c>
      <c r="U18" s="1738"/>
      <c r="V18" s="1738"/>
      <c r="W18" s="1738"/>
      <c r="X18" s="1737">
        <v>10905</v>
      </c>
      <c r="Y18" s="1738"/>
      <c r="Z18" s="1738"/>
      <c r="AA18" s="1738"/>
      <c r="AB18" s="1743">
        <v>32</v>
      </c>
      <c r="AC18" s="1738"/>
      <c r="AD18" s="1738"/>
      <c r="AE18" s="1738"/>
      <c r="AF18" s="1737">
        <v>9248</v>
      </c>
      <c r="AG18" s="1738"/>
      <c r="AH18" s="1738"/>
      <c r="AI18" s="1738"/>
      <c r="AJ18" s="1737">
        <v>4357</v>
      </c>
      <c r="AK18" s="1738"/>
      <c r="AL18" s="1738"/>
      <c r="AM18" s="1738"/>
      <c r="AN18" s="1737">
        <v>113</v>
      </c>
      <c r="AO18" s="1738"/>
      <c r="AP18" s="1738"/>
      <c r="AQ18" s="1738"/>
      <c r="AR18" s="1737">
        <v>1458</v>
      </c>
      <c r="AS18" s="1738"/>
      <c r="AT18" s="1738"/>
      <c r="AU18" s="1738"/>
      <c r="AV18" s="1737">
        <v>27552</v>
      </c>
      <c r="AW18" s="1738"/>
      <c r="AX18" s="1738"/>
      <c r="AY18" s="1738"/>
      <c r="AZ18" s="1738"/>
      <c r="BA18" s="1738"/>
      <c r="BB18" s="1737">
        <v>1610</v>
      </c>
      <c r="BC18" s="1738"/>
      <c r="BD18" s="1738"/>
      <c r="BE18" s="1738"/>
      <c r="BF18" s="1737">
        <v>2149</v>
      </c>
      <c r="BG18" s="1738"/>
      <c r="BH18" s="1738"/>
      <c r="BI18" s="1737">
        <v>2147</v>
      </c>
      <c r="BJ18" s="1738"/>
      <c r="BK18" s="1738"/>
      <c r="BL18" s="1743">
        <v>2</v>
      </c>
      <c r="BM18" s="1745"/>
      <c r="BN18" s="1745"/>
      <c r="BO18" s="1737">
        <v>10485</v>
      </c>
      <c r="BP18" s="1738"/>
      <c r="BQ18" s="1738"/>
      <c r="BR18" s="1738"/>
      <c r="BS18" s="1738"/>
      <c r="BT18" s="1737">
        <v>6037</v>
      </c>
      <c r="BU18" s="1738"/>
      <c r="BV18" s="1738"/>
      <c r="BW18" s="1737">
        <v>2754</v>
      </c>
      <c r="BX18" s="1738"/>
      <c r="BY18" s="1738"/>
      <c r="BZ18" s="1737">
        <v>992</v>
      </c>
      <c r="CA18" s="1738"/>
      <c r="CB18" s="1738"/>
      <c r="CC18" s="1737">
        <v>7731</v>
      </c>
      <c r="CD18" s="1738"/>
      <c r="CE18" s="1738"/>
      <c r="CF18" s="1737">
        <v>5045</v>
      </c>
      <c r="CG18" s="1738"/>
      <c r="CH18" s="1738"/>
      <c r="CI18" s="1738"/>
      <c r="CJ18" s="1738"/>
      <c r="CK18" s="1743">
        <v>2</v>
      </c>
      <c r="CL18" s="1743"/>
      <c r="CM18" s="1743"/>
      <c r="CN18" s="1743" t="s">
        <v>1099</v>
      </c>
      <c r="CO18" s="1743"/>
      <c r="CP18" s="1743"/>
      <c r="CQ18" s="1743"/>
      <c r="CR18" s="1743">
        <v>2</v>
      </c>
      <c r="CS18" s="1743"/>
      <c r="CT18" s="1744"/>
      <c r="CU18" s="657">
        <v>29</v>
      </c>
    </row>
    <row r="19" spans="1:99" s="660" customFormat="1" ht="5.25" customHeight="1" thickBot="1">
      <c r="A19" s="661"/>
      <c r="B19" s="662"/>
      <c r="C19" s="1330"/>
      <c r="D19" s="1331"/>
      <c r="E19" s="1331"/>
      <c r="F19" s="1331"/>
      <c r="G19" s="1331"/>
      <c r="H19" s="664"/>
      <c r="I19" s="1329"/>
      <c r="J19" s="1329"/>
      <c r="K19" s="1329"/>
      <c r="L19" s="1329"/>
      <c r="M19" s="1329"/>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664"/>
      <c r="AV19" s="665"/>
      <c r="AW19" s="665"/>
      <c r="AX19" s="665"/>
      <c r="AY19" s="665"/>
      <c r="AZ19" s="665"/>
      <c r="BA19" s="665"/>
      <c r="BB19" s="666"/>
      <c r="BC19" s="666"/>
      <c r="BD19" s="666"/>
      <c r="BE19" s="666"/>
      <c r="BF19" s="1747"/>
      <c r="BG19" s="1747"/>
      <c r="BH19" s="1747"/>
      <c r="BI19" s="1747"/>
      <c r="BJ19" s="1747"/>
      <c r="BK19" s="1747"/>
      <c r="BL19" s="668"/>
      <c r="BM19" s="668"/>
      <c r="BN19" s="668"/>
      <c r="BO19" s="1747"/>
      <c r="BP19" s="1747"/>
      <c r="BQ19" s="1747"/>
      <c r="BR19" s="1747"/>
      <c r="BS19" s="1747"/>
      <c r="BT19" s="1747"/>
      <c r="BU19" s="1747"/>
      <c r="BV19" s="1747"/>
      <c r="BW19" s="1747"/>
      <c r="BX19" s="1747"/>
      <c r="BY19" s="1747"/>
      <c r="BZ19" s="1747"/>
      <c r="CA19" s="1747"/>
      <c r="CB19" s="1747"/>
      <c r="CC19" s="1747"/>
      <c r="CD19" s="1747"/>
      <c r="CE19" s="1747"/>
      <c r="CF19" s="1747"/>
      <c r="CG19" s="1747"/>
      <c r="CH19" s="1747"/>
      <c r="CI19" s="1747"/>
      <c r="CJ19" s="1747"/>
      <c r="CK19" s="666"/>
      <c r="CL19" s="666"/>
      <c r="CM19" s="666"/>
      <c r="CN19" s="1747"/>
      <c r="CO19" s="1747"/>
      <c r="CP19" s="1747"/>
      <c r="CQ19" s="1747"/>
      <c r="CR19" s="666"/>
      <c r="CS19" s="666"/>
      <c r="CT19" s="666"/>
      <c r="CU19" s="669"/>
    </row>
    <row r="20" spans="1:99" s="660" customFormat="1" ht="6" customHeight="1">
      <c r="A20" s="644"/>
      <c r="B20" s="644"/>
      <c r="C20" s="670"/>
      <c r="D20" s="670"/>
      <c r="E20" s="670"/>
      <c r="F20" s="670"/>
      <c r="G20" s="670"/>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671"/>
      <c r="AR20" s="671"/>
      <c r="AS20" s="671"/>
      <c r="AT20" s="671"/>
      <c r="AU20" s="671"/>
      <c r="AV20" s="672"/>
      <c r="AW20" s="672"/>
      <c r="AX20" s="672"/>
      <c r="AY20" s="672"/>
      <c r="AZ20" s="672"/>
      <c r="BA20" s="672"/>
      <c r="BB20" s="673"/>
      <c r="BC20" s="673"/>
      <c r="BD20" s="673"/>
      <c r="BE20" s="673"/>
      <c r="BF20" s="674"/>
      <c r="BG20" s="674"/>
      <c r="BH20" s="674"/>
      <c r="BI20" s="674"/>
      <c r="BJ20" s="674"/>
      <c r="BK20" s="674"/>
      <c r="BL20" s="675"/>
      <c r="BM20" s="675"/>
      <c r="BN20" s="675"/>
      <c r="BO20" s="674"/>
      <c r="BP20" s="674"/>
      <c r="BQ20" s="674"/>
      <c r="BR20" s="674"/>
      <c r="BS20" s="674"/>
      <c r="BT20" s="674"/>
      <c r="BU20" s="674"/>
      <c r="BV20" s="674"/>
      <c r="BW20" s="674"/>
      <c r="BX20" s="674"/>
      <c r="BY20" s="674"/>
      <c r="BZ20" s="674"/>
      <c r="CA20" s="674"/>
      <c r="CB20" s="674"/>
      <c r="CC20" s="674"/>
      <c r="CD20" s="674"/>
      <c r="CE20" s="674"/>
      <c r="CF20" s="674"/>
      <c r="CG20" s="674"/>
      <c r="CH20" s="674"/>
      <c r="CI20" s="674"/>
      <c r="CJ20" s="674"/>
      <c r="CK20" s="673"/>
      <c r="CL20" s="673"/>
      <c r="CM20" s="673"/>
      <c r="CN20" s="674"/>
      <c r="CO20" s="674"/>
      <c r="CP20" s="674"/>
      <c r="CQ20" s="674"/>
      <c r="CR20" s="673"/>
      <c r="CS20" s="673"/>
      <c r="CT20" s="673"/>
      <c r="CU20" s="644"/>
    </row>
    <row r="21" spans="3:15" s="676" customFormat="1" ht="12" customHeight="1">
      <c r="C21" s="677"/>
      <c r="D21" s="677"/>
      <c r="E21" s="677"/>
      <c r="F21" s="677"/>
      <c r="G21" s="677"/>
      <c r="H21" s="677"/>
      <c r="I21" s="677"/>
      <c r="J21" s="677"/>
      <c r="K21" s="677"/>
      <c r="L21" s="677"/>
      <c r="M21" s="677"/>
      <c r="N21" s="677"/>
      <c r="O21" s="677"/>
    </row>
    <row r="22" spans="3:101" s="678" customFormat="1" ht="11.25">
      <c r="C22" s="679"/>
      <c r="D22" s="679"/>
      <c r="E22" s="679"/>
      <c r="F22" s="679"/>
      <c r="G22" s="679"/>
      <c r="H22" s="679"/>
      <c r="I22" s="679"/>
      <c r="J22" s="679"/>
      <c r="K22" s="679"/>
      <c r="L22" s="679"/>
      <c r="M22" s="679"/>
      <c r="N22" s="679"/>
      <c r="O22" s="679"/>
      <c r="BH22" s="676"/>
      <c r="BI22" s="676"/>
      <c r="BJ22" s="676"/>
      <c r="BK22" s="676"/>
      <c r="BL22" s="676"/>
      <c r="BM22" s="676"/>
      <c r="BN22" s="676"/>
      <c r="BO22" s="676"/>
      <c r="BP22" s="676"/>
      <c r="BQ22" s="676"/>
      <c r="BR22" s="676"/>
      <c r="BS22" s="676"/>
      <c r="BT22" s="676"/>
      <c r="BU22" s="676"/>
      <c r="BV22" s="676"/>
      <c r="BW22" s="676"/>
      <c r="BX22" s="676"/>
      <c r="BY22" s="676"/>
      <c r="BZ22" s="676"/>
      <c r="CA22" s="676"/>
      <c r="CB22" s="676"/>
      <c r="CC22" s="676"/>
      <c r="CD22" s="676"/>
      <c r="CE22" s="676"/>
      <c r="CF22" s="676"/>
      <c r="CG22" s="676"/>
      <c r="CH22" s="676"/>
      <c r="CI22" s="676"/>
      <c r="CJ22" s="676"/>
      <c r="CK22" s="676"/>
      <c r="CL22" s="676"/>
      <c r="CM22" s="676"/>
      <c r="CN22" s="676"/>
      <c r="CO22" s="676"/>
      <c r="CP22" s="676"/>
      <c r="CQ22" s="676"/>
      <c r="CR22" s="676"/>
      <c r="CS22" s="676"/>
      <c r="CT22" s="676"/>
      <c r="CU22" s="676"/>
      <c r="CV22" s="676"/>
      <c r="CW22" s="676"/>
    </row>
    <row r="23" spans="3:101" s="678" customFormat="1" ht="11.25">
      <c r="C23" s="679"/>
      <c r="D23" s="679"/>
      <c r="E23" s="679"/>
      <c r="F23" s="679"/>
      <c r="G23" s="679"/>
      <c r="H23" s="679"/>
      <c r="I23" s="679"/>
      <c r="J23" s="679"/>
      <c r="K23" s="679"/>
      <c r="L23" s="679"/>
      <c r="M23" s="679"/>
      <c r="N23" s="679"/>
      <c r="O23" s="679"/>
      <c r="BH23" s="676"/>
      <c r="BI23" s="676"/>
      <c r="BJ23" s="676"/>
      <c r="BK23" s="676"/>
      <c r="BL23" s="676"/>
      <c r="BM23" s="676"/>
      <c r="BN23" s="676"/>
      <c r="BO23" s="676"/>
      <c r="BP23" s="676"/>
      <c r="BQ23" s="676"/>
      <c r="BR23" s="676"/>
      <c r="BS23" s="676"/>
      <c r="BT23" s="676"/>
      <c r="BU23" s="676"/>
      <c r="BV23" s="676"/>
      <c r="BW23" s="676"/>
      <c r="BX23" s="676"/>
      <c r="BY23" s="676"/>
      <c r="BZ23" s="676"/>
      <c r="CA23" s="676"/>
      <c r="CB23" s="676"/>
      <c r="CC23" s="676"/>
      <c r="CD23" s="676"/>
      <c r="CE23" s="676"/>
      <c r="CF23" s="676"/>
      <c r="CG23" s="676"/>
      <c r="CH23" s="676"/>
      <c r="CI23" s="676"/>
      <c r="CJ23" s="676"/>
      <c r="CK23" s="676"/>
      <c r="CL23" s="676"/>
      <c r="CM23" s="676"/>
      <c r="CN23" s="676"/>
      <c r="CO23" s="676"/>
      <c r="CP23" s="676"/>
      <c r="CQ23" s="676"/>
      <c r="CR23" s="676"/>
      <c r="CS23" s="676"/>
      <c r="CT23" s="676"/>
      <c r="CU23" s="676"/>
      <c r="CV23" s="676"/>
      <c r="CW23" s="676"/>
    </row>
    <row r="24" spans="3:101" ht="10.5" customHeight="1">
      <c r="C24" s="680"/>
      <c r="D24" s="681"/>
      <c r="E24" s="681"/>
      <c r="F24" s="681"/>
      <c r="G24" s="681"/>
      <c r="H24" s="681"/>
      <c r="I24" s="681"/>
      <c r="J24" s="681"/>
      <c r="K24" s="681"/>
      <c r="L24" s="681"/>
      <c r="M24" s="681"/>
      <c r="N24" s="681"/>
      <c r="O24" s="681"/>
      <c r="AW24" s="618"/>
      <c r="BH24" s="682"/>
      <c r="BI24" s="682"/>
      <c r="BJ24" s="682"/>
      <c r="BK24" s="682"/>
      <c r="BL24" s="682"/>
      <c r="BM24" s="682"/>
      <c r="BN24" s="682"/>
      <c r="BO24" s="682"/>
      <c r="BP24" s="682"/>
      <c r="BQ24" s="682"/>
      <c r="BR24" s="682"/>
      <c r="BS24" s="682"/>
      <c r="BT24" s="682"/>
      <c r="BU24" s="682"/>
      <c r="BV24" s="682"/>
      <c r="BW24" s="682"/>
      <c r="BX24" s="682"/>
      <c r="BY24" s="682"/>
      <c r="BZ24" s="682"/>
      <c r="CA24" s="682"/>
      <c r="CB24" s="682"/>
      <c r="CC24" s="682"/>
      <c r="CD24" s="682"/>
      <c r="CE24" s="682"/>
      <c r="CF24" s="682"/>
      <c r="CG24" s="682"/>
      <c r="CH24" s="682"/>
      <c r="CI24" s="682"/>
      <c r="CJ24" s="682"/>
      <c r="CK24" s="682"/>
      <c r="CL24" s="682"/>
      <c r="CM24" s="682"/>
      <c r="CN24" s="682"/>
      <c r="CO24" s="682"/>
      <c r="CP24" s="682"/>
      <c r="CQ24" s="682"/>
      <c r="CR24" s="682"/>
      <c r="CS24" s="682"/>
      <c r="CT24" s="682"/>
      <c r="CU24" s="682"/>
      <c r="CV24" s="682"/>
      <c r="CW24" s="682"/>
    </row>
    <row r="25" spans="1:101" s="681" customFormat="1" ht="13.5">
      <c r="A25" s="1761" t="s">
        <v>525</v>
      </c>
      <c r="B25" s="1761"/>
      <c r="C25" s="1761"/>
      <c r="D25" s="1761"/>
      <c r="E25" s="1761"/>
      <c r="F25" s="1761"/>
      <c r="G25" s="1761"/>
      <c r="H25" s="1761"/>
      <c r="I25" s="1761"/>
      <c r="J25" s="1761"/>
      <c r="K25" s="1761"/>
      <c r="L25" s="1761"/>
      <c r="M25" s="1761"/>
      <c r="N25" s="1761"/>
      <c r="O25" s="1761"/>
      <c r="P25" s="1761"/>
      <c r="Q25" s="1761"/>
      <c r="R25" s="1761"/>
      <c r="S25" s="1761"/>
      <c r="T25" s="1761"/>
      <c r="U25" s="1761"/>
      <c r="V25" s="1761"/>
      <c r="W25" s="1761"/>
      <c r="X25" s="1761"/>
      <c r="Y25" s="1761"/>
      <c r="Z25" s="1761"/>
      <c r="AA25" s="1761"/>
      <c r="AB25" s="1761"/>
      <c r="AC25" s="1761"/>
      <c r="AD25" s="1761"/>
      <c r="AE25" s="1761"/>
      <c r="AF25" s="1761"/>
      <c r="AG25" s="1761"/>
      <c r="AH25" s="1761"/>
      <c r="AI25" s="1761"/>
      <c r="AJ25" s="1761"/>
      <c r="AK25" s="1761"/>
      <c r="AL25" s="1761"/>
      <c r="AM25" s="1761"/>
      <c r="AN25" s="1761"/>
      <c r="AO25" s="1761"/>
      <c r="AP25" s="1761"/>
      <c r="AQ25" s="1761"/>
      <c r="AR25" s="1761"/>
      <c r="AS25" s="1761"/>
      <c r="AT25" s="1761"/>
      <c r="AU25" s="1761"/>
      <c r="AV25" s="1761"/>
      <c r="AW25" s="1761"/>
      <c r="AX25" s="1761"/>
      <c r="AY25" s="1761"/>
      <c r="AZ25" s="1761"/>
      <c r="BA25" s="1761"/>
      <c r="BB25" s="1761" t="s">
        <v>525</v>
      </c>
      <c r="BC25" s="1761"/>
      <c r="BD25" s="1761"/>
      <c r="BE25" s="1761"/>
      <c r="BF25" s="1761"/>
      <c r="BG25" s="1761"/>
      <c r="BH25" s="1761"/>
      <c r="BI25" s="1761"/>
      <c r="BJ25" s="1761"/>
      <c r="BK25" s="1761"/>
      <c r="BL25" s="1761"/>
      <c r="BM25" s="1761"/>
      <c r="BN25" s="1761"/>
      <c r="BO25" s="1761"/>
      <c r="BP25" s="1761"/>
      <c r="BQ25" s="1761"/>
      <c r="BR25" s="1761"/>
      <c r="BS25" s="1761"/>
      <c r="BT25" s="1761"/>
      <c r="BU25" s="1761"/>
      <c r="BV25" s="1761"/>
      <c r="BW25" s="1761"/>
      <c r="BX25" s="1761"/>
      <c r="BY25" s="1761"/>
      <c r="BZ25" s="1761"/>
      <c r="CA25" s="1761"/>
      <c r="CB25" s="1761"/>
      <c r="CC25" s="1761"/>
      <c r="CD25" s="1761"/>
      <c r="CE25" s="1761"/>
      <c r="CF25" s="1761"/>
      <c r="CG25" s="1761"/>
      <c r="CH25" s="1761"/>
      <c r="CI25" s="1761"/>
      <c r="CJ25" s="1761"/>
      <c r="CK25" s="1761"/>
      <c r="CL25" s="1761"/>
      <c r="CM25" s="1761"/>
      <c r="CN25" s="1761"/>
      <c r="CO25" s="1761"/>
      <c r="CP25" s="1761"/>
      <c r="CQ25" s="1761"/>
      <c r="CR25" s="1761"/>
      <c r="CS25" s="1761"/>
      <c r="CT25" s="1761"/>
      <c r="CU25" s="1761"/>
      <c r="CV25" s="683"/>
      <c r="CW25" s="683"/>
    </row>
    <row r="26" spans="1:101" s="681" customFormat="1" ht="13.5">
      <c r="A26" s="684"/>
      <c r="B26" s="684"/>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4"/>
      <c r="AY26" s="684"/>
      <c r="AZ26" s="684"/>
      <c r="BA26" s="684"/>
      <c r="BB26" s="684"/>
      <c r="BC26" s="684"/>
      <c r="BD26" s="684"/>
      <c r="BE26" s="684"/>
      <c r="BF26" s="684"/>
      <c r="BG26" s="684"/>
      <c r="BH26" s="684"/>
      <c r="BI26" s="684"/>
      <c r="BJ26" s="684"/>
      <c r="BK26" s="684"/>
      <c r="BL26" s="684"/>
      <c r="BM26" s="684"/>
      <c r="BN26" s="684"/>
      <c r="BO26" s="684"/>
      <c r="BP26" s="684"/>
      <c r="BQ26" s="684"/>
      <c r="BR26" s="684"/>
      <c r="BS26" s="684"/>
      <c r="BT26" s="684"/>
      <c r="BU26" s="684"/>
      <c r="BV26" s="684"/>
      <c r="BW26" s="684"/>
      <c r="BX26" s="684"/>
      <c r="BY26" s="684"/>
      <c r="BZ26" s="684"/>
      <c r="CA26" s="684"/>
      <c r="CB26" s="684"/>
      <c r="CC26" s="684"/>
      <c r="CD26" s="684"/>
      <c r="CE26" s="684"/>
      <c r="CF26" s="684"/>
      <c r="CG26" s="684"/>
      <c r="CH26" s="684"/>
      <c r="CI26" s="684"/>
      <c r="CJ26" s="684"/>
      <c r="CK26" s="684"/>
      <c r="CL26" s="684"/>
      <c r="CM26" s="684"/>
      <c r="CN26" s="684"/>
      <c r="CO26" s="684"/>
      <c r="CP26" s="684"/>
      <c r="CQ26" s="684"/>
      <c r="CR26" s="684"/>
      <c r="CS26" s="684"/>
      <c r="CT26" s="684"/>
      <c r="CU26" s="684"/>
      <c r="CV26" s="683"/>
      <c r="CW26" s="683"/>
    </row>
    <row r="27" spans="1:99" ht="11.25">
      <c r="A27" s="685"/>
      <c r="B27" s="685"/>
      <c r="C27" s="685"/>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2"/>
      <c r="AH27" s="682"/>
      <c r="AI27" s="682"/>
      <c r="AJ27" s="682"/>
      <c r="AK27" s="682"/>
      <c r="AL27" s="682"/>
      <c r="AM27" s="682"/>
      <c r="AN27" s="682"/>
      <c r="AO27" s="682"/>
      <c r="AP27" s="682"/>
      <c r="AQ27" s="682"/>
      <c r="AR27" s="682"/>
      <c r="AS27" s="682"/>
      <c r="AT27" s="682"/>
      <c r="AU27" s="625"/>
      <c r="AV27" s="685"/>
      <c r="AW27" s="685"/>
      <c r="AX27" s="685"/>
      <c r="AY27" s="685"/>
      <c r="AZ27" s="685"/>
      <c r="BA27" s="685"/>
      <c r="BB27" s="685"/>
      <c r="BC27" s="685"/>
      <c r="BD27" s="685"/>
      <c r="BE27" s="685"/>
      <c r="BF27" s="685"/>
      <c r="BG27" s="685"/>
      <c r="BH27" s="685"/>
      <c r="BI27" s="685"/>
      <c r="BJ27" s="685"/>
      <c r="BK27" s="685"/>
      <c r="BL27" s="685"/>
      <c r="BM27" s="685"/>
      <c r="BN27" s="685"/>
      <c r="BO27" s="685"/>
      <c r="BP27" s="685"/>
      <c r="BQ27" s="685"/>
      <c r="BR27" s="685"/>
      <c r="BS27" s="685"/>
      <c r="BT27" s="685"/>
      <c r="BU27" s="685"/>
      <c r="BV27" s="685"/>
      <c r="BW27" s="685"/>
      <c r="BX27" s="685"/>
      <c r="BY27" s="685"/>
      <c r="BZ27" s="685"/>
      <c r="CA27" s="685"/>
      <c r="CB27" s="685"/>
      <c r="CC27" s="682"/>
      <c r="CD27" s="682"/>
      <c r="CE27" s="682"/>
      <c r="CF27" s="682"/>
      <c r="CG27" s="682"/>
      <c r="CH27" s="682"/>
      <c r="CI27" s="682"/>
      <c r="CJ27" s="682"/>
      <c r="CK27" s="682"/>
      <c r="CL27" s="1762" t="s">
        <v>555</v>
      </c>
      <c r="CM27" s="1762"/>
      <c r="CN27" s="1762"/>
      <c r="CO27" s="1762"/>
      <c r="CP27" s="1762"/>
      <c r="CQ27" s="1762"/>
      <c r="CR27" s="1762"/>
      <c r="CS27" s="1762"/>
      <c r="CT27" s="1762"/>
      <c r="CU27" s="1762"/>
    </row>
    <row r="28" spans="1:99" ht="4.5" customHeight="1" thickBot="1">
      <c r="A28" s="626"/>
      <c r="B28" s="626"/>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7"/>
      <c r="AH28" s="627"/>
      <c r="AI28" s="627"/>
      <c r="AJ28" s="627"/>
      <c r="AK28" s="627"/>
      <c r="AL28" s="627"/>
      <c r="AM28" s="627"/>
      <c r="AN28" s="627"/>
      <c r="AO28" s="627"/>
      <c r="AP28" s="627"/>
      <c r="AQ28" s="627"/>
      <c r="AR28" s="627"/>
      <c r="AS28" s="627"/>
      <c r="AT28" s="627"/>
      <c r="AU28" s="628"/>
      <c r="AV28" s="626"/>
      <c r="AW28" s="626"/>
      <c r="AX28" s="626"/>
      <c r="AY28" s="626"/>
      <c r="AZ28" s="626"/>
      <c r="BA28" s="626"/>
      <c r="BB28" s="626"/>
      <c r="BC28" s="626"/>
      <c r="BD28" s="626"/>
      <c r="BE28" s="626"/>
      <c r="BF28" s="626"/>
      <c r="BG28" s="626"/>
      <c r="BH28" s="626"/>
      <c r="BI28" s="626"/>
      <c r="BJ28" s="626"/>
      <c r="BK28" s="626"/>
      <c r="BL28" s="626"/>
      <c r="BM28" s="626"/>
      <c r="BN28" s="626"/>
      <c r="BO28" s="626"/>
      <c r="BP28" s="626"/>
      <c r="BQ28" s="626"/>
      <c r="BR28" s="626"/>
      <c r="BS28" s="626"/>
      <c r="BT28" s="626"/>
      <c r="BU28" s="626"/>
      <c r="BV28" s="626"/>
      <c r="BW28" s="626"/>
      <c r="BX28" s="626"/>
      <c r="BY28" s="626"/>
      <c r="BZ28" s="626"/>
      <c r="CA28" s="626"/>
      <c r="CB28" s="626"/>
      <c r="CC28" s="627"/>
      <c r="CD28" s="627"/>
      <c r="CE28" s="627"/>
      <c r="CF28" s="627"/>
      <c r="CG28" s="627"/>
      <c r="CH28" s="627"/>
      <c r="CI28" s="627"/>
      <c r="CJ28" s="627"/>
      <c r="CK28" s="627"/>
      <c r="CL28" s="628"/>
      <c r="CM28" s="628"/>
      <c r="CN28" s="628"/>
      <c r="CO28" s="628"/>
      <c r="CP28" s="628"/>
      <c r="CQ28" s="628"/>
      <c r="CR28" s="628"/>
      <c r="CS28" s="628"/>
      <c r="CT28" s="628"/>
      <c r="CU28" s="628"/>
    </row>
    <row r="29" spans="1:99" ht="16.5" customHeight="1">
      <c r="A29" s="682"/>
      <c r="B29" s="686"/>
      <c r="C29" s="632"/>
      <c r="D29" s="632"/>
      <c r="E29" s="632"/>
      <c r="F29" s="632"/>
      <c r="G29" s="632"/>
      <c r="H29" s="632" t="s">
        <v>556</v>
      </c>
      <c r="I29" s="632"/>
      <c r="J29" s="632"/>
      <c r="K29" s="632"/>
      <c r="L29" s="632"/>
      <c r="M29" s="632"/>
      <c r="N29" s="632"/>
      <c r="O29" s="632"/>
      <c r="P29" s="638"/>
      <c r="Q29" s="638"/>
      <c r="R29" s="638"/>
      <c r="S29" s="638"/>
      <c r="T29" s="638"/>
      <c r="U29" s="638"/>
      <c r="V29" s="638"/>
      <c r="W29" s="638"/>
      <c r="X29" s="638"/>
      <c r="Y29" s="638"/>
      <c r="Z29" s="632"/>
      <c r="AA29" s="687"/>
      <c r="AB29" s="682"/>
      <c r="AC29" s="682"/>
      <c r="AD29" s="682"/>
      <c r="AE29" s="682"/>
      <c r="AF29" s="682" t="s">
        <v>557</v>
      </c>
      <c r="AG29" s="682"/>
      <c r="AH29" s="682"/>
      <c r="AI29" s="682"/>
      <c r="AJ29" s="629"/>
      <c r="AK29" s="629"/>
      <c r="AL29" s="629"/>
      <c r="AM29" s="629"/>
      <c r="AN29" s="629"/>
      <c r="AO29" s="629"/>
      <c r="AP29" s="629"/>
      <c r="AQ29" s="638"/>
      <c r="AR29" s="638"/>
      <c r="AS29" s="638"/>
      <c r="AT29" s="638"/>
      <c r="AU29" s="638"/>
      <c r="AV29" s="1723" t="s">
        <v>558</v>
      </c>
      <c r="AW29" s="1682"/>
      <c r="AX29" s="1682"/>
      <c r="AY29" s="1682"/>
      <c r="AZ29" s="1682"/>
      <c r="BA29" s="1702"/>
      <c r="BB29" s="1682" t="s">
        <v>559</v>
      </c>
      <c r="BC29" s="1682"/>
      <c r="BD29" s="1682"/>
      <c r="BE29" s="1682"/>
      <c r="BF29" s="1682"/>
      <c r="BG29" s="1702"/>
      <c r="BH29" s="1723" t="s">
        <v>560</v>
      </c>
      <c r="BI29" s="1682"/>
      <c r="BJ29" s="1731"/>
      <c r="BK29" s="1723" t="s">
        <v>561</v>
      </c>
      <c r="BL29" s="1682"/>
      <c r="BM29" s="1682"/>
      <c r="BN29" s="1682"/>
      <c r="BO29" s="1754" t="s">
        <v>562</v>
      </c>
      <c r="BP29" s="1755"/>
      <c r="BQ29" s="1755"/>
      <c r="BR29" s="1755"/>
      <c r="BS29" s="1755"/>
      <c r="BT29" s="1755"/>
      <c r="BU29" s="1756"/>
      <c r="BV29" s="1723" t="s">
        <v>563</v>
      </c>
      <c r="BW29" s="1682"/>
      <c r="BX29" s="1682"/>
      <c r="BY29" s="1702"/>
      <c r="BZ29" s="1723" t="s">
        <v>564</v>
      </c>
      <c r="CA29" s="1682"/>
      <c r="CB29" s="1682"/>
      <c r="CC29" s="1682"/>
      <c r="CD29" s="1702"/>
      <c r="CE29" s="1723" t="s">
        <v>565</v>
      </c>
      <c r="CF29" s="1682"/>
      <c r="CG29" s="1682"/>
      <c r="CH29" s="1682"/>
      <c r="CI29" s="1682"/>
      <c r="CJ29" s="1682"/>
      <c r="CK29" s="1702"/>
      <c r="CL29" s="1763" t="s">
        <v>566</v>
      </c>
      <c r="CM29" s="1764"/>
      <c r="CN29" s="1764"/>
      <c r="CO29" s="1764"/>
      <c r="CP29" s="1764"/>
      <c r="CQ29" s="1764"/>
      <c r="CR29" s="1764"/>
      <c r="CS29" s="1764"/>
      <c r="CT29" s="1765"/>
      <c r="CU29" s="1698" t="s">
        <v>531</v>
      </c>
    </row>
    <row r="30" spans="1:99" ht="16.5" customHeight="1">
      <c r="A30" s="629" t="s">
        <v>527</v>
      </c>
      <c r="B30" s="630"/>
      <c r="C30" s="1682" t="s">
        <v>421</v>
      </c>
      <c r="D30" s="1682"/>
      <c r="E30" s="1682"/>
      <c r="F30" s="1682"/>
      <c r="G30" s="1682"/>
      <c r="H30" s="1705" t="s">
        <v>567</v>
      </c>
      <c r="I30" s="1706"/>
      <c r="J30" s="1706"/>
      <c r="K30" s="1706"/>
      <c r="L30" s="1706"/>
      <c r="M30" s="641"/>
      <c r="N30" s="641"/>
      <c r="O30" s="641"/>
      <c r="P30" s="641"/>
      <c r="Q30" s="642"/>
      <c r="R30" s="1705" t="s">
        <v>568</v>
      </c>
      <c r="S30" s="1706"/>
      <c r="T30" s="1706"/>
      <c r="U30" s="1706"/>
      <c r="V30" s="1706"/>
      <c r="W30" s="641"/>
      <c r="X30" s="641"/>
      <c r="Y30" s="641"/>
      <c r="Z30" s="641"/>
      <c r="AA30" s="642"/>
      <c r="AB30" s="1708" t="s">
        <v>421</v>
      </c>
      <c r="AC30" s="1709"/>
      <c r="AD30" s="1709"/>
      <c r="AE30" s="1709"/>
      <c r="AF30" s="1710"/>
      <c r="AG30" s="1708" t="s">
        <v>569</v>
      </c>
      <c r="AH30" s="1709"/>
      <c r="AI30" s="1709"/>
      <c r="AJ30" s="1709"/>
      <c r="AK30" s="1710"/>
      <c r="AL30" s="1708" t="s">
        <v>570</v>
      </c>
      <c r="AM30" s="1709"/>
      <c r="AN30" s="1709"/>
      <c r="AO30" s="1709"/>
      <c r="AP30" s="1710"/>
      <c r="AQ30" s="1682" t="s">
        <v>571</v>
      </c>
      <c r="AR30" s="1682"/>
      <c r="AS30" s="1682"/>
      <c r="AT30" s="1682"/>
      <c r="AU30" s="1682"/>
      <c r="AV30" s="1723"/>
      <c r="AW30" s="1682"/>
      <c r="AX30" s="1682"/>
      <c r="AY30" s="1682"/>
      <c r="AZ30" s="1682"/>
      <c r="BA30" s="1702"/>
      <c r="BB30" s="688"/>
      <c r="BC30" s="1682" t="s">
        <v>572</v>
      </c>
      <c r="BD30" s="1682"/>
      <c r="BE30" s="1682"/>
      <c r="BF30" s="1682"/>
      <c r="BG30" s="1748"/>
      <c r="BH30" s="1723"/>
      <c r="BI30" s="1682"/>
      <c r="BJ30" s="1731"/>
      <c r="BK30" s="1723"/>
      <c r="BL30" s="1682"/>
      <c r="BM30" s="1682"/>
      <c r="BN30" s="1682"/>
      <c r="BO30" s="1754"/>
      <c r="BP30" s="1755"/>
      <c r="BQ30" s="1755"/>
      <c r="BR30" s="1755"/>
      <c r="BS30" s="1755"/>
      <c r="BT30" s="1755"/>
      <c r="BU30" s="1756"/>
      <c r="BV30" s="1723"/>
      <c r="BW30" s="1682"/>
      <c r="BX30" s="1682"/>
      <c r="BY30" s="1702"/>
      <c r="BZ30" s="1723"/>
      <c r="CA30" s="1682"/>
      <c r="CB30" s="1682"/>
      <c r="CC30" s="1682"/>
      <c r="CD30" s="1702"/>
      <c r="CE30" s="1723"/>
      <c r="CF30" s="1682"/>
      <c r="CG30" s="1682"/>
      <c r="CH30" s="1682"/>
      <c r="CI30" s="1682"/>
      <c r="CJ30" s="1682"/>
      <c r="CK30" s="1702"/>
      <c r="CL30" s="1763"/>
      <c r="CM30" s="1764"/>
      <c r="CN30" s="1764"/>
      <c r="CO30" s="1764"/>
      <c r="CP30" s="1764"/>
      <c r="CQ30" s="1764"/>
      <c r="CR30" s="1764"/>
      <c r="CS30" s="1764"/>
      <c r="CT30" s="1765"/>
      <c r="CU30" s="1698"/>
    </row>
    <row r="31" spans="1:99" ht="16.5" customHeight="1">
      <c r="A31" s="632"/>
      <c r="B31" s="687"/>
      <c r="C31" s="1697"/>
      <c r="D31" s="1697"/>
      <c r="E31" s="1697"/>
      <c r="F31" s="1697"/>
      <c r="G31" s="1697"/>
      <c r="H31" s="1753"/>
      <c r="I31" s="1696"/>
      <c r="J31" s="1696"/>
      <c r="K31" s="1696"/>
      <c r="L31" s="1696"/>
      <c r="M31" s="1750" t="s">
        <v>573</v>
      </c>
      <c r="N31" s="1751"/>
      <c r="O31" s="1751"/>
      <c r="P31" s="1751"/>
      <c r="Q31" s="1752"/>
      <c r="R31" s="1753"/>
      <c r="S31" s="1696"/>
      <c r="T31" s="1696"/>
      <c r="U31" s="1696"/>
      <c r="V31" s="1696"/>
      <c r="W31" s="1750" t="s">
        <v>573</v>
      </c>
      <c r="X31" s="1751"/>
      <c r="Y31" s="1751"/>
      <c r="Z31" s="1751"/>
      <c r="AA31" s="1752"/>
      <c r="AB31" s="1711"/>
      <c r="AC31" s="1712"/>
      <c r="AD31" s="1712"/>
      <c r="AE31" s="1712"/>
      <c r="AF31" s="1713"/>
      <c r="AG31" s="1711"/>
      <c r="AH31" s="1712"/>
      <c r="AI31" s="1712"/>
      <c r="AJ31" s="1712"/>
      <c r="AK31" s="1713"/>
      <c r="AL31" s="1711"/>
      <c r="AM31" s="1712"/>
      <c r="AN31" s="1712"/>
      <c r="AO31" s="1712"/>
      <c r="AP31" s="1713"/>
      <c r="AQ31" s="1697"/>
      <c r="AR31" s="1697"/>
      <c r="AS31" s="1697"/>
      <c r="AT31" s="1697"/>
      <c r="AU31" s="1697"/>
      <c r="AV31" s="1715"/>
      <c r="AW31" s="1697"/>
      <c r="AX31" s="1697"/>
      <c r="AY31" s="1697"/>
      <c r="AZ31" s="1697"/>
      <c r="BA31" s="1703"/>
      <c r="BB31" s="631"/>
      <c r="BC31" s="1697"/>
      <c r="BD31" s="1697"/>
      <c r="BE31" s="1697"/>
      <c r="BF31" s="1697"/>
      <c r="BG31" s="1749"/>
      <c r="BH31" s="1715"/>
      <c r="BI31" s="1697"/>
      <c r="BJ31" s="1732"/>
      <c r="BK31" s="1715"/>
      <c r="BL31" s="1697"/>
      <c r="BM31" s="1697"/>
      <c r="BN31" s="1697"/>
      <c r="BO31" s="1757"/>
      <c r="BP31" s="1758"/>
      <c r="BQ31" s="1758"/>
      <c r="BR31" s="1758"/>
      <c r="BS31" s="1758"/>
      <c r="BT31" s="1758"/>
      <c r="BU31" s="1759"/>
      <c r="BV31" s="1715"/>
      <c r="BW31" s="1697"/>
      <c r="BX31" s="1697"/>
      <c r="BY31" s="1703"/>
      <c r="BZ31" s="1715"/>
      <c r="CA31" s="1697"/>
      <c r="CB31" s="1697"/>
      <c r="CC31" s="1697"/>
      <c r="CD31" s="1703"/>
      <c r="CE31" s="1715"/>
      <c r="CF31" s="1697"/>
      <c r="CG31" s="1697"/>
      <c r="CH31" s="1697"/>
      <c r="CI31" s="1697"/>
      <c r="CJ31" s="1697"/>
      <c r="CK31" s="1703"/>
      <c r="CL31" s="1766"/>
      <c r="CM31" s="1767"/>
      <c r="CN31" s="1767"/>
      <c r="CO31" s="1767"/>
      <c r="CP31" s="1767"/>
      <c r="CQ31" s="1767"/>
      <c r="CR31" s="1767"/>
      <c r="CS31" s="1767"/>
      <c r="CT31" s="1768"/>
      <c r="CU31" s="1699"/>
    </row>
    <row r="32" spans="1:100" ht="4.5" customHeight="1">
      <c r="A32" s="682"/>
      <c r="B32" s="686"/>
      <c r="C32" s="1739"/>
      <c r="D32" s="1760"/>
      <c r="E32" s="1760"/>
      <c r="F32" s="1760"/>
      <c r="G32" s="1760"/>
      <c r="H32" s="1769"/>
      <c r="I32" s="1769"/>
      <c r="J32" s="1769"/>
      <c r="K32" s="1769"/>
      <c r="L32" s="1769"/>
      <c r="M32" s="1733"/>
      <c r="N32" s="1734"/>
      <c r="O32" s="1734"/>
      <c r="P32" s="1734"/>
      <c r="Q32" s="1734"/>
      <c r="R32" s="1733"/>
      <c r="S32" s="1734"/>
      <c r="T32" s="1734"/>
      <c r="U32" s="1734"/>
      <c r="V32" s="1734"/>
      <c r="W32" s="1733"/>
      <c r="X32" s="1734"/>
      <c r="Y32" s="1734"/>
      <c r="Z32" s="1734"/>
      <c r="AA32" s="1734"/>
      <c r="AB32" s="1733"/>
      <c r="AC32" s="1734"/>
      <c r="AD32" s="1734"/>
      <c r="AE32" s="1734"/>
      <c r="AF32" s="1734"/>
      <c r="AG32" s="1733"/>
      <c r="AH32" s="1734"/>
      <c r="AI32" s="1734"/>
      <c r="AJ32" s="1734"/>
      <c r="AK32" s="1734"/>
      <c r="AL32" s="1733"/>
      <c r="AM32" s="1734"/>
      <c r="AN32" s="1734"/>
      <c r="AO32" s="1734"/>
      <c r="AP32" s="1734"/>
      <c r="AQ32" s="1733"/>
      <c r="AR32" s="1734"/>
      <c r="AS32" s="1734"/>
      <c r="AT32" s="1734"/>
      <c r="AU32" s="1734"/>
      <c r="AV32" s="1733"/>
      <c r="AW32" s="1734"/>
      <c r="AX32" s="1734"/>
      <c r="AY32" s="1734"/>
      <c r="AZ32" s="1734"/>
      <c r="BA32" s="1734"/>
      <c r="BB32" s="1734"/>
      <c r="BC32" s="1733"/>
      <c r="BD32" s="1734"/>
      <c r="BE32" s="1734"/>
      <c r="BF32" s="1734"/>
      <c r="BG32" s="1734"/>
      <c r="BH32" s="1739"/>
      <c r="BI32" s="1739"/>
      <c r="BJ32" s="1739"/>
      <c r="BK32" s="1739"/>
      <c r="BL32" s="1739"/>
      <c r="BM32" s="1739"/>
      <c r="BN32" s="1739"/>
      <c r="BO32" s="1739"/>
      <c r="BP32" s="1739"/>
      <c r="BQ32" s="1739"/>
      <c r="BR32" s="1739"/>
      <c r="BS32" s="1739"/>
      <c r="BT32" s="1739"/>
      <c r="BU32" s="1739"/>
      <c r="BV32" s="1760"/>
      <c r="BW32" s="1760"/>
      <c r="BX32" s="1760"/>
      <c r="BY32" s="1760"/>
      <c r="BZ32" s="1739"/>
      <c r="CA32" s="1739"/>
      <c r="CB32" s="1739"/>
      <c r="CC32" s="1739"/>
      <c r="CD32" s="1739"/>
      <c r="CE32" s="646"/>
      <c r="CF32" s="691"/>
      <c r="CG32" s="691"/>
      <c r="CH32" s="645"/>
      <c r="CI32" s="645"/>
      <c r="CJ32" s="646"/>
      <c r="CK32" s="646"/>
      <c r="CL32" s="646"/>
      <c r="CM32" s="691"/>
      <c r="CN32" s="645"/>
      <c r="CO32" s="645"/>
      <c r="CP32" s="646"/>
      <c r="CQ32" s="646"/>
      <c r="CR32" s="646"/>
      <c r="CS32" s="646"/>
      <c r="CT32" s="646"/>
      <c r="CU32" s="692"/>
      <c r="CV32" s="682"/>
    </row>
    <row r="33" spans="1:99" ht="16.5" customHeight="1">
      <c r="A33" s="629" t="s">
        <v>552</v>
      </c>
      <c r="B33" s="630"/>
      <c r="C33" s="693"/>
      <c r="D33" s="693"/>
      <c r="E33" s="694"/>
      <c r="F33" s="694"/>
      <c r="G33" s="694"/>
      <c r="H33" s="695"/>
      <c r="I33" s="696"/>
      <c r="J33" s="695"/>
      <c r="K33" s="695"/>
      <c r="L33" s="695"/>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8"/>
      <c r="AN33" s="648"/>
      <c r="AO33" s="648"/>
      <c r="AP33" s="648"/>
      <c r="AQ33" s="648"/>
      <c r="AR33" s="648"/>
      <c r="AS33" s="648"/>
      <c r="AT33" s="648"/>
      <c r="AU33" s="648"/>
      <c r="AV33" s="648"/>
      <c r="AW33" s="648"/>
      <c r="AX33" s="648"/>
      <c r="AY33" s="648"/>
      <c r="AZ33" s="648"/>
      <c r="BA33" s="648"/>
      <c r="BB33" s="648"/>
      <c r="BC33" s="648"/>
      <c r="BD33" s="648"/>
      <c r="BE33" s="648"/>
      <c r="BF33" s="648"/>
      <c r="BG33" s="648"/>
      <c r="BH33" s="648"/>
      <c r="BI33" s="648"/>
      <c r="BJ33" s="648"/>
      <c r="BK33" s="648"/>
      <c r="BL33" s="648"/>
      <c r="BM33" s="648"/>
      <c r="BN33" s="648"/>
      <c r="BO33" s="648"/>
      <c r="BP33" s="648"/>
      <c r="BQ33" s="648"/>
      <c r="BR33" s="648"/>
      <c r="BS33" s="648"/>
      <c r="BT33" s="648"/>
      <c r="BU33" s="648"/>
      <c r="BV33" s="648"/>
      <c r="BW33" s="648"/>
      <c r="BX33" s="648"/>
      <c r="BY33" s="648"/>
      <c r="BZ33" s="648"/>
      <c r="CA33" s="648"/>
      <c r="CB33" s="648"/>
      <c r="CC33" s="648"/>
      <c r="CD33" s="648"/>
      <c r="CE33" s="648"/>
      <c r="CF33" s="697"/>
      <c r="CG33" s="697"/>
      <c r="CH33" s="648"/>
      <c r="CI33" s="648"/>
      <c r="CJ33" s="648"/>
      <c r="CK33" s="648"/>
      <c r="CL33" s="648"/>
      <c r="CM33" s="697"/>
      <c r="CN33" s="648"/>
      <c r="CO33" s="648"/>
      <c r="CP33" s="648"/>
      <c r="CQ33" s="648"/>
      <c r="CR33" s="648"/>
      <c r="CS33" s="648"/>
      <c r="CT33" s="648"/>
      <c r="CU33" s="649"/>
    </row>
    <row r="34" spans="1:99" ht="16.5" customHeight="1">
      <c r="A34" s="625" t="s">
        <v>1181</v>
      </c>
      <c r="B34" s="630"/>
      <c r="C34" s="1770">
        <v>50911</v>
      </c>
      <c r="D34" s="1745"/>
      <c r="E34" s="1745"/>
      <c r="F34" s="1745"/>
      <c r="G34" s="1745"/>
      <c r="H34" s="1743">
        <v>46730</v>
      </c>
      <c r="I34" s="1745"/>
      <c r="J34" s="1745"/>
      <c r="K34" s="1745"/>
      <c r="L34" s="1745"/>
      <c r="M34" s="1771">
        <v>45942</v>
      </c>
      <c r="N34" s="1745"/>
      <c r="O34" s="1745"/>
      <c r="P34" s="1745"/>
      <c r="Q34" s="1745"/>
      <c r="R34" s="1771">
        <v>4181</v>
      </c>
      <c r="S34" s="1745"/>
      <c r="T34" s="1745"/>
      <c r="U34" s="1745"/>
      <c r="V34" s="1745"/>
      <c r="W34" s="1771">
        <v>3975</v>
      </c>
      <c r="X34" s="1745"/>
      <c r="Y34" s="1745"/>
      <c r="Z34" s="1745"/>
      <c r="AA34" s="1745"/>
      <c r="AB34" s="1771">
        <v>128528</v>
      </c>
      <c r="AC34" s="1745"/>
      <c r="AD34" s="1745"/>
      <c r="AE34" s="1745"/>
      <c r="AF34" s="1745"/>
      <c r="AG34" s="1771">
        <v>69617</v>
      </c>
      <c r="AH34" s="1745"/>
      <c r="AI34" s="1745"/>
      <c r="AJ34" s="1745"/>
      <c r="AK34" s="1745"/>
      <c r="AL34" s="1771">
        <v>50282</v>
      </c>
      <c r="AM34" s="1745"/>
      <c r="AN34" s="1745"/>
      <c r="AO34" s="1745"/>
      <c r="AP34" s="1745"/>
      <c r="AQ34" s="1771">
        <v>8629</v>
      </c>
      <c r="AR34" s="1745"/>
      <c r="AS34" s="1745"/>
      <c r="AT34" s="1745"/>
      <c r="AU34" s="1745"/>
      <c r="AV34" s="1743">
        <v>42</v>
      </c>
      <c r="AW34" s="1743"/>
      <c r="AX34" s="1743"/>
      <c r="AY34" s="1743"/>
      <c r="AZ34" s="1743"/>
      <c r="BA34" s="1743"/>
      <c r="BB34" s="650"/>
      <c r="BC34" s="1743">
        <v>128486</v>
      </c>
      <c r="BD34" s="1745"/>
      <c r="BE34" s="1745"/>
      <c r="BF34" s="1745"/>
      <c r="BG34" s="1745"/>
      <c r="BH34" s="1743">
        <v>158</v>
      </c>
      <c r="BI34" s="1745"/>
      <c r="BJ34" s="1745"/>
      <c r="BK34" s="1743">
        <v>6440</v>
      </c>
      <c r="BL34" s="1745"/>
      <c r="BM34" s="1745"/>
      <c r="BN34" s="1745"/>
      <c r="BO34" s="1771">
        <v>135084</v>
      </c>
      <c r="BP34" s="1745"/>
      <c r="BQ34" s="1745"/>
      <c r="BR34" s="1745"/>
      <c r="BS34" s="1745"/>
      <c r="BT34" s="1745"/>
      <c r="BU34" s="1745"/>
      <c r="BV34" s="1771">
        <v>4683</v>
      </c>
      <c r="BW34" s="1745"/>
      <c r="BX34" s="1745"/>
      <c r="BY34" s="1745"/>
      <c r="BZ34" s="1743">
        <v>5818</v>
      </c>
      <c r="CA34" s="1745"/>
      <c r="CB34" s="1745"/>
      <c r="CC34" s="1745"/>
      <c r="CD34" s="1745"/>
      <c r="CE34" s="1743">
        <v>145585</v>
      </c>
      <c r="CF34" s="1745"/>
      <c r="CG34" s="1745"/>
      <c r="CH34" s="1745"/>
      <c r="CI34" s="1745"/>
      <c r="CJ34" s="1745"/>
      <c r="CK34" s="1745"/>
      <c r="CL34" s="1743">
        <v>24627</v>
      </c>
      <c r="CM34" s="1745"/>
      <c r="CN34" s="1745"/>
      <c r="CO34" s="1745"/>
      <c r="CP34" s="1745"/>
      <c r="CQ34" s="1745"/>
      <c r="CR34" s="1745"/>
      <c r="CS34" s="1745"/>
      <c r="CT34" s="1774"/>
      <c r="CU34" s="652" t="s">
        <v>1245</v>
      </c>
    </row>
    <row r="35" spans="1:99" ht="16.5" customHeight="1">
      <c r="A35" s="629"/>
      <c r="B35" s="630"/>
      <c r="C35" s="1743"/>
      <c r="D35" s="1743"/>
      <c r="E35" s="1743"/>
      <c r="F35" s="1743"/>
      <c r="G35" s="1743"/>
      <c r="H35" s="1743"/>
      <c r="I35" s="1743"/>
      <c r="J35" s="1743"/>
      <c r="K35" s="1743"/>
      <c r="L35" s="1743"/>
      <c r="M35" s="1771"/>
      <c r="N35" s="1771"/>
      <c r="O35" s="1771"/>
      <c r="P35" s="1771"/>
      <c r="Q35" s="1771"/>
      <c r="R35" s="1771"/>
      <c r="S35" s="1771"/>
      <c r="T35" s="1771"/>
      <c r="U35" s="1771"/>
      <c r="V35" s="1771"/>
      <c r="W35" s="1771"/>
      <c r="X35" s="1771"/>
      <c r="Y35" s="1771"/>
      <c r="Z35" s="1771"/>
      <c r="AA35" s="1771"/>
      <c r="AB35" s="1771"/>
      <c r="AC35" s="1771"/>
      <c r="AD35" s="1771"/>
      <c r="AE35" s="1771"/>
      <c r="AF35" s="1771"/>
      <c r="AG35" s="1771"/>
      <c r="AH35" s="1771"/>
      <c r="AI35" s="1771"/>
      <c r="AJ35" s="1771"/>
      <c r="AK35" s="1771"/>
      <c r="AL35" s="1771"/>
      <c r="AM35" s="1771"/>
      <c r="AN35" s="1771"/>
      <c r="AO35" s="1771"/>
      <c r="AP35" s="1771"/>
      <c r="AQ35" s="1771"/>
      <c r="AR35" s="1771"/>
      <c r="AS35" s="1771"/>
      <c r="AT35" s="1771"/>
      <c r="AU35" s="1771"/>
      <c r="AV35" s="699"/>
      <c r="AW35" s="699"/>
      <c r="AX35" s="699"/>
      <c r="AY35" s="699"/>
      <c r="AZ35" s="699"/>
      <c r="BA35" s="699"/>
      <c r="BB35" s="699"/>
      <c r="BC35" s="1771"/>
      <c r="BD35" s="1771"/>
      <c r="BE35" s="1771"/>
      <c r="BF35" s="1771"/>
      <c r="BG35" s="1771"/>
      <c r="BH35" s="700"/>
      <c r="BI35" s="700"/>
      <c r="BJ35" s="700"/>
      <c r="BK35" s="700"/>
      <c r="BL35" s="700"/>
      <c r="BM35" s="700"/>
      <c r="BN35" s="700"/>
      <c r="BO35" s="1772"/>
      <c r="BP35" s="1772"/>
      <c r="BQ35" s="1772"/>
      <c r="BR35" s="1772"/>
      <c r="BS35" s="1772"/>
      <c r="BT35" s="1772"/>
      <c r="BU35" s="1772"/>
      <c r="BV35" s="698"/>
      <c r="BW35" s="698"/>
      <c r="BX35" s="698"/>
      <c r="BY35" s="698"/>
      <c r="BZ35" s="700"/>
      <c r="CA35" s="700"/>
      <c r="CB35" s="700"/>
      <c r="CC35" s="700"/>
      <c r="CD35" s="700"/>
      <c r="CE35" s="1772"/>
      <c r="CF35" s="1772"/>
      <c r="CG35" s="1772"/>
      <c r="CH35" s="1772"/>
      <c r="CI35" s="1772"/>
      <c r="CJ35" s="1772"/>
      <c r="CK35" s="1772"/>
      <c r="CL35" s="1772"/>
      <c r="CM35" s="1772"/>
      <c r="CN35" s="1772"/>
      <c r="CO35" s="1772"/>
      <c r="CP35" s="1772"/>
      <c r="CQ35" s="1772"/>
      <c r="CR35" s="1772"/>
      <c r="CS35" s="1772"/>
      <c r="CT35" s="1773"/>
      <c r="CU35" s="652"/>
    </row>
    <row r="36" spans="1:99" ht="16.5" customHeight="1">
      <c r="A36" s="629" t="s">
        <v>553</v>
      </c>
      <c r="B36" s="630"/>
      <c r="C36" s="650"/>
      <c r="D36" s="650"/>
      <c r="E36" s="650"/>
      <c r="F36" s="650"/>
      <c r="G36" s="650"/>
      <c r="H36" s="650"/>
      <c r="I36" s="650"/>
      <c r="J36" s="650"/>
      <c r="K36" s="650"/>
      <c r="L36" s="650"/>
      <c r="M36" s="650"/>
      <c r="N36" s="650"/>
      <c r="O36" s="650"/>
      <c r="P36" s="650"/>
      <c r="Q36" s="650"/>
      <c r="R36" s="650"/>
      <c r="S36" s="650"/>
      <c r="T36" s="650"/>
      <c r="U36" s="650"/>
      <c r="V36" s="650"/>
      <c r="W36" s="650" t="s">
        <v>574</v>
      </c>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50"/>
      <c r="AY36" s="650"/>
      <c r="AZ36" s="650"/>
      <c r="BA36" s="650"/>
      <c r="BB36" s="650"/>
      <c r="BC36" s="650"/>
      <c r="BD36" s="650"/>
      <c r="BE36" s="650"/>
      <c r="BF36" s="650"/>
      <c r="BG36" s="650"/>
      <c r="BH36" s="650"/>
      <c r="BI36" s="650"/>
      <c r="BJ36" s="650"/>
      <c r="BK36" s="650"/>
      <c r="BL36" s="650"/>
      <c r="BM36" s="650"/>
      <c r="BN36" s="650"/>
      <c r="BO36" s="650"/>
      <c r="BP36" s="650"/>
      <c r="BQ36" s="650"/>
      <c r="BR36" s="650"/>
      <c r="BS36" s="650"/>
      <c r="BT36" s="650"/>
      <c r="BU36" s="650"/>
      <c r="BV36" s="650"/>
      <c r="BW36" s="650"/>
      <c r="BX36" s="650"/>
      <c r="BY36" s="650"/>
      <c r="BZ36" s="650"/>
      <c r="CA36" s="650"/>
      <c r="CB36" s="650"/>
      <c r="CC36" s="650"/>
      <c r="CD36" s="650"/>
      <c r="CE36" s="650"/>
      <c r="CF36" s="650"/>
      <c r="CG36" s="650"/>
      <c r="CH36" s="653"/>
      <c r="CI36" s="653"/>
      <c r="CJ36" s="653"/>
      <c r="CK36" s="653"/>
      <c r="CL36" s="653"/>
      <c r="CM36" s="650"/>
      <c r="CN36" s="650"/>
      <c r="CO36" s="650"/>
      <c r="CP36" s="650"/>
      <c r="CQ36" s="650"/>
      <c r="CR36" s="650"/>
      <c r="CS36" s="650"/>
      <c r="CT36" s="650"/>
      <c r="CU36" s="652"/>
    </row>
    <row r="37" spans="1:99" ht="16.5" customHeight="1">
      <c r="A37" s="625" t="s">
        <v>413</v>
      </c>
      <c r="B37" s="655"/>
      <c r="C37" s="1746">
        <v>74759</v>
      </c>
      <c r="D37" s="1737"/>
      <c r="E37" s="1737"/>
      <c r="F37" s="1737"/>
      <c r="G37" s="1737"/>
      <c r="H37" s="1737">
        <v>63119</v>
      </c>
      <c r="I37" s="1737"/>
      <c r="J37" s="1737"/>
      <c r="K37" s="1737"/>
      <c r="L37" s="1737"/>
      <c r="M37" s="1775">
        <v>62918</v>
      </c>
      <c r="N37" s="1775"/>
      <c r="O37" s="1775"/>
      <c r="P37" s="1775"/>
      <c r="Q37" s="1775"/>
      <c r="R37" s="1775">
        <v>11640</v>
      </c>
      <c r="S37" s="1775"/>
      <c r="T37" s="1775"/>
      <c r="U37" s="1775"/>
      <c r="V37" s="1775"/>
      <c r="W37" s="1775">
        <v>11605</v>
      </c>
      <c r="X37" s="1775"/>
      <c r="Y37" s="1775"/>
      <c r="Z37" s="1775"/>
      <c r="AA37" s="1775"/>
      <c r="AB37" s="1775">
        <v>139773</v>
      </c>
      <c r="AC37" s="1775"/>
      <c r="AD37" s="1775"/>
      <c r="AE37" s="1775"/>
      <c r="AF37" s="1775"/>
      <c r="AG37" s="1775">
        <v>68000</v>
      </c>
      <c r="AH37" s="1775"/>
      <c r="AI37" s="1775"/>
      <c r="AJ37" s="1775"/>
      <c r="AK37" s="1775"/>
      <c r="AL37" s="1775">
        <v>66102</v>
      </c>
      <c r="AM37" s="1775"/>
      <c r="AN37" s="1775"/>
      <c r="AO37" s="1775"/>
      <c r="AP37" s="1775"/>
      <c r="AQ37" s="1775">
        <v>5671</v>
      </c>
      <c r="AR37" s="1775"/>
      <c r="AS37" s="1775"/>
      <c r="AT37" s="1775"/>
      <c r="AU37" s="1775"/>
      <c r="AV37" s="1743" t="s">
        <v>575</v>
      </c>
      <c r="AW37" s="1743"/>
      <c r="AX37" s="1743"/>
      <c r="AY37" s="1743"/>
      <c r="AZ37" s="1743"/>
      <c r="BA37" s="1743"/>
      <c r="BB37" s="650"/>
      <c r="BC37" s="1737">
        <v>139773</v>
      </c>
      <c r="BD37" s="1737"/>
      <c r="BE37" s="1737"/>
      <c r="BF37" s="1737"/>
      <c r="BG37" s="1737"/>
      <c r="BH37" s="1737">
        <v>21</v>
      </c>
      <c r="BI37" s="1737"/>
      <c r="BJ37" s="1737"/>
      <c r="BK37" s="1737">
        <v>6836</v>
      </c>
      <c r="BL37" s="1737"/>
      <c r="BM37" s="1737"/>
      <c r="BN37" s="1737"/>
      <c r="BO37" s="1775">
        <v>146630</v>
      </c>
      <c r="BP37" s="1775"/>
      <c r="BQ37" s="1775"/>
      <c r="BR37" s="1775"/>
      <c r="BS37" s="1775"/>
      <c r="BT37" s="1775"/>
      <c r="BU37" s="1775"/>
      <c r="BV37" s="1775">
        <v>4572</v>
      </c>
      <c r="BW37" s="1775"/>
      <c r="BX37" s="1775"/>
      <c r="BY37" s="1775"/>
      <c r="BZ37" s="1737">
        <v>5976</v>
      </c>
      <c r="CA37" s="1737"/>
      <c r="CB37" s="1737"/>
      <c r="CC37" s="1737"/>
      <c r="CD37" s="1737"/>
      <c r="CE37" s="1737">
        <v>157178</v>
      </c>
      <c r="CF37" s="1737"/>
      <c r="CG37" s="1737"/>
      <c r="CH37" s="1737"/>
      <c r="CI37" s="1737"/>
      <c r="CJ37" s="1737"/>
      <c r="CK37" s="1737"/>
      <c r="CL37" s="1743">
        <v>24916</v>
      </c>
      <c r="CM37" s="1743"/>
      <c r="CN37" s="1743"/>
      <c r="CO37" s="1743"/>
      <c r="CP37" s="1743"/>
      <c r="CQ37" s="1743"/>
      <c r="CR37" s="1743"/>
      <c r="CS37" s="1743"/>
      <c r="CT37" s="1744"/>
      <c r="CU37" s="657">
        <v>27</v>
      </c>
    </row>
    <row r="38" spans="1:99" ht="16.5" customHeight="1">
      <c r="A38" s="625" t="s">
        <v>1110</v>
      </c>
      <c r="B38" s="655"/>
      <c r="C38" s="1746">
        <v>63970</v>
      </c>
      <c r="D38" s="1737"/>
      <c r="E38" s="1737"/>
      <c r="F38" s="1737"/>
      <c r="G38" s="1737"/>
      <c r="H38" s="1737">
        <v>55564</v>
      </c>
      <c r="I38" s="1737"/>
      <c r="J38" s="1737"/>
      <c r="K38" s="1737"/>
      <c r="L38" s="1737"/>
      <c r="M38" s="1775">
        <v>55322</v>
      </c>
      <c r="N38" s="1775"/>
      <c r="O38" s="1775"/>
      <c r="P38" s="1775"/>
      <c r="Q38" s="1775"/>
      <c r="R38" s="1775">
        <v>8406</v>
      </c>
      <c r="S38" s="1775"/>
      <c r="T38" s="1775"/>
      <c r="U38" s="1775"/>
      <c r="V38" s="1775"/>
      <c r="W38" s="1775">
        <v>8314</v>
      </c>
      <c r="X38" s="1775"/>
      <c r="Y38" s="1775"/>
      <c r="Z38" s="1775"/>
      <c r="AA38" s="1775"/>
      <c r="AB38" s="1775">
        <v>135467</v>
      </c>
      <c r="AC38" s="1775"/>
      <c r="AD38" s="1775"/>
      <c r="AE38" s="1775"/>
      <c r="AF38" s="1775"/>
      <c r="AG38" s="1775">
        <v>71052</v>
      </c>
      <c r="AH38" s="1775"/>
      <c r="AI38" s="1775"/>
      <c r="AJ38" s="1775"/>
      <c r="AK38" s="1775"/>
      <c r="AL38" s="1775">
        <v>58261</v>
      </c>
      <c r="AM38" s="1775"/>
      <c r="AN38" s="1775"/>
      <c r="AO38" s="1775"/>
      <c r="AP38" s="1775"/>
      <c r="AQ38" s="1775">
        <v>6154</v>
      </c>
      <c r="AR38" s="1775"/>
      <c r="AS38" s="1775"/>
      <c r="AT38" s="1775"/>
      <c r="AU38" s="1775"/>
      <c r="AV38" s="1743" t="s">
        <v>575</v>
      </c>
      <c r="AW38" s="1743"/>
      <c r="AX38" s="1743"/>
      <c r="AY38" s="1743"/>
      <c r="AZ38" s="1743"/>
      <c r="BA38" s="1743"/>
      <c r="BB38" s="650"/>
      <c r="BC38" s="1776">
        <v>135467</v>
      </c>
      <c r="BD38" s="1776"/>
      <c r="BE38" s="1776"/>
      <c r="BF38" s="1776"/>
      <c r="BG38" s="1776"/>
      <c r="BH38" s="1776">
        <v>36</v>
      </c>
      <c r="BI38" s="1776"/>
      <c r="BJ38" s="1776"/>
      <c r="BK38" s="1776">
        <v>5331</v>
      </c>
      <c r="BL38" s="1776"/>
      <c r="BM38" s="1776"/>
      <c r="BN38" s="1776"/>
      <c r="BO38" s="1776">
        <v>140834</v>
      </c>
      <c r="BP38" s="1776"/>
      <c r="BQ38" s="1776"/>
      <c r="BR38" s="1776"/>
      <c r="BS38" s="1776"/>
      <c r="BT38" s="1776"/>
      <c r="BU38" s="1776"/>
      <c r="BV38" s="1775">
        <v>5142</v>
      </c>
      <c r="BW38" s="1775"/>
      <c r="BX38" s="1775"/>
      <c r="BY38" s="1775"/>
      <c r="BZ38" s="1776">
        <v>8638</v>
      </c>
      <c r="CA38" s="1776"/>
      <c r="CB38" s="1776"/>
      <c r="CC38" s="1776"/>
      <c r="CD38" s="1776"/>
      <c r="CE38" s="1776">
        <v>154614</v>
      </c>
      <c r="CF38" s="1776"/>
      <c r="CG38" s="1776"/>
      <c r="CH38" s="1776"/>
      <c r="CI38" s="1776"/>
      <c r="CJ38" s="1776"/>
      <c r="CK38" s="1776"/>
      <c r="CL38" s="1776">
        <v>20308</v>
      </c>
      <c r="CM38" s="1776"/>
      <c r="CN38" s="1776"/>
      <c r="CO38" s="1776"/>
      <c r="CP38" s="1776"/>
      <c r="CQ38" s="1776"/>
      <c r="CR38" s="1776"/>
      <c r="CS38" s="1776"/>
      <c r="CT38" s="1777"/>
      <c r="CU38" s="657">
        <v>28</v>
      </c>
    </row>
    <row r="39" spans="1:99" ht="16.5" customHeight="1">
      <c r="A39" s="625" t="s">
        <v>1182</v>
      </c>
      <c r="B39" s="655"/>
      <c r="C39" s="1746">
        <v>56206</v>
      </c>
      <c r="D39" s="1738"/>
      <c r="E39" s="1738"/>
      <c r="F39" s="1738"/>
      <c r="G39" s="1738"/>
      <c r="H39" s="1737">
        <v>50294</v>
      </c>
      <c r="I39" s="1738"/>
      <c r="J39" s="1738"/>
      <c r="K39" s="1738"/>
      <c r="L39" s="1738"/>
      <c r="M39" s="1775">
        <v>49416</v>
      </c>
      <c r="N39" s="1738"/>
      <c r="O39" s="1738"/>
      <c r="P39" s="1738"/>
      <c r="Q39" s="1738"/>
      <c r="R39" s="1775">
        <v>5912</v>
      </c>
      <c r="S39" s="1738"/>
      <c r="T39" s="1738"/>
      <c r="U39" s="1738"/>
      <c r="V39" s="1738"/>
      <c r="W39" s="1775">
        <v>5528</v>
      </c>
      <c r="X39" s="1738"/>
      <c r="Y39" s="1738"/>
      <c r="Z39" s="1738"/>
      <c r="AA39" s="1738"/>
      <c r="AB39" s="1775">
        <v>127594</v>
      </c>
      <c r="AC39" s="1738"/>
      <c r="AD39" s="1738"/>
      <c r="AE39" s="1738"/>
      <c r="AF39" s="1738"/>
      <c r="AG39" s="1775">
        <v>66828</v>
      </c>
      <c r="AH39" s="1738"/>
      <c r="AI39" s="1738"/>
      <c r="AJ39" s="1738"/>
      <c r="AK39" s="1738"/>
      <c r="AL39" s="1775">
        <v>52582</v>
      </c>
      <c r="AM39" s="1738"/>
      <c r="AN39" s="1738"/>
      <c r="AO39" s="1738"/>
      <c r="AP39" s="1738"/>
      <c r="AQ39" s="1775">
        <v>8184</v>
      </c>
      <c r="AR39" s="1738"/>
      <c r="AS39" s="1738"/>
      <c r="AT39" s="1738"/>
      <c r="AU39" s="1738"/>
      <c r="AV39" s="1743" t="s">
        <v>575</v>
      </c>
      <c r="AW39" s="1743"/>
      <c r="AX39" s="1743"/>
      <c r="AY39" s="1743"/>
      <c r="AZ39" s="1743"/>
      <c r="BA39" s="1743"/>
      <c r="BB39" s="650"/>
      <c r="BC39" s="1776">
        <v>127594</v>
      </c>
      <c r="BD39" s="1778"/>
      <c r="BE39" s="1778"/>
      <c r="BF39" s="1778"/>
      <c r="BG39" s="1778"/>
      <c r="BH39" s="1776">
        <v>28</v>
      </c>
      <c r="BI39" s="1778"/>
      <c r="BJ39" s="1778"/>
      <c r="BK39" s="1776">
        <v>5188</v>
      </c>
      <c r="BL39" s="1778"/>
      <c r="BM39" s="1778"/>
      <c r="BN39" s="1778"/>
      <c r="BO39" s="1776">
        <v>132810</v>
      </c>
      <c r="BP39" s="1778"/>
      <c r="BQ39" s="1778"/>
      <c r="BR39" s="1778"/>
      <c r="BS39" s="1778"/>
      <c r="BT39" s="1778"/>
      <c r="BU39" s="1778"/>
      <c r="BV39" s="1776">
        <v>5098</v>
      </c>
      <c r="BW39" s="1779"/>
      <c r="BX39" s="1779"/>
      <c r="BY39" s="1779"/>
      <c r="BZ39" s="1776">
        <v>7207</v>
      </c>
      <c r="CA39" s="1778"/>
      <c r="CB39" s="1778"/>
      <c r="CC39" s="1778"/>
      <c r="CD39" s="1778"/>
      <c r="CE39" s="1776">
        <v>145115</v>
      </c>
      <c r="CF39" s="1778"/>
      <c r="CG39" s="1778"/>
      <c r="CH39" s="1778"/>
      <c r="CI39" s="1778"/>
      <c r="CJ39" s="1778"/>
      <c r="CK39" s="1778"/>
      <c r="CL39" s="1776">
        <v>23802</v>
      </c>
      <c r="CM39" s="1738"/>
      <c r="CN39" s="1738"/>
      <c r="CO39" s="1738"/>
      <c r="CP39" s="1738"/>
      <c r="CQ39" s="1738"/>
      <c r="CR39" s="1738"/>
      <c r="CS39" s="1738"/>
      <c r="CT39" s="1741"/>
      <c r="CU39" s="657">
        <v>29</v>
      </c>
    </row>
    <row r="40" spans="1:99" ht="4.5" customHeight="1" thickBot="1">
      <c r="A40" s="661"/>
      <c r="B40" s="662"/>
      <c r="C40" s="1783"/>
      <c r="D40" s="1783"/>
      <c r="E40" s="1783"/>
      <c r="F40" s="1783"/>
      <c r="G40" s="1783"/>
      <c r="H40" s="1783"/>
      <c r="I40" s="1783"/>
      <c r="J40" s="1783"/>
      <c r="K40" s="1783"/>
      <c r="L40" s="1783"/>
      <c r="M40" s="1783"/>
      <c r="N40" s="1783"/>
      <c r="O40" s="1783"/>
      <c r="P40" s="1783"/>
      <c r="Q40" s="1783"/>
      <c r="R40" s="1783"/>
      <c r="S40" s="1783"/>
      <c r="T40" s="1783"/>
      <c r="U40" s="1783"/>
      <c r="V40" s="1783"/>
      <c r="W40" s="1783"/>
      <c r="X40" s="1783"/>
      <c r="Y40" s="1783"/>
      <c r="Z40" s="1783"/>
      <c r="AA40" s="1783"/>
      <c r="AB40" s="1783"/>
      <c r="AC40" s="1783"/>
      <c r="AD40" s="1783"/>
      <c r="AE40" s="1783"/>
      <c r="AF40" s="1783"/>
      <c r="AG40" s="1783"/>
      <c r="AH40" s="1783"/>
      <c r="AI40" s="1783"/>
      <c r="AJ40" s="1783"/>
      <c r="AK40" s="1783"/>
      <c r="AL40" s="1783"/>
      <c r="AM40" s="1783"/>
      <c r="AN40" s="1783"/>
      <c r="AO40" s="1783"/>
      <c r="AP40" s="1783"/>
      <c r="AQ40" s="1783"/>
      <c r="AR40" s="1783"/>
      <c r="AS40" s="1783"/>
      <c r="AT40" s="1783"/>
      <c r="AU40" s="1783"/>
      <c r="AV40" s="1784"/>
      <c r="AW40" s="1784"/>
      <c r="AX40" s="1784"/>
      <c r="AY40" s="1784"/>
      <c r="AZ40" s="1784"/>
      <c r="BA40" s="1784"/>
      <c r="BB40" s="1784"/>
      <c r="BC40" s="1785"/>
      <c r="BD40" s="1785"/>
      <c r="BE40" s="1785"/>
      <c r="BF40" s="1785"/>
      <c r="BG40" s="1785"/>
      <c r="BH40" s="701"/>
      <c r="BI40" s="701"/>
      <c r="BJ40" s="701"/>
      <c r="BK40" s="701"/>
      <c r="BL40" s="701"/>
      <c r="BM40" s="701"/>
      <c r="BN40" s="701"/>
      <c r="BO40" s="1781"/>
      <c r="BP40" s="1781"/>
      <c r="BQ40" s="1781"/>
      <c r="BR40" s="1781"/>
      <c r="BS40" s="1781"/>
      <c r="BT40" s="1781"/>
      <c r="BU40" s="1781"/>
      <c r="BV40" s="1328"/>
      <c r="BW40" s="1328"/>
      <c r="BX40" s="1328"/>
      <c r="BY40" s="1328"/>
      <c r="BZ40" s="702"/>
      <c r="CA40" s="702"/>
      <c r="CB40" s="702"/>
      <c r="CC40" s="702"/>
      <c r="CD40" s="702"/>
      <c r="CE40" s="1780"/>
      <c r="CF40" s="1780"/>
      <c r="CG40" s="1780"/>
      <c r="CH40" s="1780"/>
      <c r="CI40" s="1780"/>
      <c r="CJ40" s="1780"/>
      <c r="CK40" s="1780"/>
      <c r="CL40" s="1781"/>
      <c r="CM40" s="1781"/>
      <c r="CN40" s="1781"/>
      <c r="CO40" s="1781"/>
      <c r="CP40" s="1781"/>
      <c r="CQ40" s="1781"/>
      <c r="CR40" s="1781"/>
      <c r="CS40" s="1781"/>
      <c r="CT40" s="1782"/>
      <c r="CU40" s="669"/>
    </row>
    <row r="41" ht="4.5" customHeight="1"/>
    <row r="42" ht="13.5" customHeight="1"/>
    <row r="43" ht="13.5" customHeight="1"/>
    <row r="44" ht="13.5" customHeight="1"/>
    <row r="45" ht="13.5" customHeight="1"/>
    <row r="46" ht="13.5" customHeight="1"/>
    <row r="47" spans="1:107" s="681" customFormat="1" ht="13.5">
      <c r="A47" s="1801" t="s">
        <v>576</v>
      </c>
      <c r="B47" s="1801"/>
      <c r="C47" s="1801"/>
      <c r="D47" s="1801"/>
      <c r="E47" s="1801"/>
      <c r="F47" s="1801"/>
      <c r="G47" s="1801"/>
      <c r="H47" s="1801"/>
      <c r="I47" s="1801"/>
      <c r="J47" s="1801"/>
      <c r="K47" s="1801"/>
      <c r="L47" s="1801"/>
      <c r="M47" s="1801"/>
      <c r="N47" s="1801"/>
      <c r="O47" s="1801"/>
      <c r="P47" s="1801"/>
      <c r="Q47" s="1801"/>
      <c r="R47" s="1801"/>
      <c r="S47" s="1801"/>
      <c r="T47" s="1801"/>
      <c r="U47" s="1801"/>
      <c r="V47" s="1801"/>
      <c r="W47" s="1801"/>
      <c r="X47" s="1801"/>
      <c r="Y47" s="1801"/>
      <c r="Z47" s="1801"/>
      <c r="AA47" s="1801"/>
      <c r="AB47" s="1801"/>
      <c r="AC47" s="1801"/>
      <c r="AD47" s="1801"/>
      <c r="AE47" s="1801"/>
      <c r="AF47" s="683"/>
      <c r="AG47" s="683"/>
      <c r="AH47" s="683"/>
      <c r="AI47" s="683"/>
      <c r="AJ47" s="683"/>
      <c r="AK47" s="683"/>
      <c r="AL47" s="683"/>
      <c r="AM47" s="683"/>
      <c r="AN47" s="683"/>
      <c r="AO47" s="683"/>
      <c r="AP47" s="683"/>
      <c r="AQ47" s="683"/>
      <c r="AR47" s="704"/>
      <c r="AS47" s="704"/>
      <c r="AT47" s="704"/>
      <c r="AU47" s="704"/>
      <c r="AV47" s="704"/>
      <c r="AW47" s="704"/>
      <c r="AX47" s="704"/>
      <c r="AY47" s="704"/>
      <c r="AZ47" s="704"/>
      <c r="BA47" s="704"/>
      <c r="BB47" s="1801" t="s">
        <v>577</v>
      </c>
      <c r="BC47" s="1801"/>
      <c r="BD47" s="1801"/>
      <c r="BE47" s="1801"/>
      <c r="BF47" s="1801"/>
      <c r="BG47" s="1801"/>
      <c r="BH47" s="1801"/>
      <c r="BI47" s="1801"/>
      <c r="BJ47" s="1801"/>
      <c r="BK47" s="1801"/>
      <c r="BL47" s="1801"/>
      <c r="BM47" s="1801"/>
      <c r="BN47" s="1801"/>
      <c r="BO47" s="1801"/>
      <c r="BP47" s="1801"/>
      <c r="BQ47" s="1801"/>
      <c r="BR47" s="1801"/>
      <c r="BS47" s="1801"/>
      <c r="BT47" s="1801"/>
      <c r="BU47" s="1801"/>
      <c r="BV47" s="1801"/>
      <c r="BW47" s="1801"/>
      <c r="BX47" s="1801"/>
      <c r="BY47" s="1801"/>
      <c r="BZ47" s="1801"/>
      <c r="CA47" s="1801"/>
      <c r="CB47" s="1801"/>
      <c r="CC47" s="1801"/>
      <c r="CD47" s="1801"/>
      <c r="CE47" s="1801"/>
      <c r="CF47" s="1801"/>
      <c r="CG47" s="1801"/>
      <c r="CH47" s="1801"/>
      <c r="CI47" s="1801"/>
      <c r="CJ47" s="1801"/>
      <c r="CK47" s="1801"/>
      <c r="CL47" s="1801"/>
      <c r="CM47" s="1801"/>
      <c r="CN47" s="704"/>
      <c r="CO47" s="704"/>
      <c r="CP47" s="704"/>
      <c r="CQ47" s="704"/>
      <c r="CR47" s="704"/>
      <c r="CS47" s="704"/>
      <c r="CT47" s="704"/>
      <c r="CU47" s="704"/>
      <c r="CV47" s="704"/>
      <c r="CW47" s="704"/>
      <c r="CX47" s="704"/>
      <c r="CY47" s="704"/>
      <c r="CZ47" s="704"/>
      <c r="DA47" s="704"/>
      <c r="DB47" s="704"/>
      <c r="DC47" s="704"/>
    </row>
    <row r="48" spans="1:107" s="681" customFormat="1" ht="13.5">
      <c r="A48" s="705"/>
      <c r="B48" s="705"/>
      <c r="C48" s="703"/>
      <c r="D48" s="705"/>
      <c r="E48" s="705"/>
      <c r="F48" s="705"/>
      <c r="G48" s="705"/>
      <c r="H48" s="705"/>
      <c r="I48" s="705"/>
      <c r="J48" s="705"/>
      <c r="K48" s="705"/>
      <c r="L48" s="705"/>
      <c r="M48" s="705"/>
      <c r="N48" s="705"/>
      <c r="O48" s="705"/>
      <c r="P48" s="705"/>
      <c r="Q48" s="705"/>
      <c r="R48" s="705"/>
      <c r="S48" s="705"/>
      <c r="T48" s="705"/>
      <c r="U48" s="705"/>
      <c r="V48" s="705"/>
      <c r="W48" s="705"/>
      <c r="X48" s="705"/>
      <c r="Y48" s="703"/>
      <c r="Z48" s="705"/>
      <c r="AA48" s="705"/>
      <c r="AB48" s="705"/>
      <c r="AC48" s="705"/>
      <c r="AD48" s="705"/>
      <c r="AE48" s="705"/>
      <c r="AF48" s="683"/>
      <c r="AG48" s="683"/>
      <c r="AH48" s="683"/>
      <c r="AI48" s="683"/>
      <c r="AJ48" s="683"/>
      <c r="AK48" s="683"/>
      <c r="AL48" s="683"/>
      <c r="AM48" s="683"/>
      <c r="AN48" s="683"/>
      <c r="AO48" s="683"/>
      <c r="AP48" s="683"/>
      <c r="AQ48" s="683"/>
      <c r="AR48" s="704"/>
      <c r="AS48" s="704"/>
      <c r="AT48" s="704"/>
      <c r="AU48" s="704"/>
      <c r="AV48" s="704"/>
      <c r="AW48" s="704"/>
      <c r="AX48" s="704"/>
      <c r="AY48" s="704"/>
      <c r="AZ48" s="704"/>
      <c r="BA48" s="704"/>
      <c r="BB48" s="706"/>
      <c r="BC48" s="706"/>
      <c r="BD48" s="707"/>
      <c r="BE48" s="706"/>
      <c r="BF48" s="706"/>
      <c r="BG48" s="706"/>
      <c r="BH48" s="706"/>
      <c r="BI48" s="703"/>
      <c r="BJ48" s="706"/>
      <c r="BK48" s="707"/>
      <c r="BL48" s="705"/>
      <c r="BM48" s="705"/>
      <c r="BN48" s="705"/>
      <c r="BO48" s="706"/>
      <c r="BP48" s="706"/>
      <c r="BQ48" s="706"/>
      <c r="BR48" s="706"/>
      <c r="BS48" s="706"/>
      <c r="BT48" s="706"/>
      <c r="BU48" s="706"/>
      <c r="BV48" s="706"/>
      <c r="BW48" s="706"/>
      <c r="BX48" s="706"/>
      <c r="BY48" s="706"/>
      <c r="BZ48" s="706"/>
      <c r="CA48" s="706"/>
      <c r="CB48" s="706"/>
      <c r="CC48" s="706"/>
      <c r="CD48" s="706"/>
      <c r="CE48" s="706"/>
      <c r="CF48" s="706"/>
      <c r="CG48" s="706"/>
      <c r="CH48" s="706"/>
      <c r="CI48" s="706"/>
      <c r="CJ48" s="706"/>
      <c r="CK48" s="706"/>
      <c r="CL48" s="706"/>
      <c r="CM48" s="706"/>
      <c r="CN48" s="704"/>
      <c r="CO48" s="704"/>
      <c r="CP48" s="704"/>
      <c r="CQ48" s="704"/>
      <c r="CR48" s="704"/>
      <c r="CS48" s="704"/>
      <c r="CT48" s="704"/>
      <c r="CU48" s="704"/>
      <c r="CV48" s="704"/>
      <c r="CW48" s="704"/>
      <c r="CX48" s="704"/>
      <c r="CY48" s="704"/>
      <c r="CZ48" s="704"/>
      <c r="DA48" s="704"/>
      <c r="DB48" s="704"/>
      <c r="DC48" s="704"/>
    </row>
    <row r="49" spans="1:106" ht="11.25">
      <c r="A49" s="682"/>
      <c r="B49" s="682"/>
      <c r="C49" s="708"/>
      <c r="D49" s="683"/>
      <c r="E49" s="683"/>
      <c r="F49" s="683"/>
      <c r="G49" s="683"/>
      <c r="I49" s="683"/>
      <c r="J49" s="683"/>
      <c r="K49" s="683"/>
      <c r="L49" s="683"/>
      <c r="M49" s="683"/>
      <c r="N49" s="683"/>
      <c r="O49" s="682"/>
      <c r="P49" s="682"/>
      <c r="Q49" s="682"/>
      <c r="R49" s="682"/>
      <c r="S49" s="682"/>
      <c r="T49" s="682"/>
      <c r="U49" s="682"/>
      <c r="V49" s="708"/>
      <c r="W49" s="683"/>
      <c r="X49" s="683"/>
      <c r="Y49" s="1762" t="s">
        <v>578</v>
      </c>
      <c r="Z49" s="1762"/>
      <c r="AA49" s="1762"/>
      <c r="AB49" s="1762"/>
      <c r="AC49" s="1762"/>
      <c r="AD49" s="1762"/>
      <c r="AE49" s="1762"/>
      <c r="AF49" s="682"/>
      <c r="AG49" s="682"/>
      <c r="AH49" s="625"/>
      <c r="AI49" s="682"/>
      <c r="AJ49" s="682"/>
      <c r="AK49" s="682"/>
      <c r="AL49" s="682"/>
      <c r="AM49" s="682"/>
      <c r="AN49" s="629"/>
      <c r="AO49" s="629"/>
      <c r="AP49" s="629"/>
      <c r="AQ49" s="629"/>
      <c r="AR49" s="682"/>
      <c r="AS49" s="629"/>
      <c r="AT49" s="629"/>
      <c r="AU49" s="629"/>
      <c r="AV49" s="629"/>
      <c r="AW49" s="629"/>
      <c r="AX49" s="629"/>
      <c r="AY49" s="629"/>
      <c r="AZ49" s="629"/>
      <c r="BA49" s="629"/>
      <c r="BB49" s="629"/>
      <c r="BC49" s="629"/>
      <c r="BD49" s="629"/>
      <c r="BE49" s="629"/>
      <c r="BF49" s="704"/>
      <c r="BG49" s="629"/>
      <c r="BH49" s="629"/>
      <c r="BI49" s="682"/>
      <c r="BJ49" s="708"/>
      <c r="BK49" s="682"/>
      <c r="BL49" s="682"/>
      <c r="BM49" s="682"/>
      <c r="BN49" s="682"/>
      <c r="BO49" s="682"/>
      <c r="BP49" s="682"/>
      <c r="BQ49" s="682"/>
      <c r="BR49" s="682"/>
      <c r="BS49" s="682"/>
      <c r="BT49" s="682"/>
      <c r="BU49" s="682"/>
      <c r="BV49" s="682"/>
      <c r="BW49" s="682"/>
      <c r="BX49" s="682"/>
      <c r="BY49" s="682"/>
      <c r="BZ49" s="682"/>
      <c r="CA49" s="682"/>
      <c r="CB49" s="682"/>
      <c r="CC49" s="682"/>
      <c r="CD49" s="682"/>
      <c r="CE49" s="682"/>
      <c r="CF49" s="682"/>
      <c r="CG49" s="682"/>
      <c r="CH49" s="682"/>
      <c r="CI49" s="682"/>
      <c r="CJ49" s="682"/>
      <c r="CK49" s="682"/>
      <c r="CL49" s="682"/>
      <c r="CM49" s="682"/>
      <c r="CN49" s="682"/>
      <c r="CO49" s="682"/>
      <c r="CP49" s="682"/>
      <c r="CQ49" s="682"/>
      <c r="CR49" s="682"/>
      <c r="CS49" s="682"/>
      <c r="CT49" s="682"/>
      <c r="CU49" s="682"/>
      <c r="CV49" s="682"/>
      <c r="CW49" s="682"/>
      <c r="CX49" s="682"/>
      <c r="CY49" s="682"/>
      <c r="CZ49" s="629"/>
      <c r="DA49" s="629"/>
      <c r="DB49" s="629"/>
    </row>
    <row r="50" spans="1:106" ht="4.5" customHeight="1" thickBot="1">
      <c r="A50" s="627"/>
      <c r="B50" s="627"/>
      <c r="C50" s="709"/>
      <c r="D50" s="710"/>
      <c r="E50" s="710"/>
      <c r="F50" s="710"/>
      <c r="G50" s="710"/>
      <c r="H50" s="627"/>
      <c r="I50" s="710"/>
      <c r="J50" s="710"/>
      <c r="K50" s="710"/>
      <c r="L50" s="710"/>
      <c r="M50" s="710"/>
      <c r="N50" s="710"/>
      <c r="O50" s="627"/>
      <c r="P50" s="627"/>
      <c r="Q50" s="627"/>
      <c r="R50" s="627"/>
      <c r="S50" s="627"/>
      <c r="T50" s="627"/>
      <c r="U50" s="627"/>
      <c r="V50" s="709"/>
      <c r="W50" s="710"/>
      <c r="X50" s="710"/>
      <c r="Y50" s="628"/>
      <c r="Z50" s="628"/>
      <c r="AA50" s="628"/>
      <c r="AB50" s="628"/>
      <c r="AC50" s="628"/>
      <c r="AD50" s="628"/>
      <c r="AE50" s="628"/>
      <c r="AF50" s="682"/>
      <c r="AG50" s="682"/>
      <c r="AH50" s="625"/>
      <c r="AI50" s="682"/>
      <c r="AJ50" s="682"/>
      <c r="AK50" s="682"/>
      <c r="AL50" s="682"/>
      <c r="AM50" s="682"/>
      <c r="AN50" s="629"/>
      <c r="AO50" s="629"/>
      <c r="AP50" s="629"/>
      <c r="AQ50" s="629"/>
      <c r="AR50" s="682"/>
      <c r="AS50" s="629"/>
      <c r="AT50" s="629"/>
      <c r="AU50" s="629"/>
      <c r="AV50" s="629"/>
      <c r="AW50" s="629"/>
      <c r="AX50" s="629"/>
      <c r="AY50" s="629"/>
      <c r="AZ50" s="629"/>
      <c r="BA50" s="629"/>
      <c r="BB50" s="629"/>
      <c r="BC50" s="629"/>
      <c r="BD50" s="629"/>
      <c r="BE50" s="629"/>
      <c r="BF50" s="704"/>
      <c r="BG50" s="629"/>
      <c r="BH50" s="629"/>
      <c r="BI50" s="682"/>
      <c r="BJ50" s="708"/>
      <c r="BK50" s="682"/>
      <c r="BL50" s="682"/>
      <c r="BM50" s="682"/>
      <c r="BN50" s="682"/>
      <c r="BO50" s="682"/>
      <c r="BP50" s="682"/>
      <c r="BQ50" s="682"/>
      <c r="BR50" s="682"/>
      <c r="BS50" s="682"/>
      <c r="BT50" s="682"/>
      <c r="BU50" s="682"/>
      <c r="BV50" s="682"/>
      <c r="BW50" s="682"/>
      <c r="BX50" s="682"/>
      <c r="BY50" s="682"/>
      <c r="BZ50" s="682"/>
      <c r="CA50" s="682"/>
      <c r="CB50" s="682"/>
      <c r="CC50" s="682"/>
      <c r="CD50" s="682"/>
      <c r="CE50" s="682"/>
      <c r="CF50" s="682"/>
      <c r="CG50" s="682"/>
      <c r="CH50" s="682"/>
      <c r="CI50" s="682"/>
      <c r="CJ50" s="682"/>
      <c r="CK50" s="682"/>
      <c r="CL50" s="682"/>
      <c r="CM50" s="682"/>
      <c r="CN50" s="682"/>
      <c r="CO50" s="682"/>
      <c r="CP50" s="682"/>
      <c r="CQ50" s="682"/>
      <c r="CR50" s="682"/>
      <c r="CS50" s="682"/>
      <c r="CT50" s="682"/>
      <c r="CU50" s="682"/>
      <c r="CV50" s="682"/>
      <c r="CW50" s="682"/>
      <c r="CX50" s="682"/>
      <c r="CY50" s="682"/>
      <c r="CZ50" s="629"/>
      <c r="DA50" s="629"/>
      <c r="DB50" s="629"/>
    </row>
    <row r="51" spans="1:103" ht="16.5" customHeight="1">
      <c r="A51" s="1683" t="s">
        <v>579</v>
      </c>
      <c r="B51" s="630"/>
      <c r="C51" s="1723" t="s">
        <v>421</v>
      </c>
      <c r="D51" s="1682"/>
      <c r="E51" s="1682"/>
      <c r="F51" s="1682"/>
      <c r="G51" s="1682"/>
      <c r="H51" s="1682"/>
      <c r="I51" s="1702"/>
      <c r="J51" s="1723" t="s">
        <v>580</v>
      </c>
      <c r="K51" s="1682"/>
      <c r="L51" s="1682"/>
      <c r="M51" s="1682"/>
      <c r="N51" s="1682"/>
      <c r="O51" s="682"/>
      <c r="P51" s="682"/>
      <c r="Q51" s="682"/>
      <c r="R51" s="682"/>
      <c r="S51" s="632"/>
      <c r="T51" s="632"/>
      <c r="U51" s="1723" t="s">
        <v>581</v>
      </c>
      <c r="V51" s="1682"/>
      <c r="W51" s="1682"/>
      <c r="X51" s="1682"/>
      <c r="Y51" s="1682"/>
      <c r="Z51" s="682"/>
      <c r="AA51" s="682"/>
      <c r="AB51" s="682"/>
      <c r="AC51" s="682"/>
      <c r="AD51" s="682"/>
      <c r="AE51" s="682"/>
      <c r="AF51" s="682"/>
      <c r="AG51" s="682"/>
      <c r="AH51" s="629"/>
      <c r="AI51" s="629"/>
      <c r="AJ51" s="635"/>
      <c r="AK51" s="635"/>
      <c r="AL51" s="635"/>
      <c r="AM51" s="635"/>
      <c r="AN51" s="635"/>
      <c r="AO51" s="1682"/>
      <c r="AP51" s="1682"/>
      <c r="AQ51" s="1682"/>
      <c r="AR51" s="1682"/>
      <c r="AS51" s="1682"/>
      <c r="AT51" s="629"/>
      <c r="AU51" s="629"/>
      <c r="AV51" s="629"/>
      <c r="AW51" s="629"/>
      <c r="AX51" s="629"/>
      <c r="AY51" s="629"/>
      <c r="AZ51" s="629"/>
      <c r="BA51" s="629"/>
      <c r="BB51" s="1796" t="s">
        <v>579</v>
      </c>
      <c r="BC51" s="1796"/>
      <c r="BD51" s="1796"/>
      <c r="BE51" s="1796"/>
      <c r="BF51" s="1796"/>
      <c r="BG51" s="1796"/>
      <c r="BH51" s="712"/>
      <c r="BI51" s="1797" t="s">
        <v>582</v>
      </c>
      <c r="BJ51" s="1797"/>
      <c r="BK51" s="1797"/>
      <c r="BL51" s="1797"/>
      <c r="BM51" s="1798"/>
      <c r="BN51" s="1786" t="s">
        <v>583</v>
      </c>
      <c r="BO51" s="1787"/>
      <c r="BP51" s="1787"/>
      <c r="BQ51" s="1787"/>
      <c r="BR51" s="1787"/>
      <c r="BS51" s="1787"/>
      <c r="BT51" s="1787"/>
      <c r="BU51" s="1788"/>
      <c r="BV51" s="1786" t="s">
        <v>584</v>
      </c>
      <c r="BW51" s="1787"/>
      <c r="BX51" s="1787"/>
      <c r="BY51" s="1787"/>
      <c r="BZ51" s="1787"/>
      <c r="CA51" s="1787"/>
      <c r="CB51" s="1787"/>
      <c r="CC51" s="1788"/>
      <c r="CD51" s="1786" t="s">
        <v>585</v>
      </c>
      <c r="CE51" s="1787"/>
      <c r="CF51" s="1787"/>
      <c r="CG51" s="1787"/>
      <c r="CH51" s="1787"/>
      <c r="CI51" s="1787"/>
      <c r="CJ51" s="1787"/>
      <c r="CK51" s="1787"/>
      <c r="CL51" s="1787"/>
      <c r="CM51" s="1787"/>
      <c r="CN51" s="629"/>
      <c r="CO51" s="629"/>
      <c r="CP51" s="629"/>
      <c r="CQ51" s="629"/>
      <c r="CR51" s="629"/>
      <c r="CS51" s="629"/>
      <c r="CT51" s="682"/>
      <c r="CU51" s="682"/>
      <c r="CV51" s="682"/>
      <c r="CW51" s="682"/>
      <c r="CX51" s="629"/>
      <c r="CY51" s="629"/>
    </row>
    <row r="52" spans="1:103" ht="16.5" customHeight="1">
      <c r="A52" s="1683"/>
      <c r="B52" s="630"/>
      <c r="C52" s="1723"/>
      <c r="D52" s="1682"/>
      <c r="E52" s="1682"/>
      <c r="F52" s="1682"/>
      <c r="G52" s="1682"/>
      <c r="H52" s="1682"/>
      <c r="I52" s="1702"/>
      <c r="J52" s="1723"/>
      <c r="K52" s="1682"/>
      <c r="L52" s="1682"/>
      <c r="M52" s="1682"/>
      <c r="N52" s="1682"/>
      <c r="O52" s="1705" t="s">
        <v>586</v>
      </c>
      <c r="P52" s="1706"/>
      <c r="Q52" s="1706"/>
      <c r="R52" s="1706"/>
      <c r="S52" s="1706"/>
      <c r="T52" s="1707"/>
      <c r="U52" s="1723"/>
      <c r="V52" s="1682"/>
      <c r="W52" s="1682"/>
      <c r="X52" s="1682"/>
      <c r="Y52" s="1682"/>
      <c r="Z52" s="1705" t="s">
        <v>586</v>
      </c>
      <c r="AA52" s="1706"/>
      <c r="AB52" s="1706"/>
      <c r="AC52" s="1706"/>
      <c r="AD52" s="1706"/>
      <c r="AE52" s="1706"/>
      <c r="AF52" s="682"/>
      <c r="AG52" s="682"/>
      <c r="AH52" s="682"/>
      <c r="AI52" s="713"/>
      <c r="AJ52" s="635"/>
      <c r="AK52" s="635"/>
      <c r="AL52" s="635"/>
      <c r="AM52" s="635"/>
      <c r="AN52" s="635"/>
      <c r="AO52" s="1682"/>
      <c r="AP52" s="1682"/>
      <c r="AQ52" s="1682"/>
      <c r="AR52" s="1682"/>
      <c r="AS52" s="1682"/>
      <c r="AT52" s="629"/>
      <c r="AU52" s="629"/>
      <c r="AV52" s="629"/>
      <c r="AW52" s="629"/>
      <c r="AX52" s="629"/>
      <c r="AY52" s="629"/>
      <c r="AZ52" s="629"/>
      <c r="BA52" s="629"/>
      <c r="BB52" s="1683"/>
      <c r="BC52" s="1683"/>
      <c r="BD52" s="1683"/>
      <c r="BE52" s="1683"/>
      <c r="BF52" s="1683"/>
      <c r="BG52" s="1683"/>
      <c r="BH52" s="686"/>
      <c r="BI52" s="1682"/>
      <c r="BJ52" s="1682"/>
      <c r="BK52" s="1682"/>
      <c r="BL52" s="1682"/>
      <c r="BM52" s="1702"/>
      <c r="BN52" s="1790" t="s">
        <v>587</v>
      </c>
      <c r="BO52" s="1791"/>
      <c r="BP52" s="1791"/>
      <c r="BQ52" s="1791"/>
      <c r="BR52" s="1791"/>
      <c r="BS52" s="1791"/>
      <c r="BT52" s="1791"/>
      <c r="BU52" s="1792"/>
      <c r="BV52" s="1790" t="s">
        <v>588</v>
      </c>
      <c r="BW52" s="1791"/>
      <c r="BX52" s="1791"/>
      <c r="BY52" s="1791"/>
      <c r="BZ52" s="1790" t="s">
        <v>589</v>
      </c>
      <c r="CA52" s="1791"/>
      <c r="CB52" s="1791"/>
      <c r="CC52" s="1791"/>
      <c r="CD52" s="1790" t="s">
        <v>588</v>
      </c>
      <c r="CE52" s="1791"/>
      <c r="CF52" s="1791"/>
      <c r="CG52" s="1792"/>
      <c r="CH52" s="1790" t="s">
        <v>589</v>
      </c>
      <c r="CI52" s="1791"/>
      <c r="CJ52" s="1791"/>
      <c r="CK52" s="1791"/>
      <c r="CL52" s="1791"/>
      <c r="CM52" s="1791"/>
      <c r="CN52" s="629"/>
      <c r="CO52" s="629"/>
      <c r="CP52" s="629"/>
      <c r="CQ52" s="629"/>
      <c r="CR52" s="629"/>
      <c r="CS52" s="629"/>
      <c r="CT52" s="682"/>
      <c r="CU52" s="682"/>
      <c r="CV52" s="682"/>
      <c r="CW52" s="682"/>
      <c r="CX52" s="629"/>
      <c r="CY52" s="629"/>
    </row>
    <row r="53" spans="1:103" ht="16.5" customHeight="1">
      <c r="A53" s="1696"/>
      <c r="B53" s="639"/>
      <c r="C53" s="1715"/>
      <c r="D53" s="1697"/>
      <c r="E53" s="1697"/>
      <c r="F53" s="1697"/>
      <c r="G53" s="1697"/>
      <c r="H53" s="1697"/>
      <c r="I53" s="1703"/>
      <c r="J53" s="1715"/>
      <c r="K53" s="1697"/>
      <c r="L53" s="1697"/>
      <c r="M53" s="1697"/>
      <c r="N53" s="1697"/>
      <c r="O53" s="1753"/>
      <c r="P53" s="1696"/>
      <c r="Q53" s="1696"/>
      <c r="R53" s="1696"/>
      <c r="S53" s="1696"/>
      <c r="T53" s="1789"/>
      <c r="U53" s="1715"/>
      <c r="V53" s="1697"/>
      <c r="W53" s="1697"/>
      <c r="X53" s="1697"/>
      <c r="Y53" s="1697"/>
      <c r="Z53" s="1753"/>
      <c r="AA53" s="1696"/>
      <c r="AB53" s="1696"/>
      <c r="AC53" s="1696"/>
      <c r="AD53" s="1696"/>
      <c r="AE53" s="1696"/>
      <c r="AF53" s="682"/>
      <c r="AG53" s="682"/>
      <c r="AH53" s="682"/>
      <c r="AI53" s="713"/>
      <c r="AJ53" s="635"/>
      <c r="AK53" s="635"/>
      <c r="AL53" s="635"/>
      <c r="AM53" s="635"/>
      <c r="AN53" s="635"/>
      <c r="AO53" s="1682"/>
      <c r="AP53" s="1682"/>
      <c r="AQ53" s="1682"/>
      <c r="AR53" s="1682"/>
      <c r="AS53" s="1682"/>
      <c r="AT53" s="629"/>
      <c r="AU53" s="629"/>
      <c r="AV53" s="629"/>
      <c r="AW53" s="629"/>
      <c r="AX53" s="629"/>
      <c r="AY53" s="629"/>
      <c r="AZ53" s="629"/>
      <c r="BA53" s="629"/>
      <c r="BB53" s="1696"/>
      <c r="BC53" s="1696"/>
      <c r="BD53" s="1696"/>
      <c r="BE53" s="1696"/>
      <c r="BF53" s="1696"/>
      <c r="BG53" s="1696"/>
      <c r="BH53" s="687"/>
      <c r="BI53" s="1697"/>
      <c r="BJ53" s="1697"/>
      <c r="BK53" s="1697"/>
      <c r="BL53" s="1697"/>
      <c r="BM53" s="1703"/>
      <c r="BN53" s="714"/>
      <c r="BO53" s="715"/>
      <c r="BP53" s="715"/>
      <c r="BQ53" s="715"/>
      <c r="BR53" s="1750" t="s">
        <v>590</v>
      </c>
      <c r="BS53" s="1751"/>
      <c r="BT53" s="1751"/>
      <c r="BU53" s="1752"/>
      <c r="BV53" s="1793"/>
      <c r="BW53" s="1794"/>
      <c r="BX53" s="1794"/>
      <c r="BY53" s="1794"/>
      <c r="BZ53" s="1793"/>
      <c r="CA53" s="1794"/>
      <c r="CB53" s="1794"/>
      <c r="CC53" s="1794"/>
      <c r="CD53" s="1793"/>
      <c r="CE53" s="1794"/>
      <c r="CF53" s="1794"/>
      <c r="CG53" s="1795"/>
      <c r="CH53" s="1793"/>
      <c r="CI53" s="1794"/>
      <c r="CJ53" s="1794"/>
      <c r="CK53" s="1794"/>
      <c r="CL53" s="1794"/>
      <c r="CM53" s="1794"/>
      <c r="CN53" s="629"/>
      <c r="CO53" s="629"/>
      <c r="CP53" s="629"/>
      <c r="CQ53" s="629"/>
      <c r="CR53" s="629"/>
      <c r="CS53" s="629"/>
      <c r="CX53" s="629"/>
      <c r="CY53" s="629"/>
    </row>
    <row r="54" spans="1:105" ht="11.25">
      <c r="A54" s="641"/>
      <c r="B54" s="642"/>
      <c r="C54" s="1805"/>
      <c r="D54" s="1805"/>
      <c r="E54" s="1805"/>
      <c r="F54" s="1805"/>
      <c r="G54" s="1805"/>
      <c r="H54" s="693"/>
      <c r="I54" s="717"/>
      <c r="J54" s="693"/>
      <c r="K54" s="693"/>
      <c r="L54" s="693"/>
      <c r="M54" s="693"/>
      <c r="N54" s="693"/>
      <c r="O54" s="718"/>
      <c r="P54" s="718"/>
      <c r="Q54" s="718"/>
      <c r="R54" s="718"/>
      <c r="S54" s="718"/>
      <c r="T54" s="718"/>
      <c r="U54" s="693"/>
      <c r="V54" s="693"/>
      <c r="W54" s="693"/>
      <c r="X54" s="693"/>
      <c r="Y54" s="693"/>
      <c r="Z54" s="718"/>
      <c r="AA54" s="718"/>
      <c r="AB54" s="718"/>
      <c r="AC54" s="718"/>
      <c r="AD54" s="718"/>
      <c r="AE54" s="718"/>
      <c r="AF54" s="719"/>
      <c r="AG54" s="719"/>
      <c r="AH54" s="719"/>
      <c r="AI54" s="682"/>
      <c r="AJ54" s="644"/>
      <c r="AK54" s="644"/>
      <c r="AL54" s="644"/>
      <c r="AM54" s="644"/>
      <c r="AN54" s="644"/>
      <c r="AO54" s="1716"/>
      <c r="AP54" s="1716"/>
      <c r="AQ54" s="1716"/>
      <c r="AR54" s="1716"/>
      <c r="AS54" s="1716"/>
      <c r="AT54" s="629"/>
      <c r="AU54" s="629"/>
      <c r="AV54" s="629"/>
      <c r="AW54" s="629"/>
      <c r="AX54" s="629"/>
      <c r="AY54" s="629"/>
      <c r="AZ54" s="629"/>
      <c r="BA54" s="629"/>
      <c r="BB54" s="629"/>
      <c r="BC54" s="629"/>
      <c r="BD54" s="629"/>
      <c r="BE54" s="629"/>
      <c r="BF54" s="629"/>
      <c r="BG54" s="629"/>
      <c r="BH54" s="630"/>
      <c r="BI54" s="1800" t="s">
        <v>591</v>
      </c>
      <c r="BJ54" s="1806"/>
      <c r="BK54" s="1806"/>
      <c r="BL54" s="1806"/>
      <c r="BM54" s="1806"/>
      <c r="BN54" s="1762" t="s">
        <v>592</v>
      </c>
      <c r="BO54" s="1799"/>
      <c r="BP54" s="1799"/>
      <c r="BQ54" s="1799"/>
      <c r="BR54" s="1762" t="s">
        <v>592</v>
      </c>
      <c r="BS54" s="1799"/>
      <c r="BT54" s="1799"/>
      <c r="BU54" s="1799"/>
      <c r="BV54" s="1800" t="s">
        <v>592</v>
      </c>
      <c r="BW54" s="1800"/>
      <c r="BX54" s="1800"/>
      <c r="BY54" s="1800"/>
      <c r="BZ54" s="1800" t="s">
        <v>592</v>
      </c>
      <c r="CA54" s="1800"/>
      <c r="CB54" s="1800"/>
      <c r="CC54" s="1800"/>
      <c r="CD54" s="1800" t="s">
        <v>592</v>
      </c>
      <c r="CE54" s="1800"/>
      <c r="CF54" s="1800"/>
      <c r="CG54" s="1800"/>
      <c r="CH54" s="1800" t="s">
        <v>592</v>
      </c>
      <c r="CI54" s="1800"/>
      <c r="CJ54" s="1800"/>
      <c r="CK54" s="1800"/>
      <c r="CL54" s="1800"/>
      <c r="CM54" s="1800"/>
      <c r="CN54" s="719"/>
      <c r="CO54" s="719"/>
      <c r="CP54" s="719"/>
      <c r="CQ54" s="629"/>
      <c r="CR54" s="629"/>
      <c r="CS54" s="629"/>
      <c r="CT54" s="629"/>
      <c r="CU54" s="629"/>
      <c r="CY54" s="629"/>
      <c r="CZ54" s="629"/>
      <c r="DA54" s="629"/>
    </row>
    <row r="55" spans="1:105" ht="16.5" customHeight="1">
      <c r="A55" s="629" t="s">
        <v>552</v>
      </c>
      <c r="B55" s="630"/>
      <c r="C55" s="648"/>
      <c r="D55" s="648"/>
      <c r="E55" s="648"/>
      <c r="F55" s="648"/>
      <c r="G55" s="648"/>
      <c r="H55" s="648"/>
      <c r="I55" s="717"/>
      <c r="J55" s="648"/>
      <c r="K55" s="648"/>
      <c r="L55" s="648"/>
      <c r="M55" s="648"/>
      <c r="N55" s="648"/>
      <c r="O55" s="648"/>
      <c r="P55" s="648"/>
      <c r="Q55" s="648"/>
      <c r="R55" s="648"/>
      <c r="S55" s="648"/>
      <c r="T55" s="648"/>
      <c r="U55" s="648"/>
      <c r="V55" s="648"/>
      <c r="W55" s="648"/>
      <c r="X55" s="648"/>
      <c r="Y55" s="648"/>
      <c r="Z55" s="648"/>
      <c r="AA55" s="648"/>
      <c r="AB55" s="648"/>
      <c r="AC55" s="648"/>
      <c r="AD55" s="648"/>
      <c r="AE55" s="648"/>
      <c r="AF55" s="721"/>
      <c r="AG55" s="721"/>
      <c r="AH55" s="721"/>
      <c r="AI55" s="721"/>
      <c r="AJ55" s="721"/>
      <c r="AK55" s="721"/>
      <c r="AL55" s="721"/>
      <c r="AM55" s="721"/>
      <c r="AN55" s="721"/>
      <c r="AO55" s="721"/>
      <c r="AP55" s="721"/>
      <c r="AQ55" s="721"/>
      <c r="AR55" s="721"/>
      <c r="AS55" s="721"/>
      <c r="AT55" s="629"/>
      <c r="AU55" s="629"/>
      <c r="AV55" s="629"/>
      <c r="AW55" s="629"/>
      <c r="AX55" s="629"/>
      <c r="AY55" s="629"/>
      <c r="AZ55" s="629"/>
      <c r="BA55" s="629"/>
      <c r="BB55" s="1683" t="s">
        <v>552</v>
      </c>
      <c r="BC55" s="1683"/>
      <c r="BD55" s="1683"/>
      <c r="BE55" s="1683"/>
      <c r="BF55" s="1683"/>
      <c r="BG55" s="1683"/>
      <c r="BH55" s="686"/>
      <c r="BI55" s="697"/>
      <c r="BJ55" s="697"/>
      <c r="BK55" s="697"/>
      <c r="BL55" s="697"/>
      <c r="BM55" s="697"/>
      <c r="BN55" s="717"/>
      <c r="BO55" s="717"/>
      <c r="BP55" s="717"/>
      <c r="BQ55" s="717"/>
      <c r="BR55" s="717"/>
      <c r="BS55" s="717"/>
      <c r="BT55" s="717"/>
      <c r="BU55" s="717"/>
      <c r="BV55" s="717"/>
      <c r="BW55" s="717"/>
      <c r="BX55" s="717"/>
      <c r="BY55" s="717"/>
      <c r="BZ55" s="717"/>
      <c r="CA55" s="717"/>
      <c r="CB55" s="717"/>
      <c r="CC55" s="717"/>
      <c r="CD55" s="717"/>
      <c r="CE55" s="717"/>
      <c r="CF55" s="717"/>
      <c r="CG55" s="717"/>
      <c r="CH55" s="717"/>
      <c r="CI55" s="717"/>
      <c r="CJ55" s="717"/>
      <c r="CK55" s="717"/>
      <c r="CL55" s="717"/>
      <c r="CM55" s="717"/>
      <c r="CQ55" s="629"/>
      <c r="CR55" s="629"/>
      <c r="CS55" s="629"/>
      <c r="CT55" s="629"/>
      <c r="CU55" s="629"/>
      <c r="CY55" s="629"/>
      <c r="CZ55" s="629"/>
      <c r="DA55" s="629"/>
    </row>
    <row r="56" spans="1:105" ht="16.5" customHeight="1">
      <c r="A56" s="625" t="s">
        <v>1181</v>
      </c>
      <c r="B56" s="630"/>
      <c r="C56" s="1808">
        <v>44.06</v>
      </c>
      <c r="D56" s="1738"/>
      <c r="E56" s="1738"/>
      <c r="F56" s="1738"/>
      <c r="G56" s="1738"/>
      <c r="H56" s="1738"/>
      <c r="I56" s="1738"/>
      <c r="J56" s="1809">
        <v>39.72</v>
      </c>
      <c r="K56" s="1738"/>
      <c r="L56" s="1738"/>
      <c r="M56" s="1738"/>
      <c r="N56" s="1738"/>
      <c r="O56" s="1809">
        <v>39.09</v>
      </c>
      <c r="P56" s="1738"/>
      <c r="Q56" s="1738"/>
      <c r="R56" s="1738"/>
      <c r="S56" s="1738"/>
      <c r="T56" s="1738"/>
      <c r="U56" s="1809">
        <v>4.34</v>
      </c>
      <c r="V56" s="1738"/>
      <c r="W56" s="1738"/>
      <c r="X56" s="1738"/>
      <c r="Y56" s="1738"/>
      <c r="Z56" s="1809">
        <v>4.14</v>
      </c>
      <c r="AA56" s="1738"/>
      <c r="AB56" s="1738"/>
      <c r="AC56" s="1738"/>
      <c r="AD56" s="1738"/>
      <c r="AE56" s="1738"/>
      <c r="AF56" s="682"/>
      <c r="AG56" s="682"/>
      <c r="AH56" s="682"/>
      <c r="AI56" s="682"/>
      <c r="AJ56" s="723"/>
      <c r="AK56" s="723"/>
      <c r="AL56" s="723"/>
      <c r="AM56" s="723"/>
      <c r="AN56" s="723"/>
      <c r="AO56" s="723"/>
      <c r="AP56" s="723"/>
      <c r="AQ56" s="723"/>
      <c r="AR56" s="723"/>
      <c r="AS56" s="723"/>
      <c r="AT56" s="629"/>
      <c r="AU56" s="629"/>
      <c r="AV56" s="629"/>
      <c r="AW56" s="629"/>
      <c r="AX56" s="629"/>
      <c r="AY56" s="629"/>
      <c r="AZ56" s="629"/>
      <c r="BA56" s="629"/>
      <c r="BB56" s="629"/>
      <c r="BC56" s="1802" t="s">
        <v>1181</v>
      </c>
      <c r="BD56" s="1802"/>
      <c r="BE56" s="1802"/>
      <c r="BF56" s="1802"/>
      <c r="BG56" s="1802"/>
      <c r="BH56" s="686"/>
      <c r="BI56" s="1803">
        <v>5912</v>
      </c>
      <c r="BJ56" s="1803"/>
      <c r="BK56" s="1803"/>
      <c r="BL56" s="1803"/>
      <c r="BM56" s="1803"/>
      <c r="BN56" s="1804">
        <v>124609</v>
      </c>
      <c r="BO56" s="1804"/>
      <c r="BP56" s="1804"/>
      <c r="BQ56" s="1804"/>
      <c r="BR56" s="1804">
        <v>124567</v>
      </c>
      <c r="BS56" s="1804"/>
      <c r="BT56" s="1804"/>
      <c r="BU56" s="1804"/>
      <c r="BV56" s="1804">
        <v>36213</v>
      </c>
      <c r="BW56" s="1804"/>
      <c r="BX56" s="1804"/>
      <c r="BY56" s="1804"/>
      <c r="BZ56" s="1804">
        <v>7294</v>
      </c>
      <c r="CA56" s="1804"/>
      <c r="CB56" s="1804"/>
      <c r="CC56" s="1804"/>
      <c r="CD56" s="1804">
        <v>25712</v>
      </c>
      <c r="CE56" s="1804"/>
      <c r="CF56" s="1804"/>
      <c r="CG56" s="1804"/>
      <c r="CH56" s="1804">
        <v>5179</v>
      </c>
      <c r="CI56" s="1804"/>
      <c r="CJ56" s="1804"/>
      <c r="CK56" s="1804"/>
      <c r="CL56" s="1804"/>
      <c r="CM56" s="1804"/>
      <c r="CN56" s="727"/>
      <c r="CO56" s="727"/>
      <c r="CP56" s="727"/>
      <c r="CQ56" s="629"/>
      <c r="CR56" s="629"/>
      <c r="CS56" s="629"/>
      <c r="CT56" s="629"/>
      <c r="CU56" s="629"/>
      <c r="CY56" s="629"/>
      <c r="CZ56" s="629"/>
      <c r="DA56" s="629"/>
    </row>
    <row r="57" spans="1:105" ht="16.5" customHeight="1">
      <c r="A57" s="629"/>
      <c r="B57" s="630"/>
      <c r="C57" s="722" t="s">
        <v>593</v>
      </c>
      <c r="D57" s="722"/>
      <c r="E57" s="722"/>
      <c r="F57" s="722"/>
      <c r="G57" s="722"/>
      <c r="H57" s="722"/>
      <c r="I57" s="717"/>
      <c r="J57" s="722"/>
      <c r="K57" s="722"/>
      <c r="L57" s="722"/>
      <c r="M57" s="722"/>
      <c r="N57" s="722"/>
      <c r="O57" s="728"/>
      <c r="P57" s="728"/>
      <c r="Q57" s="728"/>
      <c r="R57" s="728"/>
      <c r="S57" s="728"/>
      <c r="T57" s="717"/>
      <c r="U57" s="728"/>
      <c r="V57" s="722"/>
      <c r="W57" s="722"/>
      <c r="X57" s="722"/>
      <c r="Y57" s="722"/>
      <c r="Z57" s="722"/>
      <c r="AA57" s="722"/>
      <c r="AB57" s="722"/>
      <c r="AC57" s="722"/>
      <c r="AD57" s="722"/>
      <c r="AE57" s="722"/>
      <c r="AF57" s="682"/>
      <c r="AG57" s="682"/>
      <c r="AH57" s="682"/>
      <c r="AI57" s="682"/>
      <c r="AJ57" s="729"/>
      <c r="AK57" s="729"/>
      <c r="AL57" s="729"/>
      <c r="AM57" s="729"/>
      <c r="AN57" s="729"/>
      <c r="AO57" s="729"/>
      <c r="AP57" s="729"/>
      <c r="AQ57" s="729"/>
      <c r="AR57" s="729"/>
      <c r="AS57" s="729"/>
      <c r="AT57" s="629"/>
      <c r="AU57" s="629"/>
      <c r="AV57" s="629"/>
      <c r="AW57" s="629"/>
      <c r="AX57" s="629"/>
      <c r="AY57" s="629"/>
      <c r="AZ57" s="629"/>
      <c r="BA57" s="629"/>
      <c r="BB57" s="629"/>
      <c r="BC57" s="629"/>
      <c r="BD57" s="629"/>
      <c r="BE57" s="629"/>
      <c r="BF57" s="629"/>
      <c r="BG57" s="629"/>
      <c r="BH57" s="630"/>
      <c r="BI57" s="1804"/>
      <c r="BJ57" s="1804"/>
      <c r="BK57" s="1804"/>
      <c r="BL57" s="1804"/>
      <c r="BM57" s="1804"/>
      <c r="BN57" s="1804"/>
      <c r="BO57" s="1804"/>
      <c r="BP57" s="1804"/>
      <c r="BQ57" s="1804"/>
      <c r="BR57" s="1804"/>
      <c r="BS57" s="1804"/>
      <c r="BT57" s="1804"/>
      <c r="BU57" s="1804"/>
      <c r="BV57" s="1807"/>
      <c r="BW57" s="1807"/>
      <c r="BX57" s="1807"/>
      <c r="BY57" s="1807"/>
      <c r="BZ57" s="1807"/>
      <c r="CA57" s="1807"/>
      <c r="CB57" s="726"/>
      <c r="CC57" s="726"/>
      <c r="CD57" s="726"/>
      <c r="CE57" s="726"/>
      <c r="CF57" s="726"/>
      <c r="CG57" s="726"/>
      <c r="CH57" s="726"/>
      <c r="CI57" s="726"/>
      <c r="CJ57" s="726"/>
      <c r="CK57" s="726"/>
      <c r="CL57" s="726"/>
      <c r="CM57" s="726"/>
      <c r="CN57" s="727"/>
      <c r="CO57" s="727"/>
      <c r="CP57" s="727"/>
      <c r="CQ57" s="1683"/>
      <c r="CR57" s="1683"/>
      <c r="CS57" s="1683"/>
      <c r="CT57" s="1683"/>
      <c r="CU57" s="1683"/>
      <c r="CY57" s="629"/>
      <c r="CZ57" s="629"/>
      <c r="DA57" s="629"/>
    </row>
    <row r="58" spans="1:105" ht="16.5" customHeight="1">
      <c r="A58" s="629" t="s">
        <v>553</v>
      </c>
      <c r="B58" s="630"/>
      <c r="C58" s="722"/>
      <c r="D58" s="722"/>
      <c r="E58" s="722"/>
      <c r="F58" s="722"/>
      <c r="G58" s="722"/>
      <c r="H58" s="722"/>
      <c r="I58" s="717"/>
      <c r="J58" s="722"/>
      <c r="K58" s="722"/>
      <c r="L58" s="722"/>
      <c r="M58" s="722"/>
      <c r="N58" s="722"/>
      <c r="O58" s="728"/>
      <c r="P58" s="728"/>
      <c r="Q58" s="728"/>
      <c r="R58" s="728"/>
      <c r="S58" s="728"/>
      <c r="T58" s="717"/>
      <c r="U58" s="728"/>
      <c r="V58" s="722"/>
      <c r="W58" s="722"/>
      <c r="X58" s="722"/>
      <c r="Y58" s="722"/>
      <c r="Z58" s="722"/>
      <c r="AA58" s="722"/>
      <c r="AB58" s="722"/>
      <c r="AC58" s="722"/>
      <c r="AD58" s="722"/>
      <c r="AE58" s="722"/>
      <c r="AF58" s="682"/>
      <c r="AG58" s="682"/>
      <c r="AH58" s="682"/>
      <c r="AI58" s="682"/>
      <c r="AJ58" s="729"/>
      <c r="AK58" s="729"/>
      <c r="AL58" s="729"/>
      <c r="AM58" s="729"/>
      <c r="AN58" s="729"/>
      <c r="AO58" s="729"/>
      <c r="AP58" s="729"/>
      <c r="AQ58" s="729"/>
      <c r="AR58" s="729"/>
      <c r="AS58" s="729"/>
      <c r="AT58" s="629"/>
      <c r="AU58" s="629"/>
      <c r="AV58" s="629"/>
      <c r="AW58" s="629"/>
      <c r="AX58" s="629"/>
      <c r="AY58" s="629"/>
      <c r="AZ58" s="629"/>
      <c r="BA58" s="629"/>
      <c r="BB58" s="1683" t="s">
        <v>553</v>
      </c>
      <c r="BC58" s="1683"/>
      <c r="BD58" s="1683"/>
      <c r="BE58" s="1683"/>
      <c r="BF58" s="1683"/>
      <c r="BG58" s="1683"/>
      <c r="BH58" s="686"/>
      <c r="BI58" s="731"/>
      <c r="BJ58" s="731"/>
      <c r="BK58" s="731"/>
      <c r="BL58" s="731"/>
      <c r="BM58" s="731"/>
      <c r="BN58" s="731"/>
      <c r="BO58" s="731"/>
      <c r="BP58" s="731"/>
      <c r="BQ58" s="731"/>
      <c r="BR58" s="731"/>
      <c r="BS58" s="731"/>
      <c r="BT58" s="731"/>
      <c r="BU58" s="731"/>
      <c r="BV58" s="731"/>
      <c r="BW58" s="731"/>
      <c r="BX58" s="731"/>
      <c r="BY58" s="731"/>
      <c r="BZ58" s="731"/>
      <c r="CA58" s="731"/>
      <c r="CB58" s="731"/>
      <c r="CC58" s="731"/>
      <c r="CD58" s="731"/>
      <c r="CE58" s="731"/>
      <c r="CF58" s="731"/>
      <c r="CG58" s="731"/>
      <c r="CH58" s="731"/>
      <c r="CI58" s="731"/>
      <c r="CJ58" s="731"/>
      <c r="CK58" s="731"/>
      <c r="CL58" s="731"/>
      <c r="CM58" s="731"/>
      <c r="CN58" s="732"/>
      <c r="CO58" s="732"/>
      <c r="CP58" s="732"/>
      <c r="CQ58" s="629"/>
      <c r="CR58" s="629"/>
      <c r="CS58" s="629"/>
      <c r="CT58" s="629"/>
      <c r="CU58" s="629"/>
      <c r="CY58" s="629"/>
      <c r="CZ58" s="629"/>
      <c r="DA58" s="629"/>
    </row>
    <row r="59" spans="1:105" ht="16.5" customHeight="1">
      <c r="A59" s="625" t="s">
        <v>413</v>
      </c>
      <c r="B59" s="733"/>
      <c r="C59" s="1812">
        <v>70.05</v>
      </c>
      <c r="D59" s="1813"/>
      <c r="E59" s="1813"/>
      <c r="F59" s="1813"/>
      <c r="G59" s="1813"/>
      <c r="H59" s="1813"/>
      <c r="I59" s="1813"/>
      <c r="J59" s="1813">
        <v>62.25</v>
      </c>
      <c r="K59" s="1813"/>
      <c r="L59" s="1813"/>
      <c r="M59" s="1813"/>
      <c r="N59" s="1813"/>
      <c r="O59" s="1813">
        <v>62.06</v>
      </c>
      <c r="P59" s="1813"/>
      <c r="Q59" s="1813"/>
      <c r="R59" s="1813"/>
      <c r="S59" s="1813"/>
      <c r="T59" s="1813"/>
      <c r="U59" s="1813">
        <v>7.8</v>
      </c>
      <c r="V59" s="1813"/>
      <c r="W59" s="1813"/>
      <c r="X59" s="1813"/>
      <c r="Y59" s="1813"/>
      <c r="Z59" s="1813">
        <v>7.75</v>
      </c>
      <c r="AA59" s="1813"/>
      <c r="AB59" s="1813"/>
      <c r="AC59" s="1813"/>
      <c r="AD59" s="1813"/>
      <c r="AE59" s="1813"/>
      <c r="AF59" s="729"/>
      <c r="AG59" s="729"/>
      <c r="AH59" s="729"/>
      <c r="AI59" s="729"/>
      <c r="AJ59" s="729"/>
      <c r="AK59" s="729"/>
      <c r="AL59" s="729"/>
      <c r="AM59" s="729"/>
      <c r="AN59" s="729"/>
      <c r="AO59" s="729"/>
      <c r="AP59" s="729"/>
      <c r="AQ59" s="729"/>
      <c r="AR59" s="729"/>
      <c r="AS59" s="729"/>
      <c r="AT59" s="629"/>
      <c r="AU59" s="629"/>
      <c r="AV59" s="629"/>
      <c r="AW59" s="629"/>
      <c r="AX59" s="629"/>
      <c r="AY59" s="629"/>
      <c r="AZ59" s="629"/>
      <c r="BA59" s="629"/>
      <c r="BB59" s="625"/>
      <c r="BC59" s="625"/>
      <c r="BD59" s="1810" t="s">
        <v>413</v>
      </c>
      <c r="BE59" s="1810"/>
      <c r="BF59" s="1810"/>
      <c r="BG59" s="1810"/>
      <c r="BH59" s="686"/>
      <c r="BI59" s="1811">
        <v>6309</v>
      </c>
      <c r="BJ59" s="1804"/>
      <c r="BK59" s="1804"/>
      <c r="BL59" s="1804"/>
      <c r="BM59" s="1804"/>
      <c r="BN59" s="1804">
        <v>135353</v>
      </c>
      <c r="BO59" s="1804"/>
      <c r="BP59" s="1804"/>
      <c r="BQ59" s="1804"/>
      <c r="BR59" s="1804">
        <v>135353</v>
      </c>
      <c r="BS59" s="1804"/>
      <c r="BT59" s="1804"/>
      <c r="BU59" s="1804"/>
      <c r="BV59" s="1807">
        <v>51842</v>
      </c>
      <c r="BW59" s="1807"/>
      <c r="BX59" s="1807"/>
      <c r="BY59" s="1807"/>
      <c r="BZ59" s="1804">
        <v>6662</v>
      </c>
      <c r="CA59" s="1804"/>
      <c r="CB59" s="1804"/>
      <c r="CC59" s="1804"/>
      <c r="CD59" s="1804">
        <v>41294</v>
      </c>
      <c r="CE59" s="1804"/>
      <c r="CF59" s="1804"/>
      <c r="CG59" s="1804"/>
      <c r="CH59" s="1804">
        <v>5307</v>
      </c>
      <c r="CI59" s="1804"/>
      <c r="CJ59" s="1804"/>
      <c r="CK59" s="1804"/>
      <c r="CL59" s="1804"/>
      <c r="CM59" s="1804"/>
      <c r="CN59" s="727"/>
      <c r="CO59" s="727"/>
      <c r="CP59" s="727"/>
      <c r="CQ59" s="629"/>
      <c r="CR59" s="629"/>
      <c r="CS59" s="629"/>
      <c r="CT59" s="629"/>
      <c r="CU59" s="629"/>
      <c r="CY59" s="629"/>
      <c r="CZ59" s="629"/>
      <c r="DA59" s="629"/>
    </row>
    <row r="60" spans="1:105" ht="16.5" customHeight="1">
      <c r="A60" s="625" t="s">
        <v>1110</v>
      </c>
      <c r="B60" s="733"/>
      <c r="C60" s="1808">
        <v>60.36</v>
      </c>
      <c r="D60" s="1738"/>
      <c r="E60" s="1738"/>
      <c r="F60" s="1738"/>
      <c r="G60" s="1738"/>
      <c r="H60" s="1738"/>
      <c r="I60" s="1738"/>
      <c r="J60" s="1809">
        <v>53.5</v>
      </c>
      <c r="K60" s="1738"/>
      <c r="L60" s="1738"/>
      <c r="M60" s="1738"/>
      <c r="N60" s="1738"/>
      <c r="O60" s="1809">
        <v>53.21</v>
      </c>
      <c r="P60" s="1738"/>
      <c r="Q60" s="1738"/>
      <c r="R60" s="1738"/>
      <c r="S60" s="1738"/>
      <c r="T60" s="1738"/>
      <c r="U60" s="1809">
        <v>6.86</v>
      </c>
      <c r="V60" s="1738"/>
      <c r="W60" s="1738"/>
      <c r="X60" s="1738"/>
      <c r="Y60" s="1738"/>
      <c r="Z60" s="1809">
        <v>6.76</v>
      </c>
      <c r="AA60" s="1738"/>
      <c r="AB60" s="1738"/>
      <c r="AC60" s="1738"/>
      <c r="AD60" s="1738"/>
      <c r="AE60" s="1738"/>
      <c r="AF60" s="729"/>
      <c r="AG60" s="729"/>
      <c r="AH60" s="729"/>
      <c r="AI60" s="729"/>
      <c r="AJ60" s="729"/>
      <c r="AK60" s="729"/>
      <c r="AL60" s="729"/>
      <c r="AM60" s="729"/>
      <c r="AN60" s="729"/>
      <c r="AO60" s="1814"/>
      <c r="AP60" s="1814"/>
      <c r="AQ60" s="1814"/>
      <c r="AR60" s="1814"/>
      <c r="AS60" s="1814"/>
      <c r="AT60" s="629"/>
      <c r="AU60" s="629"/>
      <c r="AV60" s="629"/>
      <c r="AW60" s="629"/>
      <c r="AX60" s="629"/>
      <c r="AY60" s="629"/>
      <c r="AZ60" s="629"/>
      <c r="BA60" s="629"/>
      <c r="BB60" s="625"/>
      <c r="BC60" s="625"/>
      <c r="BD60" s="1810" t="s">
        <v>1069</v>
      </c>
      <c r="BE60" s="1810"/>
      <c r="BF60" s="1810"/>
      <c r="BG60" s="1810"/>
      <c r="BH60" s="686"/>
      <c r="BI60" s="1811">
        <v>7614</v>
      </c>
      <c r="BJ60" s="1738"/>
      <c r="BK60" s="1738"/>
      <c r="BL60" s="1738"/>
      <c r="BM60" s="1738"/>
      <c r="BN60" s="1804">
        <v>174835</v>
      </c>
      <c r="BO60" s="1738"/>
      <c r="BP60" s="1738"/>
      <c r="BQ60" s="1738"/>
      <c r="BR60" s="1804">
        <v>174835</v>
      </c>
      <c r="BS60" s="1738"/>
      <c r="BT60" s="1738"/>
      <c r="BU60" s="1738"/>
      <c r="BV60" s="1807">
        <v>89565</v>
      </c>
      <c r="BW60" s="1738"/>
      <c r="BX60" s="1738"/>
      <c r="BY60" s="1738"/>
      <c r="BZ60" s="1804">
        <v>13393</v>
      </c>
      <c r="CA60" s="1738"/>
      <c r="CB60" s="1738"/>
      <c r="CC60" s="1738"/>
      <c r="CD60" s="1804">
        <v>75785</v>
      </c>
      <c r="CE60" s="1738"/>
      <c r="CF60" s="1738"/>
      <c r="CG60" s="1738"/>
      <c r="CH60" s="1804">
        <v>11332</v>
      </c>
      <c r="CI60" s="1738"/>
      <c r="CJ60" s="1738"/>
      <c r="CK60" s="1738"/>
      <c r="CL60" s="1738"/>
      <c r="CM60" s="1738"/>
      <c r="CN60" s="727"/>
      <c r="CO60" s="727"/>
      <c r="CP60" s="727"/>
      <c r="CQ60" s="1683"/>
      <c r="CR60" s="1683"/>
      <c r="CS60" s="1683"/>
      <c r="CT60" s="1683"/>
      <c r="CU60" s="1683"/>
      <c r="CY60" s="629"/>
      <c r="CZ60" s="629"/>
      <c r="DA60" s="629"/>
    </row>
    <row r="61" spans="1:105" ht="16.5" customHeight="1">
      <c r="A61" s="625" t="s">
        <v>1182</v>
      </c>
      <c r="B61" s="733"/>
      <c r="C61" s="1808">
        <v>53.51</v>
      </c>
      <c r="D61" s="1738"/>
      <c r="E61" s="1738"/>
      <c r="F61" s="1738"/>
      <c r="G61" s="1738"/>
      <c r="H61" s="1738"/>
      <c r="I61" s="1738"/>
      <c r="J61" s="1809">
        <v>47.01</v>
      </c>
      <c r="K61" s="1738"/>
      <c r="L61" s="1738"/>
      <c r="M61" s="1738"/>
      <c r="N61" s="1738"/>
      <c r="O61" s="1809">
        <v>46.28</v>
      </c>
      <c r="P61" s="1738"/>
      <c r="Q61" s="1738"/>
      <c r="R61" s="1738"/>
      <c r="S61" s="1738"/>
      <c r="T61" s="1738"/>
      <c r="U61" s="1809">
        <v>6.5</v>
      </c>
      <c r="V61" s="1738"/>
      <c r="W61" s="1738"/>
      <c r="X61" s="1738"/>
      <c r="Y61" s="1738"/>
      <c r="Z61" s="1809">
        <v>6.12</v>
      </c>
      <c r="AA61" s="1738"/>
      <c r="AB61" s="1738"/>
      <c r="AC61" s="1738"/>
      <c r="AD61" s="1738"/>
      <c r="AE61" s="1738"/>
      <c r="AF61" s="729"/>
      <c r="AG61" s="729"/>
      <c r="AH61" s="729"/>
      <c r="AI61" s="729"/>
      <c r="AJ61" s="729"/>
      <c r="AK61" s="729"/>
      <c r="AL61" s="729"/>
      <c r="AM61" s="729"/>
      <c r="AN61" s="729"/>
      <c r="AO61" s="1814"/>
      <c r="AP61" s="1814"/>
      <c r="AQ61" s="1814"/>
      <c r="AR61" s="1814"/>
      <c r="AS61" s="1814"/>
      <c r="AT61" s="629"/>
      <c r="AU61" s="629"/>
      <c r="AV61" s="629"/>
      <c r="AW61" s="629"/>
      <c r="AX61" s="629"/>
      <c r="AY61" s="629"/>
      <c r="AZ61" s="629"/>
      <c r="BA61" s="629"/>
      <c r="BB61" s="625"/>
      <c r="BC61" s="625"/>
      <c r="BD61" s="1810" t="s">
        <v>1181</v>
      </c>
      <c r="BE61" s="1810"/>
      <c r="BF61" s="1810"/>
      <c r="BG61" s="1810"/>
      <c r="BH61" s="686"/>
      <c r="BI61" s="1811">
        <v>6096</v>
      </c>
      <c r="BJ61" s="1738"/>
      <c r="BK61" s="1738"/>
      <c r="BL61" s="1738"/>
      <c r="BM61" s="1738"/>
      <c r="BN61" s="1804">
        <v>134593</v>
      </c>
      <c r="BO61" s="1738"/>
      <c r="BP61" s="1738"/>
      <c r="BQ61" s="1738"/>
      <c r="BR61" s="1804">
        <v>134593</v>
      </c>
      <c r="BS61" s="1738"/>
      <c r="BT61" s="1738"/>
      <c r="BU61" s="1738"/>
      <c r="BV61" s="1807">
        <v>52077</v>
      </c>
      <c r="BW61" s="1738"/>
      <c r="BX61" s="1738"/>
      <c r="BY61" s="1738"/>
      <c r="BZ61" s="1804">
        <v>8862</v>
      </c>
      <c r="CA61" s="1738"/>
      <c r="CB61" s="1738"/>
      <c r="CC61" s="1738"/>
      <c r="CD61" s="1804">
        <v>39772</v>
      </c>
      <c r="CE61" s="1738"/>
      <c r="CF61" s="1738"/>
      <c r="CG61" s="1738"/>
      <c r="CH61" s="1804">
        <v>6768</v>
      </c>
      <c r="CI61" s="1738"/>
      <c r="CJ61" s="1738"/>
      <c r="CK61" s="1738"/>
      <c r="CL61" s="1738"/>
      <c r="CM61" s="1738"/>
      <c r="CN61" s="727"/>
      <c r="CO61" s="727"/>
      <c r="CP61" s="727"/>
      <c r="CQ61" s="1683"/>
      <c r="CR61" s="1683"/>
      <c r="CS61" s="1683"/>
      <c r="CT61" s="1683"/>
      <c r="CU61" s="1683"/>
      <c r="CY61" s="629"/>
      <c r="CZ61" s="629"/>
      <c r="DA61" s="629"/>
    </row>
    <row r="62" spans="1:105" ht="4.5" customHeight="1" thickBot="1">
      <c r="A62" s="661"/>
      <c r="B62" s="662"/>
      <c r="C62" s="1815"/>
      <c r="D62" s="1815"/>
      <c r="E62" s="1815"/>
      <c r="F62" s="1815"/>
      <c r="G62" s="1815"/>
      <c r="H62" s="734"/>
      <c r="I62" s="627"/>
      <c r="J62" s="734"/>
      <c r="K62" s="734"/>
      <c r="L62" s="734"/>
      <c r="M62" s="734"/>
      <c r="N62" s="734"/>
      <c r="O62" s="735"/>
      <c r="P62" s="735"/>
      <c r="Q62" s="735"/>
      <c r="R62" s="735"/>
      <c r="S62" s="735"/>
      <c r="T62" s="734"/>
      <c r="U62" s="734"/>
      <c r="V62" s="734"/>
      <c r="W62" s="734"/>
      <c r="X62" s="734"/>
      <c r="Y62" s="666"/>
      <c r="Z62" s="734"/>
      <c r="AA62" s="734"/>
      <c r="AB62" s="734"/>
      <c r="AC62" s="734"/>
      <c r="AD62" s="734"/>
      <c r="AE62" s="734"/>
      <c r="AF62" s="729"/>
      <c r="AG62" s="729"/>
      <c r="AH62" s="729"/>
      <c r="AI62" s="729"/>
      <c r="AJ62" s="729"/>
      <c r="AK62" s="729"/>
      <c r="AL62" s="729"/>
      <c r="AM62" s="729"/>
      <c r="AN62" s="729"/>
      <c r="AO62" s="729"/>
      <c r="AP62" s="729"/>
      <c r="AQ62" s="729"/>
      <c r="AR62" s="729"/>
      <c r="AS62" s="729"/>
      <c r="AT62" s="729"/>
      <c r="AU62" s="729"/>
      <c r="AV62" s="729"/>
      <c r="AW62" s="729"/>
      <c r="AX62" s="729"/>
      <c r="AY62" s="729"/>
      <c r="AZ62" s="729"/>
      <c r="BA62" s="729"/>
      <c r="BB62" s="628" t="s">
        <v>593</v>
      </c>
      <c r="BC62" s="628"/>
      <c r="BD62" s="628"/>
      <c r="BE62" s="627"/>
      <c r="BF62" s="627"/>
      <c r="BG62" s="627"/>
      <c r="BH62" s="736"/>
      <c r="BI62" s="627"/>
      <c r="BJ62" s="627"/>
      <c r="BK62" s="627"/>
      <c r="BL62" s="627"/>
      <c r="BM62" s="627"/>
      <c r="BN62" s="627"/>
      <c r="BO62" s="627"/>
      <c r="BP62" s="627"/>
      <c r="BQ62" s="627"/>
      <c r="BR62" s="627"/>
      <c r="BS62" s="627"/>
      <c r="BT62" s="627"/>
      <c r="BU62" s="627"/>
      <c r="BV62" s="627"/>
      <c r="BW62" s="627"/>
      <c r="BX62" s="627"/>
      <c r="BY62" s="627"/>
      <c r="BZ62" s="627"/>
      <c r="CA62" s="627"/>
      <c r="CB62" s="1816"/>
      <c r="CC62" s="1816"/>
      <c r="CD62" s="1816"/>
      <c r="CE62" s="1816"/>
      <c r="CF62" s="1817"/>
      <c r="CG62" s="1817"/>
      <c r="CH62" s="1817"/>
      <c r="CI62" s="1817"/>
      <c r="CJ62" s="1817"/>
      <c r="CK62" s="737"/>
      <c r="CL62" s="737"/>
      <c r="CM62" s="737"/>
      <c r="CN62" s="738"/>
      <c r="CO62" s="738"/>
      <c r="CP62" s="738"/>
      <c r="CQ62" s="1683"/>
      <c r="CR62" s="1683"/>
      <c r="CS62" s="1683"/>
      <c r="CT62" s="1683"/>
      <c r="CU62" s="1683"/>
      <c r="CY62" s="629"/>
      <c r="CZ62" s="629"/>
      <c r="DA62" s="629"/>
    </row>
    <row r="63" spans="1:105" ht="6" customHeight="1">
      <c r="A63" s="644"/>
      <c r="B63" s="644"/>
      <c r="C63" s="729"/>
      <c r="D63" s="729"/>
      <c r="E63" s="729"/>
      <c r="F63" s="729"/>
      <c r="G63" s="729"/>
      <c r="H63" s="729"/>
      <c r="I63" s="682"/>
      <c r="J63" s="729"/>
      <c r="K63" s="729"/>
      <c r="L63" s="729"/>
      <c r="M63" s="729"/>
      <c r="N63" s="729"/>
      <c r="O63" s="739"/>
      <c r="P63" s="739"/>
      <c r="Q63" s="739"/>
      <c r="R63" s="739"/>
      <c r="S63" s="739"/>
      <c r="T63" s="729"/>
      <c r="U63" s="729"/>
      <c r="V63" s="729"/>
      <c r="W63" s="729"/>
      <c r="X63" s="729"/>
      <c r="Y63" s="673"/>
      <c r="Z63" s="729"/>
      <c r="AA63" s="729"/>
      <c r="AB63" s="729"/>
      <c r="AC63" s="729"/>
      <c r="AD63" s="729"/>
      <c r="AE63" s="729"/>
      <c r="AF63" s="729"/>
      <c r="AG63" s="729"/>
      <c r="AH63" s="729"/>
      <c r="AI63" s="729"/>
      <c r="AJ63" s="729"/>
      <c r="AK63" s="729"/>
      <c r="AL63" s="729"/>
      <c r="AM63" s="729"/>
      <c r="AN63" s="729"/>
      <c r="AO63" s="729"/>
      <c r="AP63" s="729"/>
      <c r="AQ63" s="729"/>
      <c r="AR63" s="729"/>
      <c r="AS63" s="729"/>
      <c r="AT63" s="729"/>
      <c r="AU63" s="729"/>
      <c r="AV63" s="729"/>
      <c r="AW63" s="729"/>
      <c r="AX63" s="729"/>
      <c r="AY63" s="729"/>
      <c r="AZ63" s="729"/>
      <c r="BA63" s="729"/>
      <c r="BB63" s="625"/>
      <c r="BC63" s="625"/>
      <c r="BD63" s="625"/>
      <c r="BE63" s="682"/>
      <c r="BF63" s="682"/>
      <c r="BG63" s="682"/>
      <c r="BH63" s="682"/>
      <c r="BI63" s="682"/>
      <c r="BJ63" s="682"/>
      <c r="BK63" s="682"/>
      <c r="BL63" s="682"/>
      <c r="BM63" s="682"/>
      <c r="BN63" s="682"/>
      <c r="BO63" s="682"/>
      <c r="BP63" s="682"/>
      <c r="BQ63" s="682"/>
      <c r="BR63" s="682"/>
      <c r="BS63" s="682"/>
      <c r="BT63" s="682"/>
      <c r="BU63" s="682"/>
      <c r="BV63" s="682"/>
      <c r="BW63" s="682"/>
      <c r="BX63" s="682"/>
      <c r="BY63" s="682"/>
      <c r="BZ63" s="682"/>
      <c r="CA63" s="682"/>
      <c r="CB63" s="670"/>
      <c r="CC63" s="670"/>
      <c r="CD63" s="670"/>
      <c r="CE63" s="670"/>
      <c r="CF63" s="740"/>
      <c r="CG63" s="740"/>
      <c r="CH63" s="740"/>
      <c r="CI63" s="740"/>
      <c r="CJ63" s="740"/>
      <c r="CK63" s="738"/>
      <c r="CL63" s="738"/>
      <c r="CM63" s="738"/>
      <c r="CN63" s="738"/>
      <c r="CO63" s="738"/>
      <c r="CP63" s="738"/>
      <c r="CQ63" s="629"/>
      <c r="CR63" s="629"/>
      <c r="CS63" s="629"/>
      <c r="CT63" s="629"/>
      <c r="CU63" s="629"/>
      <c r="CY63" s="629"/>
      <c r="CZ63" s="629"/>
      <c r="DA63" s="629"/>
    </row>
    <row r="64" spans="1:105" ht="12" customHeight="1">
      <c r="A64" s="618" t="s">
        <v>1231</v>
      </c>
      <c r="B64" s="644"/>
      <c r="C64" s="729"/>
      <c r="D64" s="729"/>
      <c r="E64" s="729"/>
      <c r="F64" s="729"/>
      <c r="G64" s="729"/>
      <c r="I64" s="729"/>
      <c r="J64" s="729"/>
      <c r="K64" s="729"/>
      <c r="L64" s="729"/>
      <c r="M64" s="729"/>
      <c r="N64" s="739"/>
      <c r="O64" s="739"/>
      <c r="P64" s="739"/>
      <c r="Q64" s="739"/>
      <c r="R64" s="739"/>
      <c r="S64" s="729"/>
      <c r="T64" s="729"/>
      <c r="U64" s="729"/>
      <c r="V64" s="729"/>
      <c r="W64" s="729"/>
      <c r="X64" s="673"/>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629"/>
      <c r="AX64" s="629"/>
      <c r="AY64" s="629"/>
      <c r="AZ64" s="629"/>
      <c r="BA64" s="629"/>
      <c r="BC64" s="644"/>
      <c r="BD64" s="729"/>
      <c r="BE64" s="729"/>
      <c r="BF64" s="729"/>
      <c r="BG64" s="729"/>
      <c r="BH64" s="729"/>
      <c r="BJ64" s="729"/>
      <c r="BK64" s="729"/>
      <c r="BL64" s="729"/>
      <c r="BM64" s="729"/>
      <c r="BN64" s="729"/>
      <c r="BO64" s="739"/>
      <c r="BP64" s="739"/>
      <c r="BQ64" s="739"/>
      <c r="BR64" s="739"/>
      <c r="BS64" s="739"/>
      <c r="BT64" s="729"/>
      <c r="BU64" s="729"/>
      <c r="BV64" s="729"/>
      <c r="BW64" s="729"/>
      <c r="BX64" s="729"/>
      <c r="BY64" s="673"/>
      <c r="BZ64" s="729"/>
      <c r="CA64" s="682"/>
      <c r="CB64" s="1818"/>
      <c r="CC64" s="1818"/>
      <c r="CD64" s="1818"/>
      <c r="CE64" s="1818"/>
      <c r="CF64" s="1818"/>
      <c r="CG64" s="1818"/>
      <c r="CH64" s="1818"/>
      <c r="CI64" s="1818"/>
      <c r="CJ64" s="1818"/>
      <c r="CK64" s="741"/>
      <c r="CL64" s="741"/>
      <c r="CM64" s="741"/>
      <c r="CN64" s="741"/>
      <c r="CO64" s="741"/>
      <c r="CP64" s="741"/>
      <c r="CQ64" s="1683"/>
      <c r="CR64" s="1683"/>
      <c r="CS64" s="1683"/>
      <c r="CT64" s="1683"/>
      <c r="CU64" s="1683"/>
      <c r="CY64" s="629"/>
      <c r="CZ64" s="629"/>
      <c r="DA64" s="629"/>
    </row>
    <row r="68" ht="11.25">
      <c r="C68" s="742"/>
    </row>
  </sheetData>
  <sheetProtection/>
  <mergeCells count="413">
    <mergeCell ref="H18:K18"/>
    <mergeCell ref="C18:G18"/>
    <mergeCell ref="L18:O18"/>
    <mergeCell ref="P18:S18"/>
    <mergeCell ref="T18:W18"/>
    <mergeCell ref="X18:AA18"/>
    <mergeCell ref="CB64:CE64"/>
    <mergeCell ref="CF64:CJ64"/>
    <mergeCell ref="CQ64:CU64"/>
    <mergeCell ref="CD61:CG61"/>
    <mergeCell ref="CH61:CM61"/>
    <mergeCell ref="CQ61:CU61"/>
    <mergeCell ref="C62:G62"/>
    <mergeCell ref="CB62:CE62"/>
    <mergeCell ref="CF62:CJ62"/>
    <mergeCell ref="CQ62:CU62"/>
    <mergeCell ref="BD61:BG61"/>
    <mergeCell ref="BI61:BM61"/>
    <mergeCell ref="BN61:BQ61"/>
    <mergeCell ref="BR61:BU61"/>
    <mergeCell ref="BV61:BY61"/>
    <mergeCell ref="BZ61:CC61"/>
    <mergeCell ref="BR60:BU60"/>
    <mergeCell ref="BV60:BY60"/>
    <mergeCell ref="BZ60:CC60"/>
    <mergeCell ref="CD60:CG60"/>
    <mergeCell ref="CH60:CM60"/>
    <mergeCell ref="CQ60:CU60"/>
    <mergeCell ref="C61:I61"/>
    <mergeCell ref="J61:N61"/>
    <mergeCell ref="O61:T61"/>
    <mergeCell ref="U61:Y61"/>
    <mergeCell ref="Z61:AE61"/>
    <mergeCell ref="AO61:AS61"/>
    <mergeCell ref="C60:I60"/>
    <mergeCell ref="J60:N60"/>
    <mergeCell ref="O60:T60"/>
    <mergeCell ref="U60:Y60"/>
    <mergeCell ref="Z60:AE60"/>
    <mergeCell ref="AO60:AS60"/>
    <mergeCell ref="BD60:BG60"/>
    <mergeCell ref="BI60:BM60"/>
    <mergeCell ref="BN60:BQ60"/>
    <mergeCell ref="CQ57:CU57"/>
    <mergeCell ref="BB58:BG58"/>
    <mergeCell ref="C59:I59"/>
    <mergeCell ref="J59:N59"/>
    <mergeCell ref="O59:T59"/>
    <mergeCell ref="U59:Y59"/>
    <mergeCell ref="Z59:AE59"/>
    <mergeCell ref="BD59:BG59"/>
    <mergeCell ref="BI59:BM59"/>
    <mergeCell ref="BN59:BQ59"/>
    <mergeCell ref="BR59:BU59"/>
    <mergeCell ref="BV59:BY59"/>
    <mergeCell ref="BZ59:CC59"/>
    <mergeCell ref="CD59:CG59"/>
    <mergeCell ref="CH59:CM59"/>
    <mergeCell ref="BR56:BU56"/>
    <mergeCell ref="BV56:BY56"/>
    <mergeCell ref="BZ56:CC56"/>
    <mergeCell ref="CD56:CG56"/>
    <mergeCell ref="CH56:CM56"/>
    <mergeCell ref="BI57:BM57"/>
    <mergeCell ref="BN57:BQ57"/>
    <mergeCell ref="BR57:BU57"/>
    <mergeCell ref="BV57:CA57"/>
    <mergeCell ref="BB55:BG55"/>
    <mergeCell ref="C56:I56"/>
    <mergeCell ref="J56:N56"/>
    <mergeCell ref="O56:T56"/>
    <mergeCell ref="U56:Y56"/>
    <mergeCell ref="Z56:AE56"/>
    <mergeCell ref="BC56:BG56"/>
    <mergeCell ref="BI56:BM56"/>
    <mergeCell ref="BN56:BQ56"/>
    <mergeCell ref="C54:G54"/>
    <mergeCell ref="AO54:AS54"/>
    <mergeCell ref="BI54:BM54"/>
    <mergeCell ref="BN54:BQ54"/>
    <mergeCell ref="BR54:BU54"/>
    <mergeCell ref="BV54:BY54"/>
    <mergeCell ref="BZ54:CC54"/>
    <mergeCell ref="CD54:CG54"/>
    <mergeCell ref="CH54:CM54"/>
    <mergeCell ref="A47:AE47"/>
    <mergeCell ref="BB47:CM47"/>
    <mergeCell ref="Y49:AE49"/>
    <mergeCell ref="A51:A53"/>
    <mergeCell ref="C51:I53"/>
    <mergeCell ref="CD52:CG53"/>
    <mergeCell ref="CH52:CM53"/>
    <mergeCell ref="BR53:BU53"/>
    <mergeCell ref="J51:N53"/>
    <mergeCell ref="U51:Y53"/>
    <mergeCell ref="AO51:AS53"/>
    <mergeCell ref="BB51:BG53"/>
    <mergeCell ref="BI51:BM53"/>
    <mergeCell ref="BN51:BU51"/>
    <mergeCell ref="C39:G39"/>
    <mergeCell ref="H39:L39"/>
    <mergeCell ref="M39:Q39"/>
    <mergeCell ref="BV51:CC51"/>
    <mergeCell ref="CD51:CM51"/>
    <mergeCell ref="O52:T53"/>
    <mergeCell ref="Z52:AE53"/>
    <mergeCell ref="BN52:BU52"/>
    <mergeCell ref="BV52:BY53"/>
    <mergeCell ref="BZ52:CC53"/>
    <mergeCell ref="C40:G40"/>
    <mergeCell ref="H40:L40"/>
    <mergeCell ref="M40:Q40"/>
    <mergeCell ref="R40:V40"/>
    <mergeCell ref="W40:AA40"/>
    <mergeCell ref="AB40:AF40"/>
    <mergeCell ref="AG40:AK40"/>
    <mergeCell ref="AL40:AP40"/>
    <mergeCell ref="AQ40:AU40"/>
    <mergeCell ref="AV39:BA39"/>
    <mergeCell ref="BC39:BG39"/>
    <mergeCell ref="BH39:BJ39"/>
    <mergeCell ref="AV40:BB40"/>
    <mergeCell ref="BC40:BG40"/>
    <mergeCell ref="AG39:AK39"/>
    <mergeCell ref="AL39:AP39"/>
    <mergeCell ref="BZ39:CD39"/>
    <mergeCell ref="CE39:CK39"/>
    <mergeCell ref="CL39:CT39"/>
    <mergeCell ref="CE40:CK40"/>
    <mergeCell ref="CL40:CT40"/>
    <mergeCell ref="BO40:BU40"/>
    <mergeCell ref="R39:V39"/>
    <mergeCell ref="W39:AA39"/>
    <mergeCell ref="AB39:AF39"/>
    <mergeCell ref="AQ39:AU39"/>
    <mergeCell ref="AV38:BA38"/>
    <mergeCell ref="BC38:BG38"/>
    <mergeCell ref="AL38:AP38"/>
    <mergeCell ref="AQ38:AU38"/>
    <mergeCell ref="BH38:BJ38"/>
    <mergeCell ref="BK38:BN38"/>
    <mergeCell ref="BO38:BU38"/>
    <mergeCell ref="BK39:BN39"/>
    <mergeCell ref="BO39:BU39"/>
    <mergeCell ref="BV38:BY38"/>
    <mergeCell ref="BV39:BY39"/>
    <mergeCell ref="BZ38:CD38"/>
    <mergeCell ref="CE38:CK38"/>
    <mergeCell ref="CL38:CT38"/>
    <mergeCell ref="C38:G38"/>
    <mergeCell ref="H38:L38"/>
    <mergeCell ref="M38:Q38"/>
    <mergeCell ref="R38:V38"/>
    <mergeCell ref="W38:AA38"/>
    <mergeCell ref="AB38:AF38"/>
    <mergeCell ref="AG38:AK38"/>
    <mergeCell ref="AV37:BA37"/>
    <mergeCell ref="BC37:BG37"/>
    <mergeCell ref="BH37:BJ37"/>
    <mergeCell ref="AG37:AK37"/>
    <mergeCell ref="AL37:AP37"/>
    <mergeCell ref="AQ37:AU37"/>
    <mergeCell ref="BK37:BN37"/>
    <mergeCell ref="BO37:BU37"/>
    <mergeCell ref="BV37:BY37"/>
    <mergeCell ref="BZ37:CD37"/>
    <mergeCell ref="CE37:CK37"/>
    <mergeCell ref="CL37:CT37"/>
    <mergeCell ref="C37:G37"/>
    <mergeCell ref="H37:L37"/>
    <mergeCell ref="M37:Q37"/>
    <mergeCell ref="R37:V37"/>
    <mergeCell ref="W37:AA37"/>
    <mergeCell ref="AB37:AF37"/>
    <mergeCell ref="C35:G35"/>
    <mergeCell ref="H35:L35"/>
    <mergeCell ref="M35:Q35"/>
    <mergeCell ref="R35:V35"/>
    <mergeCell ref="W35:AA35"/>
    <mergeCell ref="AB35:AF35"/>
    <mergeCell ref="CL35:CT35"/>
    <mergeCell ref="AG35:AK35"/>
    <mergeCell ref="AL35:AP35"/>
    <mergeCell ref="AL34:AP34"/>
    <mergeCell ref="AQ34:AU34"/>
    <mergeCell ref="CE34:CK34"/>
    <mergeCell ref="CL34:CT34"/>
    <mergeCell ref="AV34:BA34"/>
    <mergeCell ref="BC34:BG34"/>
    <mergeCell ref="BH34:BJ34"/>
    <mergeCell ref="AB34:AF34"/>
    <mergeCell ref="AG34:AK34"/>
    <mergeCell ref="AQ35:AU35"/>
    <mergeCell ref="BC35:BG35"/>
    <mergeCell ref="BO35:BU35"/>
    <mergeCell ref="CE35:CK35"/>
    <mergeCell ref="BK34:BN34"/>
    <mergeCell ref="BO34:BU34"/>
    <mergeCell ref="BV34:BY34"/>
    <mergeCell ref="BZ34:CD34"/>
    <mergeCell ref="C32:G32"/>
    <mergeCell ref="H32:L32"/>
    <mergeCell ref="M32:Q32"/>
    <mergeCell ref="R32:V32"/>
    <mergeCell ref="W32:AA32"/>
    <mergeCell ref="C34:G34"/>
    <mergeCell ref="H34:L34"/>
    <mergeCell ref="M34:Q34"/>
    <mergeCell ref="R34:V34"/>
    <mergeCell ref="W34:AA34"/>
    <mergeCell ref="AB32:AF32"/>
    <mergeCell ref="CN19:CQ19"/>
    <mergeCell ref="A25:BA25"/>
    <mergeCell ref="BB25:CU25"/>
    <mergeCell ref="CL27:CU27"/>
    <mergeCell ref="AV29:BA31"/>
    <mergeCell ref="BB29:BG29"/>
    <mergeCell ref="AQ30:AU31"/>
    <mergeCell ref="BC30:BF31"/>
    <mergeCell ref="CL29:CT31"/>
    <mergeCell ref="CU29:CU31"/>
    <mergeCell ref="AG32:AK32"/>
    <mergeCell ref="AL32:AP32"/>
    <mergeCell ref="BO32:BU32"/>
    <mergeCell ref="BV32:BY32"/>
    <mergeCell ref="BZ32:CD32"/>
    <mergeCell ref="AQ32:AU32"/>
    <mergeCell ref="AV32:BB32"/>
    <mergeCell ref="BC32:BG32"/>
    <mergeCell ref="BH32:BJ32"/>
    <mergeCell ref="BK32:BN32"/>
    <mergeCell ref="BO29:BU31"/>
    <mergeCell ref="BV29:BY31"/>
    <mergeCell ref="BZ29:CD31"/>
    <mergeCell ref="CE29:CK31"/>
    <mergeCell ref="BH29:BJ31"/>
    <mergeCell ref="BK29:BN31"/>
    <mergeCell ref="BG30:BG31"/>
    <mergeCell ref="M31:Q31"/>
    <mergeCell ref="BF19:BH19"/>
    <mergeCell ref="C30:G31"/>
    <mergeCell ref="H30:L31"/>
    <mergeCell ref="R30:V31"/>
    <mergeCell ref="AB30:AF31"/>
    <mergeCell ref="AG30:AK31"/>
    <mergeCell ref="AL30:AP31"/>
    <mergeCell ref="W31:AA31"/>
    <mergeCell ref="BI19:BK19"/>
    <mergeCell ref="BO19:BS19"/>
    <mergeCell ref="BT19:BV19"/>
    <mergeCell ref="BW19:BY19"/>
    <mergeCell ref="BZ19:CB19"/>
    <mergeCell ref="CC19:CE19"/>
    <mergeCell ref="CF19:CJ19"/>
    <mergeCell ref="BO17:BS17"/>
    <mergeCell ref="BT17:BV17"/>
    <mergeCell ref="BW17:BY17"/>
    <mergeCell ref="BZ17:CB17"/>
    <mergeCell ref="CC17:CE17"/>
    <mergeCell ref="CF17:CJ17"/>
    <mergeCell ref="BO18:BS18"/>
    <mergeCell ref="BT18:BV18"/>
    <mergeCell ref="BW18:BY18"/>
    <mergeCell ref="CN17:CQ17"/>
    <mergeCell ref="CR17:CT17"/>
    <mergeCell ref="BT16:BV16"/>
    <mergeCell ref="BW16:BY16"/>
    <mergeCell ref="BZ16:CB16"/>
    <mergeCell ref="CC16:CE16"/>
    <mergeCell ref="CF16:CJ16"/>
    <mergeCell ref="CK16:CM16"/>
    <mergeCell ref="CN16:CQ16"/>
    <mergeCell ref="CR16:CT16"/>
    <mergeCell ref="C17:G17"/>
    <mergeCell ref="H17:K17"/>
    <mergeCell ref="L17:O17"/>
    <mergeCell ref="P17:S17"/>
    <mergeCell ref="T17:W17"/>
    <mergeCell ref="X17:AA17"/>
    <mergeCell ref="AB17:AE17"/>
    <mergeCell ref="AF17:AI17"/>
    <mergeCell ref="AJ17:AM17"/>
    <mergeCell ref="AN17:AQ17"/>
    <mergeCell ref="AR17:AU17"/>
    <mergeCell ref="AV17:BA17"/>
    <mergeCell ref="BB17:BE17"/>
    <mergeCell ref="BF17:BH17"/>
    <mergeCell ref="BI17:BK17"/>
    <mergeCell ref="BL17:BN17"/>
    <mergeCell ref="BI16:BK16"/>
    <mergeCell ref="BL16:BN16"/>
    <mergeCell ref="BB16:BE16"/>
    <mergeCell ref="BF16:BH16"/>
    <mergeCell ref="CK17:CM17"/>
    <mergeCell ref="BO16:BS16"/>
    <mergeCell ref="AB18:AE18"/>
    <mergeCell ref="AF18:AI18"/>
    <mergeCell ref="AJ18:AM18"/>
    <mergeCell ref="AN18:AQ18"/>
    <mergeCell ref="AR18:AU18"/>
    <mergeCell ref="AV18:BA18"/>
    <mergeCell ref="BB18:BE18"/>
    <mergeCell ref="BF18:BH18"/>
    <mergeCell ref="C16:G16"/>
    <mergeCell ref="H16:K16"/>
    <mergeCell ref="L16:O16"/>
    <mergeCell ref="P16:S16"/>
    <mergeCell ref="T16:W16"/>
    <mergeCell ref="X16:AA16"/>
    <mergeCell ref="AB16:AE16"/>
    <mergeCell ref="AF16:AI16"/>
    <mergeCell ref="AJ16:AM16"/>
    <mergeCell ref="AN16:AQ16"/>
    <mergeCell ref="AR16:AU16"/>
    <mergeCell ref="AV16:BA16"/>
    <mergeCell ref="BI18:BK18"/>
    <mergeCell ref="BL18:BN18"/>
    <mergeCell ref="BZ18:CB18"/>
    <mergeCell ref="CC18:CE18"/>
    <mergeCell ref="CF18:CJ18"/>
    <mergeCell ref="CK18:CM18"/>
    <mergeCell ref="CN18:CQ18"/>
    <mergeCell ref="CR18:CT18"/>
    <mergeCell ref="BT13:BV13"/>
    <mergeCell ref="BW13:BY13"/>
    <mergeCell ref="BZ13:CB13"/>
    <mergeCell ref="AJ13:AM13"/>
    <mergeCell ref="AN13:AQ13"/>
    <mergeCell ref="AR13:AU13"/>
    <mergeCell ref="AV13:BA13"/>
    <mergeCell ref="CN13:CQ13"/>
    <mergeCell ref="CR13:CT13"/>
    <mergeCell ref="BO15:BS15"/>
    <mergeCell ref="BT15:BV15"/>
    <mergeCell ref="BW15:BY15"/>
    <mergeCell ref="BZ15:CB15"/>
    <mergeCell ref="CC15:CE15"/>
    <mergeCell ref="CF15:CJ15"/>
    <mergeCell ref="BW11:BY11"/>
    <mergeCell ref="BZ11:CB11"/>
    <mergeCell ref="CC11:CE11"/>
    <mergeCell ref="CF11:CJ11"/>
    <mergeCell ref="CK11:CM11"/>
    <mergeCell ref="CC13:CE13"/>
    <mergeCell ref="CF13:CJ13"/>
    <mergeCell ref="CK13:CM13"/>
    <mergeCell ref="CN11:CQ11"/>
    <mergeCell ref="CR11:CT11"/>
    <mergeCell ref="C13:G13"/>
    <mergeCell ref="H13:K13"/>
    <mergeCell ref="L13:O13"/>
    <mergeCell ref="P13:S13"/>
    <mergeCell ref="T13:W13"/>
    <mergeCell ref="X13:AA13"/>
    <mergeCell ref="AB13:AE13"/>
    <mergeCell ref="AF13:AI13"/>
    <mergeCell ref="BB13:BE13"/>
    <mergeCell ref="BF13:BH13"/>
    <mergeCell ref="BI13:BK13"/>
    <mergeCell ref="BL13:BN13"/>
    <mergeCell ref="BO13:BS13"/>
    <mergeCell ref="AN11:AQ11"/>
    <mergeCell ref="AR11:AU11"/>
    <mergeCell ref="AV11:BA11"/>
    <mergeCell ref="BB11:BE11"/>
    <mergeCell ref="BF11:BH11"/>
    <mergeCell ref="BI11:BK11"/>
    <mergeCell ref="BL11:BN11"/>
    <mergeCell ref="BO11:BS11"/>
    <mergeCell ref="BT11:BV11"/>
    <mergeCell ref="C11:G11"/>
    <mergeCell ref="H11:K11"/>
    <mergeCell ref="L11:O11"/>
    <mergeCell ref="P11:S11"/>
    <mergeCell ref="T11:W11"/>
    <mergeCell ref="X11:AA11"/>
    <mergeCell ref="AB11:AE11"/>
    <mergeCell ref="AF11:AI11"/>
    <mergeCell ref="AJ11:AM11"/>
    <mergeCell ref="BI9:BK10"/>
    <mergeCell ref="BL9:BN10"/>
    <mergeCell ref="BW9:CB9"/>
    <mergeCell ref="AN8:AQ10"/>
    <mergeCell ref="AR8:AU10"/>
    <mergeCell ref="AV8:BA10"/>
    <mergeCell ref="BB8:BE10"/>
    <mergeCell ref="CC9:CJ9"/>
    <mergeCell ref="CK9:CM10"/>
    <mergeCell ref="CN9:CQ10"/>
    <mergeCell ref="CR9:CT10"/>
    <mergeCell ref="BT10:BV10"/>
    <mergeCell ref="BZ10:CB10"/>
    <mergeCell ref="CF10:CJ10"/>
    <mergeCell ref="A1:BA1"/>
    <mergeCell ref="BB3:CU3"/>
    <mergeCell ref="A7:A10"/>
    <mergeCell ref="AW7:BA7"/>
    <mergeCell ref="CU7:CU10"/>
    <mergeCell ref="C8:G10"/>
    <mergeCell ref="H8:S8"/>
    <mergeCell ref="T8:AE8"/>
    <mergeCell ref="AF8:AI10"/>
    <mergeCell ref="AJ8:AM10"/>
    <mergeCell ref="BF8:BN8"/>
    <mergeCell ref="BO8:BV9"/>
    <mergeCell ref="CK8:CT8"/>
    <mergeCell ref="H9:K10"/>
    <mergeCell ref="L9:O10"/>
    <mergeCell ref="P9:S10"/>
    <mergeCell ref="T9:W10"/>
    <mergeCell ref="X9:AA10"/>
    <mergeCell ref="AB9:AE10"/>
    <mergeCell ref="BF9:BH10"/>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90" r:id="rId2"/>
  <headerFooter differentOddEven="1" scaleWithDoc="0" alignWithMargins="0">
    <oddHeader>&amp;L&amp;"+,標準"&amp;9 ６　農業・林業</oddHeader>
    <evenHeader>&amp;R &amp;"+,標準"&amp;9 ６　農業・林業</evenHeader>
  </headerFooter>
  <colBreaks count="1" manualBreakCount="1">
    <brk id="53" max="65535" man="1"/>
  </colBreaks>
  <drawing r:id="rId1"/>
</worksheet>
</file>

<file path=xl/worksheets/sheet22.xml><?xml version="1.0" encoding="utf-8"?>
<worksheet xmlns="http://schemas.openxmlformats.org/spreadsheetml/2006/main" xmlns:r="http://schemas.openxmlformats.org/officeDocument/2006/relationships">
  <dimension ref="A1:AV58"/>
  <sheetViews>
    <sheetView showGridLines="0" zoomScale="110" zoomScaleNormal="110" zoomScalePageLayoutView="0" workbookViewId="0" topLeftCell="A1">
      <selection activeCell="A1" sqref="A1:L1"/>
    </sheetView>
  </sheetViews>
  <sheetFormatPr defaultColWidth="9.00390625" defaultRowHeight="13.5"/>
  <cols>
    <col min="1" max="1" width="8.375" style="744" customWidth="1"/>
    <col min="2" max="2" width="1.37890625" style="753" customWidth="1"/>
    <col min="3" max="3" width="9.75390625" style="744" customWidth="1"/>
    <col min="4" max="4" width="8.875" style="744" customWidth="1"/>
    <col min="5" max="5" width="9.875" style="744" customWidth="1"/>
    <col min="6" max="7" width="8.375" style="744" customWidth="1"/>
    <col min="8" max="10" width="8.125" style="744" customWidth="1"/>
    <col min="11" max="11" width="8.75390625" style="744" customWidth="1"/>
    <col min="12" max="12" width="8.375" style="744" customWidth="1"/>
    <col min="13" max="13" width="1.625" style="744" customWidth="1"/>
    <col min="14" max="14" width="4.375" style="744" customWidth="1"/>
    <col min="15" max="15" width="2.75390625" style="744" customWidth="1"/>
    <col min="16" max="16" width="2.125" style="744" customWidth="1"/>
    <col min="17" max="20" width="2.75390625" style="744" customWidth="1"/>
    <col min="21" max="21" width="3.375" style="744" customWidth="1"/>
    <col min="22" max="22" width="2.625" style="744" customWidth="1"/>
    <col min="23" max="47" width="2.75390625" style="744" customWidth="1"/>
    <col min="48" max="48" width="4.625" style="618" bestFit="1" customWidth="1"/>
    <col min="49" max="16384" width="9.00390625" style="744" customWidth="1"/>
  </cols>
  <sheetData>
    <row r="1" spans="1:15" ht="21.75" customHeight="1">
      <c r="A1" s="1830" t="s">
        <v>594</v>
      </c>
      <c r="B1" s="1830"/>
      <c r="C1" s="1830"/>
      <c r="D1" s="1830"/>
      <c r="E1" s="1830"/>
      <c r="F1" s="1830"/>
      <c r="G1" s="1830"/>
      <c r="H1" s="1830"/>
      <c r="I1" s="1830"/>
      <c r="J1" s="1830"/>
      <c r="K1" s="1830"/>
      <c r="L1" s="1830"/>
      <c r="O1" s="617"/>
    </row>
    <row r="2" spans="1:15" ht="21.75" customHeight="1">
      <c r="A2" s="743"/>
      <c r="B2" s="743"/>
      <c r="C2" s="743"/>
      <c r="D2" s="743"/>
      <c r="E2" s="743"/>
      <c r="F2" s="743"/>
      <c r="G2" s="743"/>
      <c r="H2" s="743"/>
      <c r="I2" s="743"/>
      <c r="J2" s="743"/>
      <c r="K2" s="743"/>
      <c r="L2" s="743"/>
      <c r="O2" s="617"/>
    </row>
    <row r="3" spans="1:48" s="746" customFormat="1" ht="19.5" customHeight="1">
      <c r="A3" s="745" t="s">
        <v>595</v>
      </c>
      <c r="B3" s="745"/>
      <c r="C3" s="745"/>
      <c r="D3" s="745"/>
      <c r="E3" s="745"/>
      <c r="F3" s="745"/>
      <c r="G3" s="745"/>
      <c r="H3" s="745"/>
      <c r="I3" s="745"/>
      <c r="J3" s="745"/>
      <c r="K3" s="745"/>
      <c r="L3" s="745"/>
      <c r="M3" s="1831" t="s">
        <v>525</v>
      </c>
      <c r="N3" s="1831"/>
      <c r="O3" s="1831"/>
      <c r="P3" s="1831"/>
      <c r="Q3" s="1831"/>
      <c r="R3" s="1831"/>
      <c r="S3" s="1831"/>
      <c r="T3" s="1831"/>
      <c r="U3" s="1831"/>
      <c r="V3" s="1831"/>
      <c r="W3" s="1831"/>
      <c r="X3" s="1831"/>
      <c r="Y3" s="1831"/>
      <c r="Z3" s="1831"/>
      <c r="AA3" s="1831"/>
      <c r="AB3" s="1831"/>
      <c r="AC3" s="1831"/>
      <c r="AD3" s="1831"/>
      <c r="AE3" s="1831"/>
      <c r="AF3" s="1831"/>
      <c r="AG3" s="1831"/>
      <c r="AH3" s="1831"/>
      <c r="AI3" s="1831"/>
      <c r="AJ3" s="1831"/>
      <c r="AK3" s="1831"/>
      <c r="AL3" s="1831"/>
      <c r="AM3" s="1831"/>
      <c r="AN3" s="1831"/>
      <c r="AO3" s="1831"/>
      <c r="AP3" s="1831"/>
      <c r="AQ3" s="1831"/>
      <c r="AR3" s="1831"/>
      <c r="AS3" s="1831"/>
      <c r="AT3" s="1831"/>
      <c r="AU3" s="1831"/>
      <c r="AV3" s="678"/>
    </row>
    <row r="4" spans="1:48" ht="18" customHeight="1" thickBot="1">
      <c r="A4" s="747"/>
      <c r="B4" s="747"/>
      <c r="C4" s="747"/>
      <c r="D4" s="747"/>
      <c r="E4" s="747"/>
      <c r="F4" s="747"/>
      <c r="G4" s="747"/>
      <c r="H4" s="747"/>
      <c r="I4" s="747"/>
      <c r="J4" s="747"/>
      <c r="K4" s="747"/>
      <c r="L4" s="747"/>
      <c r="M4" s="748"/>
      <c r="N4" s="748"/>
      <c r="O4" s="748"/>
      <c r="P4" s="748"/>
      <c r="Q4" s="748"/>
      <c r="R4" s="748"/>
      <c r="S4" s="748"/>
      <c r="T4" s="748"/>
      <c r="U4" s="748"/>
      <c r="V4" s="748"/>
      <c r="W4" s="748"/>
      <c r="X4" s="748"/>
      <c r="Y4" s="748"/>
      <c r="Z4" s="748"/>
      <c r="AA4" s="748"/>
      <c r="AB4" s="748"/>
      <c r="AC4" s="748"/>
      <c r="AD4" s="748"/>
      <c r="AE4" s="748"/>
      <c r="AF4" s="748"/>
      <c r="AG4" s="748"/>
      <c r="AH4" s="748"/>
      <c r="AI4" s="748"/>
      <c r="AJ4" s="748"/>
      <c r="AK4" s="748"/>
      <c r="AL4" s="748"/>
      <c r="AM4" s="748"/>
      <c r="AN4" s="748"/>
      <c r="AO4" s="748"/>
      <c r="AP4" s="748"/>
      <c r="AQ4" s="748"/>
      <c r="AR4" s="748"/>
      <c r="AS4" s="748"/>
      <c r="AT4" s="1832" t="s">
        <v>555</v>
      </c>
      <c r="AU4" s="1832"/>
      <c r="AV4" s="1832"/>
    </row>
    <row r="5" spans="1:48" ht="16.5" customHeight="1">
      <c r="A5" s="1683" t="s">
        <v>596</v>
      </c>
      <c r="B5" s="629"/>
      <c r="C5" s="749"/>
      <c r="D5" s="688"/>
      <c r="E5" s="688"/>
      <c r="F5" s="688"/>
      <c r="G5" s="688"/>
      <c r="H5" s="688" t="s">
        <v>597</v>
      </c>
      <c r="I5" s="682"/>
      <c r="J5" s="682"/>
      <c r="K5" s="682"/>
      <c r="L5" s="682"/>
      <c r="M5" s="688"/>
      <c r="N5" s="688" t="s">
        <v>529</v>
      </c>
      <c r="O5" s="688"/>
      <c r="P5" s="688"/>
      <c r="Q5" s="688"/>
      <c r="R5" s="688"/>
      <c r="S5" s="688"/>
      <c r="T5" s="682"/>
      <c r="U5" s="682"/>
      <c r="V5" s="682"/>
      <c r="W5" s="682"/>
      <c r="X5" s="688"/>
      <c r="Y5" s="688"/>
      <c r="Z5" s="688"/>
      <c r="AA5" s="688"/>
      <c r="AB5" s="682" t="s">
        <v>598</v>
      </c>
      <c r="AC5" s="688"/>
      <c r="AD5" s="688"/>
      <c r="AE5" s="688"/>
      <c r="AF5" s="688"/>
      <c r="AG5" s="688"/>
      <c r="AH5" s="688"/>
      <c r="AI5" s="688"/>
      <c r="AJ5" s="688"/>
      <c r="AK5" s="688"/>
      <c r="AL5" s="688"/>
      <c r="AM5" s="688"/>
      <c r="AN5" s="688"/>
      <c r="AO5" s="688"/>
      <c r="AP5" s="688"/>
      <c r="AQ5" s="688"/>
      <c r="AR5" s="688"/>
      <c r="AS5" s="688"/>
      <c r="AT5" s="688"/>
      <c r="AU5" s="688"/>
      <c r="AV5" s="1833" t="s">
        <v>599</v>
      </c>
    </row>
    <row r="6" spans="1:48" ht="16.5" customHeight="1">
      <c r="A6" s="1683"/>
      <c r="B6" s="629"/>
      <c r="C6" s="1826" t="s">
        <v>421</v>
      </c>
      <c r="D6" s="1826" t="s">
        <v>600</v>
      </c>
      <c r="E6" s="1679" t="s">
        <v>601</v>
      </c>
      <c r="F6" s="1680"/>
      <c r="G6" s="1681"/>
      <c r="H6" s="1826" t="s">
        <v>602</v>
      </c>
      <c r="I6" s="1826" t="s">
        <v>603</v>
      </c>
      <c r="J6" s="1826" t="s">
        <v>604</v>
      </c>
      <c r="K6" s="1826" t="s">
        <v>605</v>
      </c>
      <c r="L6" s="1826" t="s">
        <v>606</v>
      </c>
      <c r="M6" s="1700" t="s">
        <v>607</v>
      </c>
      <c r="N6" s="1700"/>
      <c r="O6" s="1701"/>
      <c r="P6" s="1714" t="s">
        <v>608</v>
      </c>
      <c r="Q6" s="1700"/>
      <c r="R6" s="1701"/>
      <c r="S6" s="1679" t="s">
        <v>609</v>
      </c>
      <c r="T6" s="1680"/>
      <c r="U6" s="1680"/>
      <c r="V6" s="1680"/>
      <c r="W6" s="1680"/>
      <c r="X6" s="1680"/>
      <c r="Y6" s="1680"/>
      <c r="Z6" s="1680"/>
      <c r="AA6" s="1681"/>
      <c r="AB6" s="1823" t="s">
        <v>610</v>
      </c>
      <c r="AC6" s="1824"/>
      <c r="AD6" s="1824"/>
      <c r="AE6" s="1824"/>
      <c r="AF6" s="1824"/>
      <c r="AG6" s="1824"/>
      <c r="AH6" s="1824"/>
      <c r="AI6" s="1824"/>
      <c r="AJ6" s="1824"/>
      <c r="AK6" s="1824"/>
      <c r="AL6" s="1824"/>
      <c r="AM6" s="1824"/>
      <c r="AN6" s="1824"/>
      <c r="AO6" s="1824"/>
      <c r="AP6" s="1824"/>
      <c r="AQ6" s="1824"/>
      <c r="AR6" s="1824"/>
      <c r="AS6" s="1824"/>
      <c r="AT6" s="1824"/>
      <c r="AU6" s="1825"/>
      <c r="AV6" s="1698"/>
    </row>
    <row r="7" spans="1:48" ht="20.25" customHeight="1">
      <c r="A7" s="1683"/>
      <c r="B7" s="629"/>
      <c r="C7" s="1829"/>
      <c r="D7" s="1829"/>
      <c r="E7" s="1826" t="s">
        <v>421</v>
      </c>
      <c r="F7" s="1826" t="s">
        <v>611</v>
      </c>
      <c r="G7" s="1826" t="s">
        <v>612</v>
      </c>
      <c r="H7" s="1829"/>
      <c r="I7" s="1829"/>
      <c r="J7" s="1829"/>
      <c r="K7" s="1829"/>
      <c r="L7" s="1829"/>
      <c r="M7" s="1682"/>
      <c r="N7" s="1682"/>
      <c r="O7" s="1702"/>
      <c r="P7" s="1723"/>
      <c r="Q7" s="1682"/>
      <c r="R7" s="1702"/>
      <c r="S7" s="1714" t="s">
        <v>421</v>
      </c>
      <c r="T7" s="1700"/>
      <c r="U7" s="1701"/>
      <c r="V7" s="1714" t="s">
        <v>545</v>
      </c>
      <c r="W7" s="1700"/>
      <c r="X7" s="1701"/>
      <c r="Y7" s="1714" t="s">
        <v>613</v>
      </c>
      <c r="Z7" s="1700"/>
      <c r="AA7" s="1701"/>
      <c r="AB7" s="1828" t="s">
        <v>614</v>
      </c>
      <c r="AC7" s="1828"/>
      <c r="AD7" s="1828"/>
      <c r="AE7" s="1828"/>
      <c r="AF7" s="1828"/>
      <c r="AG7" s="1828"/>
      <c r="AH7" s="1828"/>
      <c r="AI7" s="1834" t="s">
        <v>615</v>
      </c>
      <c r="AJ7" s="1835"/>
      <c r="AK7" s="1835"/>
      <c r="AL7" s="1835"/>
      <c r="AM7" s="1835"/>
      <c r="AN7" s="1835"/>
      <c r="AO7" s="1836"/>
      <c r="AP7" s="1837" t="s">
        <v>616</v>
      </c>
      <c r="AQ7" s="1838"/>
      <c r="AR7" s="1838"/>
      <c r="AS7" s="1838"/>
      <c r="AT7" s="1838"/>
      <c r="AU7" s="1838"/>
      <c r="AV7" s="1698"/>
    </row>
    <row r="8" spans="1:48" ht="19.5" customHeight="1">
      <c r="A8" s="1696"/>
      <c r="B8" s="638"/>
      <c r="C8" s="1827"/>
      <c r="D8" s="1827"/>
      <c r="E8" s="1827"/>
      <c r="F8" s="1827"/>
      <c r="G8" s="1827"/>
      <c r="H8" s="1827"/>
      <c r="I8" s="1827"/>
      <c r="J8" s="1827"/>
      <c r="K8" s="1827"/>
      <c r="L8" s="1827"/>
      <c r="M8" s="1697"/>
      <c r="N8" s="1697"/>
      <c r="O8" s="1703"/>
      <c r="P8" s="1715"/>
      <c r="Q8" s="1697"/>
      <c r="R8" s="1703"/>
      <c r="S8" s="1715"/>
      <c r="T8" s="1697"/>
      <c r="U8" s="1703"/>
      <c r="V8" s="1715"/>
      <c r="W8" s="1697"/>
      <c r="X8" s="1703"/>
      <c r="Y8" s="1715"/>
      <c r="Z8" s="1697"/>
      <c r="AA8" s="1703"/>
      <c r="AB8" s="633"/>
      <c r="AC8" s="633"/>
      <c r="AD8" s="633"/>
      <c r="AE8" s="1679" t="s">
        <v>551</v>
      </c>
      <c r="AF8" s="1680"/>
      <c r="AG8" s="1680"/>
      <c r="AH8" s="1680"/>
      <c r="AI8" s="640"/>
      <c r="AJ8" s="633"/>
      <c r="AK8" s="633"/>
      <c r="AL8" s="1679" t="s">
        <v>551</v>
      </c>
      <c r="AM8" s="1680"/>
      <c r="AN8" s="1680"/>
      <c r="AO8" s="1681"/>
      <c r="AP8" s="716"/>
      <c r="AQ8" s="751"/>
      <c r="AR8" s="752"/>
      <c r="AS8" s="1679" t="s">
        <v>551</v>
      </c>
      <c r="AT8" s="1680"/>
      <c r="AU8" s="1680"/>
      <c r="AV8" s="1699"/>
    </row>
    <row r="9" spans="1:48" ht="13.5" customHeight="1">
      <c r="A9" s="753"/>
      <c r="C9" s="754"/>
      <c r="D9" s="693"/>
      <c r="E9" s="755"/>
      <c r="F9" s="755"/>
      <c r="G9" s="755"/>
      <c r="H9" s="755"/>
      <c r="I9" s="755"/>
      <c r="J9" s="755"/>
      <c r="K9" s="693"/>
      <c r="L9" s="693"/>
      <c r="M9" s="1805"/>
      <c r="N9" s="1805"/>
      <c r="O9" s="1805"/>
      <c r="P9" s="1805"/>
      <c r="Q9" s="1805"/>
      <c r="R9" s="1805"/>
      <c r="S9" s="693"/>
      <c r="T9" s="693"/>
      <c r="U9" s="693"/>
      <c r="V9" s="1805"/>
      <c r="W9" s="1805"/>
      <c r="X9" s="1805"/>
      <c r="Y9" s="1805"/>
      <c r="Z9" s="1805"/>
      <c r="AA9" s="1805"/>
      <c r="AB9" s="1805"/>
      <c r="AC9" s="1805"/>
      <c r="AD9" s="1805"/>
      <c r="AE9" s="1805"/>
      <c r="AF9" s="1805"/>
      <c r="AG9" s="1805"/>
      <c r="AH9" s="1805"/>
      <c r="AI9" s="1805"/>
      <c r="AJ9" s="1805"/>
      <c r="AK9" s="1805"/>
      <c r="AL9" s="1805"/>
      <c r="AM9" s="1805"/>
      <c r="AN9" s="1805"/>
      <c r="AO9" s="1805"/>
      <c r="AP9" s="1805"/>
      <c r="AQ9" s="1805"/>
      <c r="AR9" s="1805"/>
      <c r="AS9" s="1839"/>
      <c r="AT9" s="1839"/>
      <c r="AU9" s="1839"/>
      <c r="AV9" s="647"/>
    </row>
    <row r="10" spans="1:48" ht="16.5" customHeight="1">
      <c r="A10" s="629" t="s">
        <v>552</v>
      </c>
      <c r="B10" s="757"/>
      <c r="C10" s="75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7"/>
    </row>
    <row r="11" spans="1:48" ht="16.5" customHeight="1">
      <c r="A11" s="759" t="s">
        <v>1246</v>
      </c>
      <c r="B11" s="625"/>
      <c r="C11" s="760">
        <v>390050</v>
      </c>
      <c r="D11" s="700">
        <v>21115</v>
      </c>
      <c r="E11" s="700">
        <v>228586</v>
      </c>
      <c r="F11" s="700">
        <v>152081</v>
      </c>
      <c r="G11" s="700">
        <v>76505</v>
      </c>
      <c r="H11" s="700">
        <v>9196</v>
      </c>
      <c r="I11" s="700">
        <v>9440</v>
      </c>
      <c r="J11" s="700">
        <v>581</v>
      </c>
      <c r="K11" s="700">
        <v>22511</v>
      </c>
      <c r="L11" s="700">
        <v>13525</v>
      </c>
      <c r="M11" s="1737">
        <v>9134</v>
      </c>
      <c r="N11" s="1738"/>
      <c r="O11" s="1738"/>
      <c r="P11" s="1737">
        <v>38266</v>
      </c>
      <c r="Q11" s="1738"/>
      <c r="R11" s="1738"/>
      <c r="S11" s="1737">
        <v>15819</v>
      </c>
      <c r="T11" s="1738"/>
      <c r="U11" s="1738"/>
      <c r="V11" s="1737">
        <v>10670</v>
      </c>
      <c r="W11" s="1738"/>
      <c r="X11" s="1738"/>
      <c r="Y11" s="1737">
        <v>5149</v>
      </c>
      <c r="Z11" s="1738"/>
      <c r="AA11" s="1738"/>
      <c r="AB11" s="1737">
        <v>20205</v>
      </c>
      <c r="AC11" s="1738"/>
      <c r="AD11" s="1738"/>
      <c r="AE11" s="1737">
        <v>8028</v>
      </c>
      <c r="AF11" s="1738"/>
      <c r="AG11" s="1738"/>
      <c r="AH11" s="1738"/>
      <c r="AI11" s="1737">
        <v>6905</v>
      </c>
      <c r="AJ11" s="1738"/>
      <c r="AK11" s="1738"/>
      <c r="AL11" s="1743">
        <v>2860</v>
      </c>
      <c r="AM11" s="1738"/>
      <c r="AN11" s="1738"/>
      <c r="AO11" s="1738"/>
      <c r="AP11" s="1737">
        <v>13300</v>
      </c>
      <c r="AQ11" s="1738"/>
      <c r="AR11" s="1738"/>
      <c r="AS11" s="1737">
        <v>5168</v>
      </c>
      <c r="AT11" s="1738"/>
      <c r="AU11" s="1741"/>
      <c r="AV11" s="761" t="s">
        <v>1245</v>
      </c>
    </row>
    <row r="12" spans="1:48" ht="13.5" customHeight="1">
      <c r="A12" s="629"/>
      <c r="B12" s="757"/>
      <c r="C12" s="760"/>
      <c r="D12" s="700"/>
      <c r="E12" s="700"/>
      <c r="F12" s="700"/>
      <c r="G12" s="700"/>
      <c r="H12" s="700"/>
      <c r="I12" s="700"/>
      <c r="J12" s="700"/>
      <c r="K12" s="700"/>
      <c r="L12" s="700"/>
      <c r="M12" s="1775"/>
      <c r="N12" s="1775"/>
      <c r="O12" s="1775"/>
      <c r="P12" s="1737"/>
      <c r="Q12" s="1737"/>
      <c r="R12" s="1737"/>
      <c r="S12" s="1737"/>
      <c r="T12" s="1737"/>
      <c r="U12" s="1737"/>
      <c r="V12" s="1737"/>
      <c r="W12" s="1737"/>
      <c r="X12" s="1737"/>
      <c r="Y12" s="1737"/>
      <c r="Z12" s="1737"/>
      <c r="AA12" s="1737"/>
      <c r="AB12" s="1737"/>
      <c r="AC12" s="1737"/>
      <c r="AD12" s="1737"/>
      <c r="AE12" s="1737"/>
      <c r="AF12" s="1737"/>
      <c r="AG12" s="1737"/>
      <c r="AH12" s="1737"/>
      <c r="AI12" s="1737"/>
      <c r="AJ12" s="1737"/>
      <c r="AK12" s="1737"/>
      <c r="AL12" s="1737"/>
      <c r="AM12" s="1737"/>
      <c r="AN12" s="1737"/>
      <c r="AO12" s="1737"/>
      <c r="AP12" s="1737"/>
      <c r="AQ12" s="1737"/>
      <c r="AR12" s="1737"/>
      <c r="AS12" s="1737"/>
      <c r="AT12" s="1737"/>
      <c r="AU12" s="1737"/>
      <c r="AV12" s="762"/>
    </row>
    <row r="13" spans="1:48" ht="16.5" customHeight="1">
      <c r="A13" s="629" t="s">
        <v>553</v>
      </c>
      <c r="B13" s="757"/>
      <c r="C13" s="659"/>
      <c r="D13" s="650"/>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0"/>
      <c r="AM13" s="650"/>
      <c r="AN13" s="650"/>
      <c r="AO13" s="650"/>
      <c r="AP13" s="650"/>
      <c r="AQ13" s="650"/>
      <c r="AR13" s="650"/>
      <c r="AS13" s="650"/>
      <c r="AT13" s="650"/>
      <c r="AU13" s="650"/>
      <c r="AV13" s="647"/>
    </row>
    <row r="14" spans="1:48" ht="18" customHeight="1">
      <c r="A14" s="759" t="s">
        <v>1247</v>
      </c>
      <c r="B14" s="763"/>
      <c r="C14" s="659">
        <v>380858</v>
      </c>
      <c r="D14" s="650">
        <v>15350</v>
      </c>
      <c r="E14" s="650">
        <v>240381</v>
      </c>
      <c r="F14" s="650">
        <v>153992</v>
      </c>
      <c r="G14" s="650">
        <v>86389</v>
      </c>
      <c r="H14" s="650">
        <v>75</v>
      </c>
      <c r="I14" s="650">
        <v>15467</v>
      </c>
      <c r="J14" s="650">
        <v>950</v>
      </c>
      <c r="K14" s="650">
        <v>34885</v>
      </c>
      <c r="L14" s="650">
        <v>4675</v>
      </c>
      <c r="M14" s="1737">
        <v>8040</v>
      </c>
      <c r="N14" s="1738"/>
      <c r="O14" s="1738"/>
      <c r="P14" s="1737">
        <v>24311</v>
      </c>
      <c r="Q14" s="1738"/>
      <c r="R14" s="1738"/>
      <c r="S14" s="1737">
        <v>20360</v>
      </c>
      <c r="T14" s="1738"/>
      <c r="U14" s="1738"/>
      <c r="V14" s="1737">
        <v>18960</v>
      </c>
      <c r="W14" s="1738"/>
      <c r="X14" s="1738"/>
      <c r="Y14" s="1737">
        <v>1400</v>
      </c>
      <c r="Z14" s="1738"/>
      <c r="AA14" s="1738"/>
      <c r="AB14" s="1737">
        <v>14963</v>
      </c>
      <c r="AC14" s="1738"/>
      <c r="AD14" s="1738"/>
      <c r="AE14" s="1737">
        <v>6822</v>
      </c>
      <c r="AF14" s="1738"/>
      <c r="AG14" s="1738"/>
      <c r="AH14" s="1738"/>
      <c r="AI14" s="1737">
        <v>9140</v>
      </c>
      <c r="AJ14" s="1738"/>
      <c r="AK14" s="1738"/>
      <c r="AL14" s="1737">
        <v>5258</v>
      </c>
      <c r="AM14" s="1738"/>
      <c r="AN14" s="1738"/>
      <c r="AO14" s="1738"/>
      <c r="AP14" s="1737">
        <v>5823</v>
      </c>
      <c r="AQ14" s="1738"/>
      <c r="AR14" s="1738"/>
      <c r="AS14" s="1737">
        <v>1564</v>
      </c>
      <c r="AT14" s="1738"/>
      <c r="AU14" s="1741"/>
      <c r="AV14" s="762">
        <v>27</v>
      </c>
    </row>
    <row r="15" spans="1:48" ht="18" customHeight="1">
      <c r="A15" s="759" t="s">
        <v>1185</v>
      </c>
      <c r="B15" s="763"/>
      <c r="C15" s="659">
        <v>366973</v>
      </c>
      <c r="D15" s="650">
        <v>14817</v>
      </c>
      <c r="E15" s="650">
        <v>227876</v>
      </c>
      <c r="F15" s="650">
        <v>150020</v>
      </c>
      <c r="G15" s="650">
        <v>77856</v>
      </c>
      <c r="H15" s="650">
        <v>77</v>
      </c>
      <c r="I15" s="650">
        <v>13338</v>
      </c>
      <c r="J15" s="650">
        <v>580</v>
      </c>
      <c r="K15" s="650">
        <v>23967</v>
      </c>
      <c r="L15" s="650">
        <v>3685</v>
      </c>
      <c r="M15" s="1737">
        <v>7685</v>
      </c>
      <c r="N15" s="1738"/>
      <c r="O15" s="1738"/>
      <c r="P15" s="1737">
        <v>32491</v>
      </c>
      <c r="Q15" s="1738"/>
      <c r="R15" s="1738"/>
      <c r="S15" s="1737">
        <v>23693</v>
      </c>
      <c r="T15" s="1738"/>
      <c r="U15" s="1738"/>
      <c r="V15" s="1737">
        <v>19699</v>
      </c>
      <c r="W15" s="1738"/>
      <c r="X15" s="1738"/>
      <c r="Y15" s="1737">
        <v>3994</v>
      </c>
      <c r="Z15" s="1738"/>
      <c r="AA15" s="1738"/>
      <c r="AB15" s="1737">
        <v>17083</v>
      </c>
      <c r="AC15" s="1738"/>
      <c r="AD15" s="1738"/>
      <c r="AE15" s="1737">
        <v>7645</v>
      </c>
      <c r="AF15" s="1738"/>
      <c r="AG15" s="1738"/>
      <c r="AH15" s="1738"/>
      <c r="AI15" s="1737">
        <v>10265</v>
      </c>
      <c r="AJ15" s="1738"/>
      <c r="AK15" s="1738"/>
      <c r="AL15" s="1737">
        <v>5304</v>
      </c>
      <c r="AM15" s="1738"/>
      <c r="AN15" s="1738"/>
      <c r="AO15" s="1738"/>
      <c r="AP15" s="1737">
        <v>6818</v>
      </c>
      <c r="AQ15" s="1738"/>
      <c r="AR15" s="1738"/>
      <c r="AS15" s="1737">
        <v>2341</v>
      </c>
      <c r="AT15" s="1738"/>
      <c r="AU15" s="1741"/>
      <c r="AV15" s="762">
        <v>28</v>
      </c>
    </row>
    <row r="16" spans="1:48" ht="18" customHeight="1">
      <c r="A16" s="759" t="s">
        <v>1248</v>
      </c>
      <c r="B16" s="763"/>
      <c r="C16" s="659">
        <v>360194</v>
      </c>
      <c r="D16" s="650">
        <v>13847</v>
      </c>
      <c r="E16" s="650">
        <v>217610</v>
      </c>
      <c r="F16" s="650">
        <v>141325</v>
      </c>
      <c r="G16" s="650">
        <v>76285</v>
      </c>
      <c r="H16" s="650">
        <v>312</v>
      </c>
      <c r="I16" s="650">
        <v>15766</v>
      </c>
      <c r="J16" s="650">
        <v>614</v>
      </c>
      <c r="K16" s="650">
        <v>26817</v>
      </c>
      <c r="L16" s="650">
        <v>5728</v>
      </c>
      <c r="M16" s="1737">
        <v>8488</v>
      </c>
      <c r="N16" s="1738"/>
      <c r="O16" s="1738"/>
      <c r="P16" s="1737">
        <v>31837</v>
      </c>
      <c r="Q16" s="1738"/>
      <c r="R16" s="1738"/>
      <c r="S16" s="1737">
        <v>22111</v>
      </c>
      <c r="T16" s="1738"/>
      <c r="U16" s="1738"/>
      <c r="V16" s="1737">
        <v>17648</v>
      </c>
      <c r="W16" s="1738"/>
      <c r="X16" s="1738"/>
      <c r="Y16" s="1737">
        <v>4463</v>
      </c>
      <c r="Z16" s="1738"/>
      <c r="AA16" s="1738"/>
      <c r="AB16" s="1737">
        <v>16470</v>
      </c>
      <c r="AC16" s="1738"/>
      <c r="AD16" s="1738"/>
      <c r="AE16" s="1737">
        <v>9550</v>
      </c>
      <c r="AF16" s="1738"/>
      <c r="AG16" s="1738"/>
      <c r="AH16" s="1738"/>
      <c r="AI16" s="1737">
        <v>5860</v>
      </c>
      <c r="AJ16" s="1738"/>
      <c r="AK16" s="1738"/>
      <c r="AL16" s="1737">
        <v>3698</v>
      </c>
      <c r="AM16" s="1738"/>
      <c r="AN16" s="1738"/>
      <c r="AO16" s="1738"/>
      <c r="AP16" s="1737">
        <v>10610</v>
      </c>
      <c r="AQ16" s="1738"/>
      <c r="AR16" s="1738"/>
      <c r="AS16" s="1737">
        <v>5852</v>
      </c>
      <c r="AT16" s="1738"/>
      <c r="AU16" s="1741"/>
      <c r="AV16" s="762">
        <v>29</v>
      </c>
    </row>
    <row r="17" spans="1:48" s="767" customFormat="1" ht="8.25" customHeight="1" thickBot="1">
      <c r="A17" s="764"/>
      <c r="B17" s="764"/>
      <c r="C17" s="765"/>
      <c r="D17" s="766"/>
      <c r="E17" s="766"/>
      <c r="F17" s="766"/>
      <c r="G17" s="766"/>
      <c r="H17" s="766"/>
      <c r="I17" s="766"/>
      <c r="J17" s="766"/>
      <c r="K17" s="766"/>
      <c r="L17" s="766"/>
      <c r="M17" s="1840"/>
      <c r="N17" s="1840"/>
      <c r="O17" s="1840"/>
      <c r="P17" s="1840"/>
      <c r="Q17" s="1840"/>
      <c r="R17" s="1840"/>
      <c r="S17" s="1840"/>
      <c r="T17" s="1840"/>
      <c r="U17" s="1840"/>
      <c r="V17" s="1840"/>
      <c r="W17" s="1840"/>
      <c r="X17" s="1840"/>
      <c r="Y17" s="1840"/>
      <c r="Z17" s="1840"/>
      <c r="AA17" s="1840"/>
      <c r="AB17" s="1840"/>
      <c r="AC17" s="1840"/>
      <c r="AD17" s="1840"/>
      <c r="AE17" s="1841"/>
      <c r="AF17" s="1841"/>
      <c r="AG17" s="1841"/>
      <c r="AH17" s="1841"/>
      <c r="AI17" s="1840"/>
      <c r="AJ17" s="1840"/>
      <c r="AK17" s="1840"/>
      <c r="AL17" s="1840"/>
      <c r="AM17" s="1840"/>
      <c r="AN17" s="1840"/>
      <c r="AO17" s="1840"/>
      <c r="AP17" s="1840"/>
      <c r="AQ17" s="1840"/>
      <c r="AR17" s="1840"/>
      <c r="AS17" s="1840"/>
      <c r="AT17" s="1840"/>
      <c r="AU17" s="1840"/>
      <c r="AV17" s="669"/>
    </row>
    <row r="18" spans="1:48" s="767" customFormat="1" ht="6" customHeight="1">
      <c r="A18" s="763"/>
      <c r="B18" s="763"/>
      <c r="C18" s="768"/>
      <c r="D18" s="768"/>
      <c r="E18" s="768"/>
      <c r="F18" s="768"/>
      <c r="G18" s="768"/>
      <c r="H18" s="768"/>
      <c r="I18" s="768"/>
      <c r="J18" s="768"/>
      <c r="K18" s="768"/>
      <c r="L18" s="768"/>
      <c r="M18" s="769"/>
      <c r="N18" s="769"/>
      <c r="O18" s="769"/>
      <c r="P18" s="769"/>
      <c r="Q18" s="769"/>
      <c r="R18" s="769"/>
      <c r="S18" s="769"/>
      <c r="T18" s="769"/>
      <c r="U18" s="769"/>
      <c r="V18" s="769"/>
      <c r="W18" s="769"/>
      <c r="X18" s="769"/>
      <c r="Y18" s="769"/>
      <c r="Z18" s="769"/>
      <c r="AA18" s="769"/>
      <c r="AB18" s="769"/>
      <c r="AC18" s="769"/>
      <c r="AD18" s="769"/>
      <c r="AE18" s="768"/>
      <c r="AF18" s="768"/>
      <c r="AG18" s="768"/>
      <c r="AH18" s="768"/>
      <c r="AI18" s="769"/>
      <c r="AJ18" s="769"/>
      <c r="AK18" s="769"/>
      <c r="AL18" s="769"/>
      <c r="AM18" s="769"/>
      <c r="AN18" s="769"/>
      <c r="AO18" s="769"/>
      <c r="AP18" s="769"/>
      <c r="AQ18" s="769"/>
      <c r="AR18" s="769"/>
      <c r="AS18" s="769"/>
      <c r="AT18" s="769"/>
      <c r="AU18" s="769"/>
      <c r="AV18" s="644"/>
    </row>
    <row r="19" spans="2:48" ht="12" customHeight="1">
      <c r="B19" s="770"/>
      <c r="S19" s="753"/>
      <c r="T19" s="753"/>
      <c r="U19" s="753"/>
      <c r="V19" s="753"/>
      <c r="W19" s="753"/>
      <c r="X19" s="753"/>
      <c r="Y19" s="753"/>
      <c r="Z19" s="753"/>
      <c r="AA19" s="753"/>
      <c r="AB19" s="753"/>
      <c r="AC19" s="753"/>
      <c r="AD19" s="753"/>
      <c r="AE19" s="753"/>
      <c r="AF19" s="753"/>
      <c r="AG19" s="753"/>
      <c r="AH19" s="753"/>
      <c r="AI19" s="753"/>
      <c r="AJ19" s="753"/>
      <c r="AK19" s="753"/>
      <c r="AL19" s="753"/>
      <c r="AM19" s="753"/>
      <c r="AN19" s="771"/>
      <c r="AO19" s="753"/>
      <c r="AP19" s="753"/>
      <c r="AQ19" s="753"/>
      <c r="AR19" s="753"/>
      <c r="AS19" s="753"/>
      <c r="AT19" s="753"/>
      <c r="AU19" s="753"/>
      <c r="AV19" s="682"/>
    </row>
    <row r="20" spans="1:48" ht="17.25" customHeight="1">
      <c r="A20" s="770"/>
      <c r="B20" s="770"/>
      <c r="H20" s="772"/>
      <c r="S20" s="753"/>
      <c r="T20" s="753"/>
      <c r="U20" s="753"/>
      <c r="V20" s="753"/>
      <c r="W20" s="753"/>
      <c r="X20" s="753"/>
      <c r="Y20" s="753"/>
      <c r="Z20" s="753"/>
      <c r="AA20" s="753"/>
      <c r="AB20" s="753"/>
      <c r="AC20" s="753"/>
      <c r="AD20" s="753"/>
      <c r="AE20" s="753"/>
      <c r="AF20" s="753"/>
      <c r="AG20" s="753"/>
      <c r="AH20" s="753"/>
      <c r="AI20" s="753"/>
      <c r="AJ20" s="753"/>
      <c r="AK20" s="753"/>
      <c r="AL20" s="753"/>
      <c r="AM20" s="753"/>
      <c r="AN20" s="771"/>
      <c r="AO20" s="753"/>
      <c r="AP20" s="753"/>
      <c r="AQ20" s="753"/>
      <c r="AR20" s="753"/>
      <c r="AS20" s="753"/>
      <c r="AT20" s="753"/>
      <c r="AU20" s="753"/>
      <c r="AV20" s="682"/>
    </row>
    <row r="21" spans="1:48" ht="17.25" customHeight="1">
      <c r="A21" s="770"/>
      <c r="B21" s="770"/>
      <c r="S21" s="753"/>
      <c r="T21" s="753"/>
      <c r="U21" s="753"/>
      <c r="V21" s="753"/>
      <c r="W21" s="753"/>
      <c r="X21" s="753"/>
      <c r="Y21" s="753"/>
      <c r="Z21" s="753"/>
      <c r="AA21" s="753"/>
      <c r="AB21" s="753"/>
      <c r="AC21" s="753"/>
      <c r="AD21" s="753"/>
      <c r="AE21" s="753"/>
      <c r="AF21" s="753"/>
      <c r="AG21" s="753"/>
      <c r="AH21" s="753"/>
      <c r="AI21" s="753"/>
      <c r="AJ21" s="753"/>
      <c r="AK21" s="753"/>
      <c r="AL21" s="753"/>
      <c r="AM21" s="753"/>
      <c r="AN21" s="771"/>
      <c r="AO21" s="753"/>
      <c r="AP21" s="753"/>
      <c r="AQ21" s="753"/>
      <c r="AR21" s="753"/>
      <c r="AS21" s="753"/>
      <c r="AT21" s="753"/>
      <c r="AU21" s="753"/>
      <c r="AV21" s="682"/>
    </row>
    <row r="22" spans="1:48" ht="10.5" customHeight="1">
      <c r="A22" s="770"/>
      <c r="B22" s="770"/>
      <c r="K22" s="1842"/>
      <c r="L22" s="1842"/>
      <c r="M22" s="1843"/>
      <c r="N22" s="1843"/>
      <c r="O22" s="1843"/>
      <c r="P22" s="1843"/>
      <c r="Q22" s="1843"/>
      <c r="R22" s="1843"/>
      <c r="S22" s="753"/>
      <c r="T22" s="753"/>
      <c r="U22" s="753"/>
      <c r="V22" s="753"/>
      <c r="W22" s="753"/>
      <c r="X22" s="753"/>
      <c r="Y22" s="753"/>
      <c r="Z22" s="753"/>
      <c r="AA22" s="753"/>
      <c r="AB22" s="753"/>
      <c r="AC22" s="753"/>
      <c r="AD22" s="753"/>
      <c r="AE22" s="753"/>
      <c r="AF22" s="753"/>
      <c r="AG22" s="753"/>
      <c r="AH22" s="753"/>
      <c r="AI22" s="753"/>
      <c r="AJ22" s="753"/>
      <c r="AK22" s="753"/>
      <c r="AL22" s="753"/>
      <c r="AM22" s="753"/>
      <c r="AN22" s="771"/>
      <c r="AO22" s="753"/>
      <c r="AP22" s="753"/>
      <c r="AQ22" s="753"/>
      <c r="AR22" s="753"/>
      <c r="AS22" s="753"/>
      <c r="AT22" s="753"/>
      <c r="AU22" s="753"/>
      <c r="AV22" s="682"/>
    </row>
    <row r="23" spans="2:48" s="746" customFormat="1" ht="19.5" customHeight="1">
      <c r="B23" s="773"/>
      <c r="D23" s="773"/>
      <c r="E23" s="773"/>
      <c r="F23" s="773"/>
      <c r="G23" s="773" t="s">
        <v>617</v>
      </c>
      <c r="H23" s="773"/>
      <c r="I23" s="773"/>
      <c r="AF23" s="1846" t="s">
        <v>617</v>
      </c>
      <c r="AG23" s="1846"/>
      <c r="AH23" s="1846"/>
      <c r="AI23" s="1846"/>
      <c r="AJ23" s="1846"/>
      <c r="AV23" s="678"/>
    </row>
    <row r="24" spans="1:48" ht="10.5" customHeight="1" thickBot="1">
      <c r="A24" s="747"/>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1832" t="s">
        <v>555</v>
      </c>
      <c r="AU24" s="1832"/>
      <c r="AV24" s="1832"/>
    </row>
    <row r="25" spans="1:48" ht="18" customHeight="1">
      <c r="A25" s="1683" t="s">
        <v>596</v>
      </c>
      <c r="B25" s="629"/>
      <c r="C25" s="1753" t="s">
        <v>618</v>
      </c>
      <c r="D25" s="1696"/>
      <c r="E25" s="1789"/>
      <c r="F25" s="1753" t="s">
        <v>619</v>
      </c>
      <c r="G25" s="1696"/>
      <c r="H25" s="1696"/>
      <c r="I25" s="1696"/>
      <c r="J25" s="1789"/>
      <c r="K25" s="1753" t="s">
        <v>620</v>
      </c>
      <c r="L25" s="1696"/>
      <c r="M25" s="1697" t="s">
        <v>621</v>
      </c>
      <c r="N25" s="1697"/>
      <c r="O25" s="1697"/>
      <c r="P25" s="1697"/>
      <c r="Q25" s="1697"/>
      <c r="R25" s="1703"/>
      <c r="S25" s="1723" t="s">
        <v>622</v>
      </c>
      <c r="T25" s="1682"/>
      <c r="U25" s="1702"/>
      <c r="V25" s="1844" t="s">
        <v>623</v>
      </c>
      <c r="W25" s="1683"/>
      <c r="X25" s="1683"/>
      <c r="Y25" s="1845"/>
      <c r="Z25" s="1723" t="s">
        <v>624</v>
      </c>
      <c r="AA25" s="1682"/>
      <c r="AB25" s="1702"/>
      <c r="AC25" s="1723" t="s">
        <v>625</v>
      </c>
      <c r="AD25" s="1682"/>
      <c r="AE25" s="1702"/>
      <c r="AF25" s="1848" t="s">
        <v>626</v>
      </c>
      <c r="AG25" s="1849"/>
      <c r="AH25" s="1849"/>
      <c r="AI25" s="1850"/>
      <c r="AJ25" s="1723" t="s">
        <v>627</v>
      </c>
      <c r="AK25" s="1682"/>
      <c r="AL25" s="1682"/>
      <c r="AM25" s="1702"/>
      <c r="AN25" s="1723" t="s">
        <v>628</v>
      </c>
      <c r="AO25" s="1682"/>
      <c r="AP25" s="1682"/>
      <c r="AQ25" s="1702"/>
      <c r="AR25" s="1847" t="s">
        <v>629</v>
      </c>
      <c r="AS25" s="1797"/>
      <c r="AT25" s="1797"/>
      <c r="AU25" s="1797"/>
      <c r="AV25" s="1833" t="s">
        <v>630</v>
      </c>
    </row>
    <row r="26" spans="1:48" ht="18" customHeight="1">
      <c r="A26" s="1683"/>
      <c r="B26" s="629"/>
      <c r="C26" s="1684" t="s">
        <v>631</v>
      </c>
      <c r="D26" s="1685"/>
      <c r="E26" s="1686"/>
      <c r="F26" s="1826" t="s">
        <v>421</v>
      </c>
      <c r="G26" s="1714" t="s">
        <v>567</v>
      </c>
      <c r="H26" s="750"/>
      <c r="I26" s="1714" t="s">
        <v>568</v>
      </c>
      <c r="J26" s="750"/>
      <c r="K26" s="1826" t="s">
        <v>421</v>
      </c>
      <c r="L26" s="1826" t="s">
        <v>632</v>
      </c>
      <c r="M26" s="1700" t="s">
        <v>633</v>
      </c>
      <c r="N26" s="1700"/>
      <c r="O26" s="1701"/>
      <c r="P26" s="1714" t="s">
        <v>634</v>
      </c>
      <c r="Q26" s="1700"/>
      <c r="R26" s="1701"/>
      <c r="S26" s="1723"/>
      <c r="T26" s="1682"/>
      <c r="U26" s="1702"/>
      <c r="V26" s="1723" t="s">
        <v>1218</v>
      </c>
      <c r="W26" s="1682"/>
      <c r="X26" s="1682"/>
      <c r="Y26" s="1702"/>
      <c r="Z26" s="1723"/>
      <c r="AA26" s="1682"/>
      <c r="AB26" s="1702"/>
      <c r="AC26" s="1723"/>
      <c r="AD26" s="1682"/>
      <c r="AE26" s="1702"/>
      <c r="AF26" s="1851"/>
      <c r="AG26" s="1852"/>
      <c r="AH26" s="1852"/>
      <c r="AI26" s="1853"/>
      <c r="AJ26" s="1723"/>
      <c r="AK26" s="1682"/>
      <c r="AL26" s="1682"/>
      <c r="AM26" s="1702"/>
      <c r="AN26" s="1723"/>
      <c r="AO26" s="1682"/>
      <c r="AP26" s="1682"/>
      <c r="AQ26" s="1702"/>
      <c r="AR26" s="1723"/>
      <c r="AS26" s="1682"/>
      <c r="AT26" s="1682"/>
      <c r="AU26" s="1682"/>
      <c r="AV26" s="1698"/>
    </row>
    <row r="27" spans="1:48" ht="29.25" customHeight="1">
      <c r="A27" s="1696"/>
      <c r="B27" s="638"/>
      <c r="C27" s="689" t="s">
        <v>421</v>
      </c>
      <c r="D27" s="774" t="s">
        <v>549</v>
      </c>
      <c r="E27" s="775" t="s">
        <v>635</v>
      </c>
      <c r="F27" s="1827"/>
      <c r="G27" s="1715"/>
      <c r="H27" s="776" t="s">
        <v>636</v>
      </c>
      <c r="I27" s="1715"/>
      <c r="J27" s="776" t="s">
        <v>637</v>
      </c>
      <c r="K27" s="1827"/>
      <c r="L27" s="1827"/>
      <c r="M27" s="1697"/>
      <c r="N27" s="1697"/>
      <c r="O27" s="1703"/>
      <c r="P27" s="1715"/>
      <c r="Q27" s="1697"/>
      <c r="R27" s="1703"/>
      <c r="S27" s="1715"/>
      <c r="T27" s="1697"/>
      <c r="U27" s="1703"/>
      <c r="V27" s="1715"/>
      <c r="W27" s="1697"/>
      <c r="X27" s="1697"/>
      <c r="Y27" s="1703"/>
      <c r="Z27" s="1715"/>
      <c r="AA27" s="1697"/>
      <c r="AB27" s="1703"/>
      <c r="AC27" s="1715"/>
      <c r="AD27" s="1697"/>
      <c r="AE27" s="1703"/>
      <c r="AF27" s="1720"/>
      <c r="AG27" s="1721"/>
      <c r="AH27" s="1721"/>
      <c r="AI27" s="1722"/>
      <c r="AJ27" s="1715"/>
      <c r="AK27" s="1697"/>
      <c r="AL27" s="1697"/>
      <c r="AM27" s="1703"/>
      <c r="AN27" s="1715"/>
      <c r="AO27" s="1697"/>
      <c r="AP27" s="1697"/>
      <c r="AQ27" s="1703"/>
      <c r="AR27" s="1715"/>
      <c r="AS27" s="1697"/>
      <c r="AT27" s="1697"/>
      <c r="AU27" s="1697"/>
      <c r="AV27" s="1699"/>
    </row>
    <row r="28" spans="1:48" ht="13.5" customHeight="1">
      <c r="A28" s="753"/>
      <c r="C28" s="754"/>
      <c r="D28" s="756"/>
      <c r="E28" s="756"/>
      <c r="F28" s="693"/>
      <c r="G28" s="755"/>
      <c r="H28" s="755"/>
      <c r="I28" s="755"/>
      <c r="J28" s="755"/>
      <c r="K28" s="755"/>
      <c r="L28" s="755"/>
      <c r="M28" s="1839"/>
      <c r="N28" s="1839"/>
      <c r="O28" s="1839"/>
      <c r="P28" s="777"/>
      <c r="Q28" s="778"/>
      <c r="R28" s="777"/>
      <c r="S28" s="648"/>
      <c r="T28" s="778"/>
      <c r="U28" s="777"/>
      <c r="V28" s="777"/>
      <c r="W28" s="648"/>
      <c r="X28" s="778"/>
      <c r="Y28" s="648"/>
      <c r="Z28" s="1805"/>
      <c r="AA28" s="1805"/>
      <c r="AB28" s="1805"/>
      <c r="AC28" s="1805"/>
      <c r="AD28" s="1805"/>
      <c r="AE28" s="1805"/>
      <c r="AF28" s="1805"/>
      <c r="AG28" s="1805"/>
      <c r="AH28" s="1805"/>
      <c r="AI28" s="1805"/>
      <c r="AJ28" s="1805"/>
      <c r="AK28" s="1805"/>
      <c r="AL28" s="1805"/>
      <c r="AM28" s="1805"/>
      <c r="AN28" s="1805"/>
      <c r="AO28" s="1805"/>
      <c r="AP28" s="1805"/>
      <c r="AQ28" s="1805"/>
      <c r="AR28" s="1839"/>
      <c r="AS28" s="1839"/>
      <c r="AT28" s="1839"/>
      <c r="AU28" s="1839"/>
      <c r="AV28" s="779"/>
    </row>
    <row r="29" spans="1:48" ht="16.5" customHeight="1">
      <c r="A29" s="629" t="s">
        <v>552</v>
      </c>
      <c r="B29" s="757"/>
      <c r="C29" s="758"/>
      <c r="D29" s="648"/>
      <c r="E29" s="648"/>
      <c r="F29" s="648"/>
      <c r="G29" s="648"/>
      <c r="H29" s="717"/>
      <c r="I29" s="717"/>
      <c r="J29" s="648"/>
      <c r="K29" s="648"/>
      <c r="L29" s="648"/>
      <c r="M29" s="648"/>
      <c r="N29" s="777"/>
      <c r="O29" s="777"/>
      <c r="P29" s="777"/>
      <c r="Q29" s="777"/>
      <c r="R29" s="777"/>
      <c r="S29" s="717"/>
      <c r="T29" s="717"/>
      <c r="U29" s="717"/>
      <c r="V29" s="777"/>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57"/>
    </row>
    <row r="30" spans="1:48" ht="16.5" customHeight="1">
      <c r="A30" s="625" t="s">
        <v>1246</v>
      </c>
      <c r="B30" s="757"/>
      <c r="C30" s="760">
        <v>1672</v>
      </c>
      <c r="D30" s="653">
        <v>20</v>
      </c>
      <c r="E30" s="700">
        <v>1652</v>
      </c>
      <c r="F30" s="700">
        <v>185902</v>
      </c>
      <c r="G30" s="700">
        <v>180281</v>
      </c>
      <c r="H30" s="700">
        <v>150941</v>
      </c>
      <c r="I30" s="700">
        <v>5621</v>
      </c>
      <c r="J30" s="700">
        <v>4630</v>
      </c>
      <c r="K30" s="700">
        <v>575952</v>
      </c>
      <c r="L30" s="700">
        <v>257663</v>
      </c>
      <c r="M30" s="1775">
        <v>261305</v>
      </c>
      <c r="N30" s="1738"/>
      <c r="O30" s="1738"/>
      <c r="P30" s="1775">
        <v>56984</v>
      </c>
      <c r="Q30" s="1738"/>
      <c r="R30" s="1738"/>
      <c r="S30" s="1775">
        <v>24844</v>
      </c>
      <c r="T30" s="1738"/>
      <c r="U30" s="1738"/>
      <c r="V30" s="1771">
        <v>551108</v>
      </c>
      <c r="W30" s="1738"/>
      <c r="X30" s="1738"/>
      <c r="Y30" s="1738"/>
      <c r="Z30" s="1771">
        <v>1685</v>
      </c>
      <c r="AA30" s="1738"/>
      <c r="AB30" s="1738"/>
      <c r="AC30" s="1771">
        <v>8981</v>
      </c>
      <c r="AD30" s="1738"/>
      <c r="AE30" s="1738"/>
      <c r="AF30" s="1775">
        <v>561774</v>
      </c>
      <c r="AG30" s="1738"/>
      <c r="AH30" s="1738"/>
      <c r="AI30" s="1738"/>
      <c r="AJ30" s="1775">
        <v>53830</v>
      </c>
      <c r="AK30" s="1738"/>
      <c r="AL30" s="1738"/>
      <c r="AM30" s="1738"/>
      <c r="AN30" s="1775">
        <v>13169</v>
      </c>
      <c r="AO30" s="1738"/>
      <c r="AP30" s="1738"/>
      <c r="AQ30" s="1738"/>
      <c r="AR30" s="1775">
        <v>628773</v>
      </c>
      <c r="AS30" s="1738"/>
      <c r="AT30" s="1738"/>
      <c r="AU30" s="1741"/>
      <c r="AV30" s="761" t="s">
        <v>1245</v>
      </c>
    </row>
    <row r="31" spans="1:48" ht="13.5" customHeight="1">
      <c r="A31" s="629"/>
      <c r="B31" s="757"/>
      <c r="C31" s="659"/>
      <c r="D31" s="650"/>
      <c r="E31" s="650"/>
      <c r="F31" s="780"/>
      <c r="G31" s="780"/>
      <c r="H31" s="700"/>
      <c r="I31" s="700"/>
      <c r="J31" s="780"/>
      <c r="K31" s="780"/>
      <c r="L31" s="780"/>
      <c r="M31" s="780"/>
      <c r="N31" s="780"/>
      <c r="O31" s="780"/>
      <c r="P31" s="781"/>
      <c r="Q31" s="781"/>
      <c r="R31" s="781"/>
      <c r="S31" s="780"/>
      <c r="T31" s="780"/>
      <c r="U31" s="780"/>
      <c r="V31" s="781"/>
      <c r="W31" s="650"/>
      <c r="X31" s="650"/>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762"/>
    </row>
    <row r="32" spans="1:48" ht="16.5" customHeight="1">
      <c r="A32" s="629" t="s">
        <v>553</v>
      </c>
      <c r="B32" s="757"/>
      <c r="C32" s="659"/>
      <c r="D32" s="650"/>
      <c r="E32" s="650"/>
      <c r="F32" s="650"/>
      <c r="G32" s="650"/>
      <c r="H32" s="700"/>
      <c r="I32" s="700"/>
      <c r="J32" s="650"/>
      <c r="K32" s="650"/>
      <c r="L32" s="650"/>
      <c r="M32" s="650"/>
      <c r="N32" s="781"/>
      <c r="O32" s="781"/>
      <c r="P32" s="781"/>
      <c r="Q32" s="781"/>
      <c r="R32" s="781"/>
      <c r="S32" s="780"/>
      <c r="T32" s="780"/>
      <c r="U32" s="780"/>
      <c r="V32" s="781"/>
      <c r="W32" s="1775"/>
      <c r="X32" s="1775"/>
      <c r="Y32" s="1775"/>
      <c r="Z32" s="1775"/>
      <c r="AA32" s="1775"/>
      <c r="AB32" s="1775"/>
      <c r="AC32" s="1775"/>
      <c r="AD32" s="1775"/>
      <c r="AE32" s="1775"/>
      <c r="AF32" s="1775"/>
      <c r="AG32" s="1775"/>
      <c r="AH32" s="1775"/>
      <c r="AI32" s="1775"/>
      <c r="AJ32" s="1775"/>
      <c r="AK32" s="1775"/>
      <c r="AL32" s="1775"/>
      <c r="AM32" s="1775"/>
      <c r="AN32" s="1775"/>
      <c r="AO32" s="1775"/>
      <c r="AP32" s="1775"/>
      <c r="AQ32" s="1775"/>
      <c r="AR32" s="700"/>
      <c r="AS32" s="700"/>
      <c r="AT32" s="700"/>
      <c r="AU32" s="700"/>
      <c r="AV32" s="647"/>
    </row>
    <row r="33" spans="1:48" ht="17.25" customHeight="1">
      <c r="A33" s="759" t="s">
        <v>1247</v>
      </c>
      <c r="B33" s="763"/>
      <c r="C33" s="659">
        <v>1401</v>
      </c>
      <c r="D33" s="653" t="s">
        <v>0</v>
      </c>
      <c r="E33" s="650">
        <v>1401</v>
      </c>
      <c r="F33" s="650">
        <v>213038</v>
      </c>
      <c r="G33" s="1339">
        <v>197188</v>
      </c>
      <c r="H33" s="650">
        <v>170310</v>
      </c>
      <c r="I33" s="650">
        <v>15850</v>
      </c>
      <c r="J33" s="650">
        <v>14902</v>
      </c>
      <c r="K33" s="650">
        <v>593896</v>
      </c>
      <c r="L33" s="650">
        <v>260226</v>
      </c>
      <c r="M33" s="1737">
        <v>283577</v>
      </c>
      <c r="N33" s="1738"/>
      <c r="O33" s="1738"/>
      <c r="P33" s="1737">
        <v>50093</v>
      </c>
      <c r="Q33" s="1738"/>
      <c r="R33" s="1738"/>
      <c r="S33" s="1854">
        <v>8943</v>
      </c>
      <c r="T33" s="1738"/>
      <c r="U33" s="1738"/>
      <c r="V33" s="1854">
        <v>584953</v>
      </c>
      <c r="W33" s="1738"/>
      <c r="X33" s="1738"/>
      <c r="Y33" s="1738"/>
      <c r="Z33" s="1775">
        <v>4924</v>
      </c>
      <c r="AA33" s="1738"/>
      <c r="AB33" s="1738"/>
      <c r="AC33" s="1775">
        <v>13637</v>
      </c>
      <c r="AD33" s="1738"/>
      <c r="AE33" s="1738"/>
      <c r="AF33" s="1775">
        <v>603514</v>
      </c>
      <c r="AG33" s="1738"/>
      <c r="AH33" s="1738"/>
      <c r="AI33" s="1738"/>
      <c r="AJ33" s="1775">
        <v>68852</v>
      </c>
      <c r="AK33" s="1738"/>
      <c r="AL33" s="1738"/>
      <c r="AM33" s="1738"/>
      <c r="AN33" s="1775">
        <v>8502</v>
      </c>
      <c r="AO33" s="1738"/>
      <c r="AP33" s="1738"/>
      <c r="AQ33" s="1738"/>
      <c r="AR33" s="1775">
        <v>680868</v>
      </c>
      <c r="AS33" s="1738"/>
      <c r="AT33" s="1738"/>
      <c r="AU33" s="1741"/>
      <c r="AV33" s="762">
        <v>27</v>
      </c>
    </row>
    <row r="34" spans="1:48" ht="17.25" customHeight="1">
      <c r="A34" s="759" t="s">
        <v>1185</v>
      </c>
      <c r="B34" s="763"/>
      <c r="C34" s="659">
        <v>1681</v>
      </c>
      <c r="D34" s="653" t="s">
        <v>0</v>
      </c>
      <c r="E34" s="650">
        <v>1681</v>
      </c>
      <c r="F34" s="650">
        <v>202469</v>
      </c>
      <c r="G34" s="650">
        <v>186512</v>
      </c>
      <c r="H34" s="650">
        <v>164081</v>
      </c>
      <c r="I34" s="650">
        <v>15957</v>
      </c>
      <c r="J34" s="650">
        <v>15258</v>
      </c>
      <c r="K34" s="650">
        <v>569442</v>
      </c>
      <c r="L34" s="650">
        <v>245239</v>
      </c>
      <c r="M34" s="1737">
        <v>264368</v>
      </c>
      <c r="N34" s="1738"/>
      <c r="O34" s="1738"/>
      <c r="P34" s="1737">
        <v>59835</v>
      </c>
      <c r="Q34" s="1738"/>
      <c r="R34" s="1738"/>
      <c r="S34" s="1854">
        <v>7247</v>
      </c>
      <c r="T34" s="1738"/>
      <c r="U34" s="1738"/>
      <c r="V34" s="1854">
        <v>562195</v>
      </c>
      <c r="W34" s="1738"/>
      <c r="X34" s="1738"/>
      <c r="Y34" s="1738"/>
      <c r="Z34" s="1775">
        <v>2040</v>
      </c>
      <c r="AA34" s="1738"/>
      <c r="AB34" s="1738"/>
      <c r="AC34" s="1775">
        <v>13791</v>
      </c>
      <c r="AD34" s="1738"/>
      <c r="AE34" s="1738"/>
      <c r="AF34" s="1775">
        <v>578026</v>
      </c>
      <c r="AG34" s="1738"/>
      <c r="AH34" s="1738"/>
      <c r="AI34" s="1738"/>
      <c r="AJ34" s="1775">
        <v>83403</v>
      </c>
      <c r="AK34" s="1738"/>
      <c r="AL34" s="1738"/>
      <c r="AM34" s="1738"/>
      <c r="AN34" s="1775">
        <v>8576</v>
      </c>
      <c r="AO34" s="1738"/>
      <c r="AP34" s="1738"/>
      <c r="AQ34" s="1738"/>
      <c r="AR34" s="1775">
        <v>670005</v>
      </c>
      <c r="AS34" s="1738"/>
      <c r="AT34" s="1738"/>
      <c r="AU34" s="1741"/>
      <c r="AV34" s="762">
        <v>28</v>
      </c>
    </row>
    <row r="35" spans="1:48" ht="17.25" customHeight="1">
      <c r="A35" s="759" t="s">
        <v>1248</v>
      </c>
      <c r="B35" s="763"/>
      <c r="C35" s="659">
        <v>594</v>
      </c>
      <c r="D35" s="653" t="s">
        <v>0</v>
      </c>
      <c r="E35" s="650">
        <v>594</v>
      </c>
      <c r="F35" s="650">
        <v>178269</v>
      </c>
      <c r="G35" s="650">
        <v>177581</v>
      </c>
      <c r="H35" s="650">
        <v>149709</v>
      </c>
      <c r="I35" s="650">
        <v>688</v>
      </c>
      <c r="J35" s="650">
        <v>427</v>
      </c>
      <c r="K35" s="650">
        <v>538463</v>
      </c>
      <c r="L35" s="650">
        <v>225562</v>
      </c>
      <c r="M35" s="1737">
        <v>253866</v>
      </c>
      <c r="N35" s="1738"/>
      <c r="O35" s="1738"/>
      <c r="P35" s="1737">
        <v>59035</v>
      </c>
      <c r="Q35" s="1738"/>
      <c r="R35" s="1738"/>
      <c r="S35" s="1854">
        <v>16031</v>
      </c>
      <c r="T35" s="1738"/>
      <c r="U35" s="1738"/>
      <c r="V35" s="1854">
        <v>522432</v>
      </c>
      <c r="W35" s="1738"/>
      <c r="X35" s="1738"/>
      <c r="Y35" s="1738"/>
      <c r="Z35" s="1775">
        <v>3028</v>
      </c>
      <c r="AA35" s="1738"/>
      <c r="AB35" s="1738"/>
      <c r="AC35" s="1775">
        <v>9539</v>
      </c>
      <c r="AD35" s="1738"/>
      <c r="AE35" s="1738"/>
      <c r="AF35" s="1775">
        <v>534999</v>
      </c>
      <c r="AG35" s="1738"/>
      <c r="AH35" s="1738"/>
      <c r="AI35" s="1738"/>
      <c r="AJ35" s="1775">
        <v>94625</v>
      </c>
      <c r="AK35" s="1738"/>
      <c r="AL35" s="1738"/>
      <c r="AM35" s="1738"/>
      <c r="AN35" s="1775">
        <v>9270</v>
      </c>
      <c r="AO35" s="1738"/>
      <c r="AP35" s="1738"/>
      <c r="AQ35" s="1738"/>
      <c r="AR35" s="1775">
        <v>638894</v>
      </c>
      <c r="AS35" s="1738"/>
      <c r="AT35" s="1738"/>
      <c r="AU35" s="1741"/>
      <c r="AV35" s="762">
        <v>29</v>
      </c>
    </row>
    <row r="36" spans="1:48" s="753" customFormat="1" ht="6.75" customHeight="1" thickBot="1">
      <c r="A36" s="782"/>
      <c r="B36" s="764"/>
      <c r="C36" s="783"/>
      <c r="D36" s="784"/>
      <c r="E36" s="784"/>
      <c r="F36" s="784"/>
      <c r="G36" s="784"/>
      <c r="H36" s="748"/>
      <c r="I36" s="748"/>
      <c r="J36" s="784"/>
      <c r="K36" s="784"/>
      <c r="L36" s="784"/>
      <c r="M36" s="785"/>
      <c r="N36" s="785"/>
      <c r="O36" s="785"/>
      <c r="P36" s="785"/>
      <c r="Q36" s="785"/>
      <c r="R36" s="785"/>
      <c r="S36" s="786"/>
      <c r="T36" s="786"/>
      <c r="U36" s="786"/>
      <c r="V36" s="786"/>
      <c r="W36" s="787"/>
      <c r="X36" s="787"/>
      <c r="Y36" s="787"/>
      <c r="Z36" s="788"/>
      <c r="AA36" s="788"/>
      <c r="AB36" s="788"/>
      <c r="AC36" s="788"/>
      <c r="AD36" s="788"/>
      <c r="AE36" s="788"/>
      <c r="AF36" s="787"/>
      <c r="AG36" s="787"/>
      <c r="AH36" s="787"/>
      <c r="AI36" s="787"/>
      <c r="AJ36" s="787"/>
      <c r="AK36" s="787"/>
      <c r="AL36" s="787"/>
      <c r="AM36" s="787"/>
      <c r="AN36" s="788"/>
      <c r="AO36" s="788"/>
      <c r="AP36" s="788"/>
      <c r="AQ36" s="788"/>
      <c r="AR36" s="787"/>
      <c r="AS36" s="787"/>
      <c r="AT36" s="787"/>
      <c r="AU36" s="787"/>
      <c r="AV36" s="789"/>
    </row>
    <row r="37" spans="1:48" s="753" customFormat="1" ht="6" customHeight="1">
      <c r="A37" s="727"/>
      <c r="B37" s="763"/>
      <c r="C37" s="768"/>
      <c r="D37" s="768"/>
      <c r="E37" s="768"/>
      <c r="F37" s="768"/>
      <c r="G37" s="768"/>
      <c r="J37" s="768"/>
      <c r="K37" s="768"/>
      <c r="L37" s="768"/>
      <c r="M37" s="790"/>
      <c r="N37" s="790"/>
      <c r="O37" s="790"/>
      <c r="P37" s="790"/>
      <c r="Q37" s="790"/>
      <c r="R37" s="790"/>
      <c r="S37" s="791"/>
      <c r="T37" s="791"/>
      <c r="U37" s="791"/>
      <c r="V37" s="791"/>
      <c r="W37" s="792"/>
      <c r="X37" s="792"/>
      <c r="Y37" s="792"/>
      <c r="Z37" s="793"/>
      <c r="AA37" s="793"/>
      <c r="AB37" s="793"/>
      <c r="AC37" s="793"/>
      <c r="AD37" s="793"/>
      <c r="AE37" s="793"/>
      <c r="AF37" s="792"/>
      <c r="AG37" s="792"/>
      <c r="AH37" s="792"/>
      <c r="AI37" s="792"/>
      <c r="AJ37" s="792"/>
      <c r="AK37" s="792"/>
      <c r="AL37" s="792"/>
      <c r="AM37" s="792"/>
      <c r="AN37" s="793"/>
      <c r="AO37" s="793"/>
      <c r="AP37" s="793"/>
      <c r="AQ37" s="793"/>
      <c r="AR37" s="792"/>
      <c r="AS37" s="792"/>
      <c r="AT37" s="792"/>
      <c r="AU37" s="792"/>
      <c r="AV37" s="794"/>
    </row>
    <row r="38" spans="1:48" ht="12" customHeight="1">
      <c r="A38" s="618"/>
      <c r="B38" s="770"/>
      <c r="H38" s="753"/>
      <c r="I38" s="753"/>
      <c r="J38" s="768"/>
      <c r="K38" s="768"/>
      <c r="L38" s="768"/>
      <c r="M38" s="790"/>
      <c r="N38" s="790"/>
      <c r="O38" s="790"/>
      <c r="P38" s="790"/>
      <c r="Q38" s="790"/>
      <c r="R38" s="790"/>
      <c r="S38" s="791"/>
      <c r="T38" s="791"/>
      <c r="U38" s="791"/>
      <c r="V38" s="791"/>
      <c r="W38" s="792"/>
      <c r="X38" s="792"/>
      <c r="Y38" s="792"/>
      <c r="Z38" s="793"/>
      <c r="AA38" s="793"/>
      <c r="AB38" s="793"/>
      <c r="AC38" s="793"/>
      <c r="AD38" s="793"/>
      <c r="AE38" s="793"/>
      <c r="AF38" s="792"/>
      <c r="AG38" s="792"/>
      <c r="AH38" s="792"/>
      <c r="AI38" s="792"/>
      <c r="AJ38" s="792"/>
      <c r="AK38" s="792"/>
      <c r="AL38" s="792"/>
      <c r="AM38" s="792"/>
      <c r="AN38" s="793"/>
      <c r="AO38" s="793"/>
      <c r="AP38" s="793"/>
      <c r="AQ38" s="793"/>
      <c r="AR38" s="792"/>
      <c r="AS38" s="792"/>
      <c r="AT38" s="792"/>
      <c r="AU38" s="792"/>
      <c r="AV38" s="794"/>
    </row>
    <row r="39" spans="1:48" ht="13.5" customHeight="1">
      <c r="A39" s="763"/>
      <c r="B39" s="763"/>
      <c r="C39" s="768"/>
      <c r="D39" s="768"/>
      <c r="E39" s="768"/>
      <c r="F39" s="768"/>
      <c r="G39" s="768"/>
      <c r="H39" s="753"/>
      <c r="I39" s="753"/>
      <c r="J39" s="768"/>
      <c r="K39" s="768"/>
      <c r="L39" s="768"/>
      <c r="M39" s="790"/>
      <c r="N39" s="790"/>
      <c r="O39" s="790"/>
      <c r="P39" s="790"/>
      <c r="Q39" s="790"/>
      <c r="R39" s="790"/>
      <c r="S39" s="791"/>
      <c r="T39" s="791"/>
      <c r="U39" s="791"/>
      <c r="V39" s="791"/>
      <c r="W39" s="792"/>
      <c r="X39" s="792"/>
      <c r="Y39" s="792"/>
      <c r="Z39" s="793"/>
      <c r="AA39" s="793"/>
      <c r="AB39" s="793"/>
      <c r="AC39" s="793"/>
      <c r="AD39" s="793"/>
      <c r="AE39" s="793"/>
      <c r="AF39" s="792"/>
      <c r="AG39" s="792"/>
      <c r="AH39" s="792"/>
      <c r="AI39" s="792"/>
      <c r="AJ39" s="792"/>
      <c r="AK39" s="792"/>
      <c r="AL39" s="792"/>
      <c r="AM39" s="792"/>
      <c r="AN39" s="793"/>
      <c r="AO39" s="793"/>
      <c r="AP39" s="793"/>
      <c r="AQ39" s="793"/>
      <c r="AR39" s="792"/>
      <c r="AS39" s="792"/>
      <c r="AT39" s="792"/>
      <c r="AU39" s="792"/>
      <c r="AV39" s="794"/>
    </row>
    <row r="40" spans="1:48" ht="13.5" customHeight="1">
      <c r="A40" s="763"/>
      <c r="B40" s="763"/>
      <c r="C40" s="768"/>
      <c r="D40" s="768"/>
      <c r="E40" s="768"/>
      <c r="F40" s="768"/>
      <c r="G40" s="768"/>
      <c r="H40" s="753"/>
      <c r="I40" s="753"/>
      <c r="J40" s="768"/>
      <c r="K40" s="768"/>
      <c r="L40" s="768"/>
      <c r="M40" s="790"/>
      <c r="N40" s="790"/>
      <c r="O40" s="790"/>
      <c r="P40" s="790"/>
      <c r="Q40" s="790"/>
      <c r="R40" s="790"/>
      <c r="S40" s="791"/>
      <c r="T40" s="791"/>
      <c r="U40" s="791"/>
      <c r="V40" s="791"/>
      <c r="W40" s="792"/>
      <c r="X40" s="792"/>
      <c r="Y40" s="792"/>
      <c r="Z40" s="793"/>
      <c r="AA40" s="793"/>
      <c r="AB40" s="793"/>
      <c r="AC40" s="793"/>
      <c r="AD40" s="793"/>
      <c r="AE40" s="793"/>
      <c r="AF40" s="792"/>
      <c r="AG40" s="792"/>
      <c r="AH40" s="792"/>
      <c r="AI40" s="792"/>
      <c r="AJ40" s="792"/>
      <c r="AK40" s="792"/>
      <c r="AL40" s="792"/>
      <c r="AM40" s="792"/>
      <c r="AN40" s="793"/>
      <c r="AO40" s="793"/>
      <c r="AP40" s="793"/>
      <c r="AQ40" s="793"/>
      <c r="AR40" s="792"/>
      <c r="AS40" s="792"/>
      <c r="AT40" s="792"/>
      <c r="AU40" s="792"/>
      <c r="AV40" s="794"/>
    </row>
    <row r="41" spans="3:48" ht="15.75" customHeight="1">
      <c r="C41" s="621" t="s">
        <v>638</v>
      </c>
      <c r="H41" s="621" t="s">
        <v>639</v>
      </c>
      <c r="P41" s="753"/>
      <c r="Q41" s="703" t="s">
        <v>640</v>
      </c>
      <c r="R41" s="624"/>
      <c r="S41" s="622"/>
      <c r="T41" s="622"/>
      <c r="V41" s="753"/>
      <c r="W41" s="753"/>
      <c r="X41" s="753"/>
      <c r="Y41" s="753"/>
      <c r="Z41" s="753"/>
      <c r="AA41" s="753"/>
      <c r="AB41" s="753"/>
      <c r="AC41" s="753"/>
      <c r="AD41" s="753"/>
      <c r="AF41" s="753"/>
      <c r="AG41" s="753"/>
      <c r="AH41" s="753"/>
      <c r="AI41" s="753"/>
      <c r="AJ41" s="753"/>
      <c r="AK41" s="753"/>
      <c r="AL41" s="753"/>
      <c r="AM41" s="753"/>
      <c r="AN41" s="753"/>
      <c r="AO41" s="753"/>
      <c r="AP41" s="753"/>
      <c r="AQ41" s="753"/>
      <c r="AR41" s="753"/>
      <c r="AS41" s="753"/>
      <c r="AT41" s="753"/>
      <c r="AU41" s="753"/>
      <c r="AV41" s="682"/>
    </row>
    <row r="42" spans="1:48" ht="13.5" customHeight="1" thickBot="1">
      <c r="A42" s="747"/>
      <c r="B42" s="747"/>
      <c r="C42" s="747"/>
      <c r="D42" s="747"/>
      <c r="E42" s="747"/>
      <c r="F42" s="771"/>
      <c r="G42" s="771"/>
      <c r="H42" s="771"/>
      <c r="I42" s="771"/>
      <c r="J42" s="771"/>
      <c r="L42" s="795" t="s">
        <v>578</v>
      </c>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747"/>
      <c r="AR42" s="1832" t="s">
        <v>555</v>
      </c>
      <c r="AS42" s="1832"/>
      <c r="AT42" s="1832"/>
      <c r="AU42" s="1832"/>
      <c r="AV42" s="685"/>
    </row>
    <row r="43" spans="1:48" ht="13.5" customHeight="1">
      <c r="A43" s="682"/>
      <c r="B43" s="682"/>
      <c r="C43" s="1861" t="s">
        <v>641</v>
      </c>
      <c r="D43" s="1796"/>
      <c r="E43" s="1862"/>
      <c r="F43" s="1868" t="s">
        <v>642</v>
      </c>
      <c r="G43" s="1869"/>
      <c r="H43" s="1870" t="s">
        <v>643</v>
      </c>
      <c r="I43" s="1861" t="s">
        <v>644</v>
      </c>
      <c r="J43" s="796"/>
      <c r="K43" s="1861" t="s">
        <v>645</v>
      </c>
      <c r="L43" s="796"/>
      <c r="M43" s="1683" t="s">
        <v>646</v>
      </c>
      <c r="N43" s="1683"/>
      <c r="O43" s="1683"/>
      <c r="P43" s="1683"/>
      <c r="Q43" s="1855" t="s">
        <v>647</v>
      </c>
      <c r="R43" s="1856"/>
      <c r="S43" s="1856"/>
      <c r="T43" s="1856"/>
      <c r="U43" s="1856"/>
      <c r="V43" s="797"/>
      <c r="W43" s="797"/>
      <c r="X43" s="797"/>
      <c r="Y43" s="797"/>
      <c r="Z43" s="798"/>
      <c r="AA43" s="1861" t="s">
        <v>648</v>
      </c>
      <c r="AB43" s="1796"/>
      <c r="AC43" s="1796"/>
      <c r="AD43" s="1796"/>
      <c r="AE43" s="1796"/>
      <c r="AF43" s="1796"/>
      <c r="AG43" s="1796"/>
      <c r="AH43" s="1796"/>
      <c r="AI43" s="1796"/>
      <c r="AJ43" s="1796"/>
      <c r="AK43" s="1862"/>
      <c r="AL43" s="1861" t="s">
        <v>649</v>
      </c>
      <c r="AM43" s="1796"/>
      <c r="AN43" s="1796"/>
      <c r="AO43" s="1796"/>
      <c r="AP43" s="1796"/>
      <c r="AQ43" s="1796"/>
      <c r="AR43" s="1796"/>
      <c r="AS43" s="1796"/>
      <c r="AT43" s="1796"/>
      <c r="AU43" s="1796"/>
      <c r="AV43" s="682"/>
    </row>
    <row r="44" spans="1:48" ht="18.75" customHeight="1">
      <c r="A44" s="1683" t="s">
        <v>596</v>
      </c>
      <c r="B44" s="629"/>
      <c r="C44" s="1753"/>
      <c r="D44" s="1696"/>
      <c r="E44" s="1789"/>
      <c r="F44" s="1723" t="s">
        <v>650</v>
      </c>
      <c r="G44" s="1683"/>
      <c r="H44" s="1871"/>
      <c r="I44" s="1844"/>
      <c r="J44" s="687"/>
      <c r="K44" s="1844"/>
      <c r="L44" s="687"/>
      <c r="M44" s="1683"/>
      <c r="N44" s="1683"/>
      <c r="O44" s="1683"/>
      <c r="P44" s="1683"/>
      <c r="Q44" s="1857"/>
      <c r="R44" s="1858"/>
      <c r="S44" s="1858"/>
      <c r="T44" s="1858"/>
      <c r="U44" s="1858"/>
      <c r="V44" s="800"/>
      <c r="W44" s="800"/>
      <c r="X44" s="800"/>
      <c r="Y44" s="800"/>
      <c r="Z44" s="801"/>
      <c r="AA44" s="1753"/>
      <c r="AB44" s="1696"/>
      <c r="AC44" s="1696"/>
      <c r="AD44" s="1696"/>
      <c r="AE44" s="1696"/>
      <c r="AF44" s="1696"/>
      <c r="AG44" s="1696"/>
      <c r="AH44" s="1696"/>
      <c r="AI44" s="1696"/>
      <c r="AJ44" s="1696"/>
      <c r="AK44" s="1789"/>
      <c r="AL44" s="1753"/>
      <c r="AM44" s="1696"/>
      <c r="AN44" s="1696"/>
      <c r="AO44" s="1696"/>
      <c r="AP44" s="1696"/>
      <c r="AQ44" s="1696"/>
      <c r="AR44" s="1696"/>
      <c r="AS44" s="1696"/>
      <c r="AT44" s="1696"/>
      <c r="AU44" s="1696"/>
      <c r="AV44" s="682"/>
    </row>
    <row r="45" spans="1:48" ht="18.75" customHeight="1">
      <c r="A45" s="1683"/>
      <c r="B45" s="629"/>
      <c r="C45" s="1826" t="s">
        <v>651</v>
      </c>
      <c r="D45" s="1826" t="s">
        <v>652</v>
      </c>
      <c r="E45" s="1864" t="s">
        <v>653</v>
      </c>
      <c r="F45" s="1844"/>
      <c r="G45" s="1683"/>
      <c r="H45" s="1871"/>
      <c r="I45" s="1844"/>
      <c r="J45" s="1826" t="s">
        <v>654</v>
      </c>
      <c r="K45" s="1844"/>
      <c r="L45" s="1826" t="s">
        <v>654</v>
      </c>
      <c r="M45" s="1683"/>
      <c r="N45" s="1683"/>
      <c r="O45" s="1683"/>
      <c r="P45" s="1683"/>
      <c r="Q45" s="1857"/>
      <c r="R45" s="1858"/>
      <c r="S45" s="1858"/>
      <c r="T45" s="1858"/>
      <c r="U45" s="1858"/>
      <c r="V45" s="1705" t="s">
        <v>655</v>
      </c>
      <c r="W45" s="1706"/>
      <c r="X45" s="1706"/>
      <c r="Y45" s="1706"/>
      <c r="Z45" s="1707"/>
      <c r="AA45" s="1714" t="s">
        <v>656</v>
      </c>
      <c r="AB45" s="1706"/>
      <c r="AC45" s="1706"/>
      <c r="AD45" s="1706"/>
      <c r="AE45" s="1706"/>
      <c r="AF45" s="1707"/>
      <c r="AG45" s="1705" t="s">
        <v>657</v>
      </c>
      <c r="AH45" s="1706"/>
      <c r="AI45" s="1706"/>
      <c r="AJ45" s="1706"/>
      <c r="AK45" s="1706"/>
      <c r="AL45" s="1714" t="s">
        <v>656</v>
      </c>
      <c r="AM45" s="1700"/>
      <c r="AN45" s="1700"/>
      <c r="AO45" s="1700"/>
      <c r="AP45" s="1701"/>
      <c r="AQ45" s="1705" t="s">
        <v>657</v>
      </c>
      <c r="AR45" s="1706"/>
      <c r="AS45" s="1706"/>
      <c r="AT45" s="1706"/>
      <c r="AU45" s="1706"/>
      <c r="AV45" s="682"/>
    </row>
    <row r="46" spans="1:48" ht="13.5" customHeight="1">
      <c r="A46" s="632"/>
      <c r="B46" s="632"/>
      <c r="C46" s="1863"/>
      <c r="D46" s="1863"/>
      <c r="E46" s="1863"/>
      <c r="F46" s="1865" t="s">
        <v>658</v>
      </c>
      <c r="G46" s="1866"/>
      <c r="H46" s="1872"/>
      <c r="I46" s="1753"/>
      <c r="J46" s="1827"/>
      <c r="K46" s="1753"/>
      <c r="L46" s="1827"/>
      <c r="M46" s="1696"/>
      <c r="N46" s="1696"/>
      <c r="O46" s="1696"/>
      <c r="P46" s="1696"/>
      <c r="Q46" s="1859"/>
      <c r="R46" s="1860"/>
      <c r="S46" s="1860"/>
      <c r="T46" s="1860"/>
      <c r="U46" s="1860"/>
      <c r="V46" s="1753"/>
      <c r="W46" s="1696"/>
      <c r="X46" s="1696"/>
      <c r="Y46" s="1696"/>
      <c r="Z46" s="1789"/>
      <c r="AA46" s="1753"/>
      <c r="AB46" s="1696"/>
      <c r="AC46" s="1696"/>
      <c r="AD46" s="1696"/>
      <c r="AE46" s="1696"/>
      <c r="AF46" s="1789"/>
      <c r="AG46" s="1753"/>
      <c r="AH46" s="1696"/>
      <c r="AI46" s="1696"/>
      <c r="AJ46" s="1696"/>
      <c r="AK46" s="1696"/>
      <c r="AL46" s="1715"/>
      <c r="AM46" s="1697"/>
      <c r="AN46" s="1697"/>
      <c r="AO46" s="1697"/>
      <c r="AP46" s="1703"/>
      <c r="AQ46" s="1753"/>
      <c r="AR46" s="1696"/>
      <c r="AS46" s="1696"/>
      <c r="AT46" s="1696"/>
      <c r="AU46" s="1696"/>
      <c r="AV46" s="682"/>
    </row>
    <row r="47" spans="1:48" ht="12">
      <c r="A47" s="753"/>
      <c r="C47" s="802" t="s">
        <v>659</v>
      </c>
      <c r="D47" s="803" t="s">
        <v>660</v>
      </c>
      <c r="E47" s="803" t="s">
        <v>592</v>
      </c>
      <c r="F47" s="1874" t="s">
        <v>661</v>
      </c>
      <c r="G47" s="1874"/>
      <c r="H47" s="804"/>
      <c r="I47" s="804"/>
      <c r="J47" s="804"/>
      <c r="K47" s="804"/>
      <c r="L47" s="804"/>
      <c r="M47" s="1875"/>
      <c r="N47" s="1875"/>
      <c r="O47" s="1875"/>
      <c r="P47" s="1875"/>
      <c r="Q47" s="1876"/>
      <c r="R47" s="1875"/>
      <c r="S47" s="1875"/>
      <c r="T47" s="1875"/>
      <c r="U47" s="1875"/>
      <c r="V47" s="1877"/>
      <c r="W47" s="1875"/>
      <c r="X47" s="1875"/>
      <c r="Y47" s="1875"/>
      <c r="Z47" s="1875"/>
      <c r="AA47" s="1867"/>
      <c r="AB47" s="1867"/>
      <c r="AC47" s="1867"/>
      <c r="AD47" s="1867"/>
      <c r="AE47" s="1867"/>
      <c r="AF47" s="1867"/>
      <c r="AG47" s="1867"/>
      <c r="AH47" s="1867"/>
      <c r="AI47" s="1867"/>
      <c r="AJ47" s="1867"/>
      <c r="AK47" s="1867"/>
      <c r="AL47" s="1867"/>
      <c r="AM47" s="1867"/>
      <c r="AN47" s="1867"/>
      <c r="AO47" s="1867"/>
      <c r="AP47" s="1867"/>
      <c r="AQ47" s="1867"/>
      <c r="AR47" s="1867"/>
      <c r="AS47" s="1867"/>
      <c r="AT47" s="1867"/>
      <c r="AU47" s="1867"/>
      <c r="AV47" s="805"/>
    </row>
    <row r="48" spans="1:48" ht="16.5" customHeight="1">
      <c r="A48" s="629" t="s">
        <v>552</v>
      </c>
      <c r="B48" s="757"/>
      <c r="C48" s="806"/>
      <c r="D48" s="717"/>
      <c r="E48" s="717"/>
      <c r="F48" s="717"/>
      <c r="G48" s="717"/>
      <c r="H48" s="717"/>
      <c r="I48" s="717"/>
      <c r="J48" s="717"/>
      <c r="K48" s="717"/>
      <c r="L48" s="717"/>
      <c r="M48" s="753"/>
      <c r="N48" s="1683" t="s">
        <v>552</v>
      </c>
      <c r="O48" s="1683"/>
      <c r="P48" s="807"/>
      <c r="Q48" s="1878"/>
      <c r="R48" s="1879"/>
      <c r="S48" s="1879"/>
      <c r="T48" s="697"/>
      <c r="U48" s="697"/>
      <c r="V48" s="717"/>
      <c r="W48" s="717"/>
      <c r="X48" s="717"/>
      <c r="Y48" s="717"/>
      <c r="Z48" s="717"/>
      <c r="AA48" s="717"/>
      <c r="AB48" s="717"/>
      <c r="AC48" s="717"/>
      <c r="AD48" s="717"/>
      <c r="AE48" s="717"/>
      <c r="AF48" s="717"/>
      <c r="AG48" s="1880"/>
      <c r="AH48" s="1880"/>
      <c r="AI48" s="1880"/>
      <c r="AJ48" s="1880"/>
      <c r="AK48" s="1880"/>
      <c r="AL48" s="717"/>
      <c r="AM48" s="717"/>
      <c r="AN48" s="717"/>
      <c r="AO48" s="717"/>
      <c r="AP48" s="717"/>
      <c r="AQ48" s="717"/>
      <c r="AR48" s="717"/>
      <c r="AS48" s="717"/>
      <c r="AT48" s="717"/>
      <c r="AU48" s="697"/>
      <c r="AV48" s="682"/>
    </row>
    <row r="49" spans="1:48" ht="16.5" customHeight="1">
      <c r="A49" s="625" t="s">
        <v>1246</v>
      </c>
      <c r="B49" s="757"/>
      <c r="C49" s="808">
        <v>9.3</v>
      </c>
      <c r="D49" s="815">
        <v>291.7</v>
      </c>
      <c r="E49" s="725">
        <v>754495</v>
      </c>
      <c r="F49" s="717"/>
      <c r="G49" s="810">
        <v>8913</v>
      </c>
      <c r="H49" s="811">
        <v>127.83</v>
      </c>
      <c r="I49" s="812">
        <v>123.78</v>
      </c>
      <c r="J49" s="812">
        <v>103.33</v>
      </c>
      <c r="K49" s="812">
        <v>4.05</v>
      </c>
      <c r="L49" s="812">
        <v>3.24</v>
      </c>
      <c r="M49" s="727"/>
      <c r="N49" s="813" t="s">
        <v>1250</v>
      </c>
      <c r="O49" s="813"/>
      <c r="P49" s="807"/>
      <c r="Q49" s="1770">
        <v>775120</v>
      </c>
      <c r="R49" s="1745"/>
      <c r="S49" s="1745"/>
      <c r="T49" s="1745"/>
      <c r="U49" s="1745"/>
      <c r="V49" s="1743">
        <v>750410</v>
      </c>
      <c r="W49" s="1745"/>
      <c r="X49" s="1745"/>
      <c r="Y49" s="1745"/>
      <c r="Z49" s="1745"/>
      <c r="AA49" s="1771">
        <v>370773</v>
      </c>
      <c r="AB49" s="1745"/>
      <c r="AC49" s="1745"/>
      <c r="AD49" s="1745"/>
      <c r="AE49" s="1745"/>
      <c r="AF49" s="1745"/>
      <c r="AG49" s="1771">
        <v>24094</v>
      </c>
      <c r="AH49" s="1745"/>
      <c r="AI49" s="1745"/>
      <c r="AJ49" s="1745"/>
      <c r="AK49" s="1745"/>
      <c r="AL49" s="1873">
        <v>304137</v>
      </c>
      <c r="AM49" s="1745"/>
      <c r="AN49" s="1745"/>
      <c r="AO49" s="1745"/>
      <c r="AP49" s="1745"/>
      <c r="AQ49" s="1873">
        <v>19764</v>
      </c>
      <c r="AR49" s="1745"/>
      <c r="AS49" s="1745"/>
      <c r="AT49" s="1745"/>
      <c r="AU49" s="1745"/>
      <c r="AV49" s="794"/>
    </row>
    <row r="50" spans="1:48" ht="13.5" customHeight="1">
      <c r="A50" s="629"/>
      <c r="B50" s="757"/>
      <c r="C50" s="808"/>
      <c r="D50" s="809"/>
      <c r="E50" s="725"/>
      <c r="F50" s="810"/>
      <c r="G50" s="810"/>
      <c r="H50" s="811"/>
      <c r="I50" s="812"/>
      <c r="J50" s="812"/>
      <c r="K50" s="812"/>
      <c r="L50" s="812"/>
      <c r="M50" s="803"/>
      <c r="N50" s="629"/>
      <c r="O50" s="803"/>
      <c r="P50" s="803"/>
      <c r="Q50" s="656"/>
      <c r="R50" s="653"/>
      <c r="S50" s="653"/>
      <c r="T50" s="653"/>
      <c r="U50" s="653"/>
      <c r="V50" s="653"/>
      <c r="W50" s="653"/>
      <c r="X50" s="653"/>
      <c r="Y50" s="653"/>
      <c r="Z50" s="653"/>
      <c r="AA50" s="698"/>
      <c r="AB50" s="698"/>
      <c r="AC50" s="698"/>
      <c r="AD50" s="698"/>
      <c r="AE50" s="698"/>
      <c r="AF50" s="698"/>
      <c r="AG50" s="698"/>
      <c r="AH50" s="698"/>
      <c r="AI50" s="698"/>
      <c r="AJ50" s="698"/>
      <c r="AK50" s="698"/>
      <c r="AL50" s="698"/>
      <c r="AM50" s="698"/>
      <c r="AN50" s="698"/>
      <c r="AO50" s="698"/>
      <c r="AP50" s="698"/>
      <c r="AQ50" s="698"/>
      <c r="AR50" s="698"/>
      <c r="AS50" s="698"/>
      <c r="AT50" s="698"/>
      <c r="AU50" s="698"/>
      <c r="AV50" s="794"/>
    </row>
    <row r="51" spans="1:48" ht="16.5" customHeight="1">
      <c r="A51" s="629" t="s">
        <v>553</v>
      </c>
      <c r="B51" s="757"/>
      <c r="C51" s="814"/>
      <c r="D51" s="815"/>
      <c r="E51" s="726"/>
      <c r="F51" s="730"/>
      <c r="G51" s="730"/>
      <c r="H51" s="816"/>
      <c r="I51" s="817"/>
      <c r="J51" s="817"/>
      <c r="K51" s="817"/>
      <c r="L51" s="817"/>
      <c r="M51" s="753"/>
      <c r="N51" s="1683" t="s">
        <v>553</v>
      </c>
      <c r="O51" s="1683"/>
      <c r="P51" s="807"/>
      <c r="Q51" s="1770"/>
      <c r="R51" s="1743"/>
      <c r="S51" s="1743"/>
      <c r="T51" s="1743"/>
      <c r="U51" s="1743"/>
      <c r="V51" s="653"/>
      <c r="W51" s="653"/>
      <c r="X51" s="653"/>
      <c r="Y51" s="653"/>
      <c r="Z51" s="653"/>
      <c r="AA51" s="653"/>
      <c r="AB51" s="653"/>
      <c r="AC51" s="653"/>
      <c r="AD51" s="653"/>
      <c r="AE51" s="653"/>
      <c r="AF51" s="653"/>
      <c r="AG51" s="653"/>
      <c r="AH51" s="653"/>
      <c r="AI51" s="653"/>
      <c r="AJ51" s="653"/>
      <c r="AK51" s="653"/>
      <c r="AL51" s="653"/>
      <c r="AM51" s="653"/>
      <c r="AN51" s="653"/>
      <c r="AO51" s="653"/>
      <c r="AP51" s="653"/>
      <c r="AQ51" s="653"/>
      <c r="AR51" s="653"/>
      <c r="AS51" s="653"/>
      <c r="AT51" s="653"/>
      <c r="AU51" s="653"/>
      <c r="AV51" s="682"/>
    </row>
    <row r="52" spans="1:48" ht="17.25" customHeight="1">
      <c r="A52" s="759" t="s">
        <v>1247</v>
      </c>
      <c r="B52" s="727"/>
      <c r="C52" s="814">
        <v>9.3</v>
      </c>
      <c r="D52" s="815">
        <v>265.9</v>
      </c>
      <c r="E52" s="726">
        <v>639000</v>
      </c>
      <c r="F52" s="810"/>
      <c r="G52" s="810">
        <v>3780</v>
      </c>
      <c r="H52" s="811">
        <v>205.91</v>
      </c>
      <c r="I52" s="811">
        <v>188.21</v>
      </c>
      <c r="J52" s="811">
        <v>163.97</v>
      </c>
      <c r="K52" s="811">
        <v>17.7</v>
      </c>
      <c r="L52" s="811">
        <v>16.81</v>
      </c>
      <c r="M52" s="727"/>
      <c r="N52" s="813" t="s">
        <v>1075</v>
      </c>
      <c r="O52" s="813"/>
      <c r="P52" s="818"/>
      <c r="Q52" s="1881">
        <v>647943</v>
      </c>
      <c r="R52" s="1745"/>
      <c r="S52" s="1745"/>
      <c r="T52" s="1745"/>
      <c r="U52" s="1745"/>
      <c r="V52" s="1743">
        <v>639000</v>
      </c>
      <c r="W52" s="1745"/>
      <c r="X52" s="1745"/>
      <c r="Y52" s="1745"/>
      <c r="Z52" s="1745"/>
      <c r="AA52" s="1771">
        <v>232672</v>
      </c>
      <c r="AB52" s="1745"/>
      <c r="AC52" s="1745"/>
      <c r="AD52" s="1745"/>
      <c r="AE52" s="1745"/>
      <c r="AF52" s="1745"/>
      <c r="AG52" s="1771">
        <v>9890</v>
      </c>
      <c r="AH52" s="1745"/>
      <c r="AI52" s="1745"/>
      <c r="AJ52" s="1745"/>
      <c r="AK52" s="1745"/>
      <c r="AL52" s="1873">
        <v>155319</v>
      </c>
      <c r="AM52" s="1745"/>
      <c r="AN52" s="1745"/>
      <c r="AO52" s="1745"/>
      <c r="AP52" s="1745"/>
      <c r="AQ52" s="1873">
        <v>6602</v>
      </c>
      <c r="AR52" s="1745"/>
      <c r="AS52" s="1745"/>
      <c r="AT52" s="1745"/>
      <c r="AU52" s="1745"/>
      <c r="AV52" s="819"/>
    </row>
    <row r="53" spans="1:48" ht="17.25" customHeight="1">
      <c r="A53" s="759" t="s">
        <v>1185</v>
      </c>
      <c r="B53" s="727"/>
      <c r="C53" s="814">
        <v>9.5</v>
      </c>
      <c r="D53" s="815">
        <v>270.1</v>
      </c>
      <c r="E53" s="726">
        <v>727082</v>
      </c>
      <c r="F53" s="810"/>
      <c r="G53" s="810">
        <v>4494</v>
      </c>
      <c r="H53" s="811">
        <v>187.61</v>
      </c>
      <c r="I53" s="811">
        <v>172.4</v>
      </c>
      <c r="J53" s="811">
        <v>153.4</v>
      </c>
      <c r="K53" s="811">
        <v>15.21</v>
      </c>
      <c r="L53" s="811">
        <v>14.59</v>
      </c>
      <c r="M53" s="727"/>
      <c r="N53" s="813" t="s">
        <v>1186</v>
      </c>
      <c r="O53" s="813"/>
      <c r="P53" s="818"/>
      <c r="Q53" s="1881">
        <v>734329</v>
      </c>
      <c r="R53" s="1745"/>
      <c r="S53" s="1745"/>
      <c r="T53" s="1745"/>
      <c r="U53" s="1745"/>
      <c r="V53" s="1743">
        <v>727802</v>
      </c>
      <c r="W53" s="1745"/>
      <c r="X53" s="1745"/>
      <c r="Y53" s="1745"/>
      <c r="Z53" s="1745"/>
      <c r="AA53" s="1771">
        <v>335572</v>
      </c>
      <c r="AB53" s="1745"/>
      <c r="AC53" s="1745"/>
      <c r="AD53" s="1745"/>
      <c r="AE53" s="1745"/>
      <c r="AF53" s="1745"/>
      <c r="AG53" s="1771">
        <v>15572</v>
      </c>
      <c r="AH53" s="1745"/>
      <c r="AI53" s="1745"/>
      <c r="AJ53" s="1745"/>
      <c r="AK53" s="1745"/>
      <c r="AL53" s="1873">
        <v>243592</v>
      </c>
      <c r="AM53" s="1745"/>
      <c r="AN53" s="1745"/>
      <c r="AO53" s="1745"/>
      <c r="AP53" s="1745"/>
      <c r="AQ53" s="1873">
        <v>11304</v>
      </c>
      <c r="AR53" s="1745"/>
      <c r="AS53" s="1745"/>
      <c r="AT53" s="1745"/>
      <c r="AU53" s="1745"/>
      <c r="AV53" s="819"/>
    </row>
    <row r="54" spans="1:48" ht="17.25" customHeight="1">
      <c r="A54" s="759" t="s">
        <v>1248</v>
      </c>
      <c r="B54" s="727"/>
      <c r="C54" s="814">
        <v>9.4</v>
      </c>
      <c r="D54" s="815">
        <v>272.6</v>
      </c>
      <c r="E54" s="726">
        <v>696098</v>
      </c>
      <c r="F54" s="810"/>
      <c r="G54" s="810">
        <v>5785</v>
      </c>
      <c r="H54" s="811">
        <v>157.99</v>
      </c>
      <c r="I54" s="811">
        <v>157.7</v>
      </c>
      <c r="J54" s="811">
        <v>133.8</v>
      </c>
      <c r="K54" s="811">
        <v>0.29</v>
      </c>
      <c r="L54" s="811">
        <v>0.08</v>
      </c>
      <c r="M54" s="727"/>
      <c r="N54" s="813" t="s">
        <v>1250</v>
      </c>
      <c r="O54" s="813"/>
      <c r="P54" s="818"/>
      <c r="Q54" s="1881">
        <v>712129</v>
      </c>
      <c r="R54" s="1745"/>
      <c r="S54" s="1745"/>
      <c r="T54" s="1745"/>
      <c r="U54" s="1745"/>
      <c r="V54" s="1743">
        <v>696098</v>
      </c>
      <c r="W54" s="1745"/>
      <c r="X54" s="1745"/>
      <c r="Y54" s="1745"/>
      <c r="Z54" s="1745"/>
      <c r="AA54" s="1771">
        <v>338680</v>
      </c>
      <c r="AB54" s="1745"/>
      <c r="AC54" s="1745"/>
      <c r="AD54" s="1745"/>
      <c r="AE54" s="1745"/>
      <c r="AF54" s="1745"/>
      <c r="AG54" s="1771">
        <v>17180</v>
      </c>
      <c r="AH54" s="1745"/>
      <c r="AI54" s="1745"/>
      <c r="AJ54" s="1745"/>
      <c r="AK54" s="1745"/>
      <c r="AL54" s="1873">
        <v>234785</v>
      </c>
      <c r="AM54" s="1745"/>
      <c r="AN54" s="1745"/>
      <c r="AO54" s="1745"/>
      <c r="AP54" s="1745"/>
      <c r="AQ54" s="1873">
        <v>11910</v>
      </c>
      <c r="AR54" s="1745"/>
      <c r="AS54" s="1745"/>
      <c r="AT54" s="1745"/>
      <c r="AU54" s="1745"/>
      <c r="AV54" s="819"/>
    </row>
    <row r="55" spans="1:48" ht="5.25" customHeight="1" thickBot="1">
      <c r="A55" s="764"/>
      <c r="B55" s="764"/>
      <c r="C55" s="820"/>
      <c r="D55" s="821"/>
      <c r="E55" s="784"/>
      <c r="F55" s="784"/>
      <c r="G55" s="784"/>
      <c r="H55" s="784"/>
      <c r="I55" s="784"/>
      <c r="J55" s="784"/>
      <c r="K55" s="784"/>
      <c r="L55" s="784"/>
      <c r="M55" s="764"/>
      <c r="N55" s="748"/>
      <c r="O55" s="748"/>
      <c r="P55" s="748"/>
      <c r="Q55" s="1882"/>
      <c r="R55" s="1883"/>
      <c r="S55" s="1883"/>
      <c r="T55" s="1883"/>
      <c r="U55" s="1883"/>
      <c r="V55" s="748"/>
      <c r="W55" s="748"/>
      <c r="X55" s="748"/>
      <c r="Y55" s="748"/>
      <c r="Z55" s="748"/>
      <c r="AA55" s="1884"/>
      <c r="AB55" s="1884"/>
      <c r="AC55" s="1884"/>
      <c r="AD55" s="1884"/>
      <c r="AE55" s="1884"/>
      <c r="AF55" s="1884"/>
      <c r="AG55" s="787"/>
      <c r="AH55" s="787"/>
      <c r="AI55" s="787"/>
      <c r="AJ55" s="787"/>
      <c r="AK55" s="787"/>
      <c r="AL55" s="787"/>
      <c r="AM55" s="787"/>
      <c r="AN55" s="787"/>
      <c r="AO55" s="787"/>
      <c r="AP55" s="787"/>
      <c r="AQ55" s="787"/>
      <c r="AR55" s="787"/>
      <c r="AS55" s="787"/>
      <c r="AT55" s="787"/>
      <c r="AU55" s="787"/>
      <c r="AV55" s="819"/>
    </row>
    <row r="56" spans="1:48" ht="6" customHeight="1">
      <c r="A56" s="763"/>
      <c r="B56" s="763"/>
      <c r="C56" s="727"/>
      <c r="D56" s="822"/>
      <c r="E56" s="768"/>
      <c r="F56" s="768"/>
      <c r="G56" s="768"/>
      <c r="H56" s="768"/>
      <c r="I56" s="768"/>
      <c r="J56" s="768"/>
      <c r="K56" s="768"/>
      <c r="L56" s="768"/>
      <c r="M56" s="763"/>
      <c r="N56" s="753"/>
      <c r="O56" s="753"/>
      <c r="P56" s="753"/>
      <c r="Q56" s="823"/>
      <c r="R56" s="823"/>
      <c r="S56" s="823"/>
      <c r="T56" s="823"/>
      <c r="U56" s="823"/>
      <c r="V56" s="753"/>
      <c r="W56" s="753"/>
      <c r="X56" s="753"/>
      <c r="Y56" s="753"/>
      <c r="Z56" s="753"/>
      <c r="AA56" s="824"/>
      <c r="AB56" s="824"/>
      <c r="AC56" s="824"/>
      <c r="AD56" s="824"/>
      <c r="AE56" s="824"/>
      <c r="AF56" s="824"/>
      <c r="AG56" s="792"/>
      <c r="AH56" s="792"/>
      <c r="AI56" s="792"/>
      <c r="AJ56" s="792"/>
      <c r="AK56" s="792"/>
      <c r="AL56" s="792"/>
      <c r="AM56" s="792"/>
      <c r="AN56" s="792"/>
      <c r="AO56" s="792"/>
      <c r="AP56" s="792"/>
      <c r="AQ56" s="792"/>
      <c r="AR56" s="792"/>
      <c r="AS56" s="792"/>
      <c r="AT56" s="792"/>
      <c r="AU56" s="792"/>
      <c r="AV56" s="819"/>
    </row>
    <row r="57" spans="1:48" ht="12" customHeight="1">
      <c r="A57" s="618" t="s">
        <v>1249</v>
      </c>
      <c r="B57" s="770"/>
      <c r="H57" s="746"/>
      <c r="I57" s="746"/>
      <c r="J57" s="746"/>
      <c r="K57" s="746"/>
      <c r="L57" s="746"/>
      <c r="N57" s="770"/>
      <c r="AV57" s="819"/>
    </row>
    <row r="58" spans="1:48" ht="11.25" customHeight="1">
      <c r="A58" s="746"/>
      <c r="B58" s="825"/>
      <c r="AV58" s="819"/>
    </row>
    <row r="59" ht="11.25" customHeight="1"/>
    <row r="60" ht="11.25" customHeight="1"/>
  </sheetData>
  <sheetProtection/>
  <mergeCells count="247">
    <mergeCell ref="Q55:U55"/>
    <mergeCell ref="AA55:AF55"/>
    <mergeCell ref="Q54:U54"/>
    <mergeCell ref="V54:Z54"/>
    <mergeCell ref="AA54:AF54"/>
    <mergeCell ref="AG54:AK54"/>
    <mergeCell ref="N51:O51"/>
    <mergeCell ref="Q51:U51"/>
    <mergeCell ref="Q52:U52"/>
    <mergeCell ref="V52:Z52"/>
    <mergeCell ref="AA52:AF52"/>
    <mergeCell ref="AG52:AK52"/>
    <mergeCell ref="AL54:AP54"/>
    <mergeCell ref="AQ54:AU54"/>
    <mergeCell ref="AL52:AP52"/>
    <mergeCell ref="AQ52:AU52"/>
    <mergeCell ref="Q53:U53"/>
    <mergeCell ref="V53:Z53"/>
    <mergeCell ref="AA53:AF53"/>
    <mergeCell ref="AG53:AK53"/>
    <mergeCell ref="AL53:AP53"/>
    <mergeCell ref="AQ53:AU53"/>
    <mergeCell ref="AG48:AK48"/>
    <mergeCell ref="Q49:U49"/>
    <mergeCell ref="V49:Z49"/>
    <mergeCell ref="AA49:AF49"/>
    <mergeCell ref="AG49:AK49"/>
    <mergeCell ref="AL49:AP49"/>
    <mergeCell ref="AQ49:AU49"/>
    <mergeCell ref="F47:G47"/>
    <mergeCell ref="M47:P47"/>
    <mergeCell ref="Q47:U47"/>
    <mergeCell ref="V47:Z47"/>
    <mergeCell ref="AA47:AF47"/>
    <mergeCell ref="AL47:AP47"/>
    <mergeCell ref="AQ47:AU47"/>
    <mergeCell ref="N48:O48"/>
    <mergeCell ref="Q48:S48"/>
    <mergeCell ref="L45:L46"/>
    <mergeCell ref="V45:Z46"/>
    <mergeCell ref="AA45:AF46"/>
    <mergeCell ref="AG47:AK47"/>
    <mergeCell ref="AR42:AU42"/>
    <mergeCell ref="C43:E44"/>
    <mergeCell ref="F43:G43"/>
    <mergeCell ref="H43:H46"/>
    <mergeCell ref="I43:I46"/>
    <mergeCell ref="K43:K46"/>
    <mergeCell ref="A44:A45"/>
    <mergeCell ref="F44:G45"/>
    <mergeCell ref="C45:C46"/>
    <mergeCell ref="D45:D46"/>
    <mergeCell ref="E45:E46"/>
    <mergeCell ref="J45:J46"/>
    <mergeCell ref="F46:G46"/>
    <mergeCell ref="AG45:AK46"/>
    <mergeCell ref="AL45:AP46"/>
    <mergeCell ref="AQ45:AU46"/>
    <mergeCell ref="M43:P46"/>
    <mergeCell ref="Q43:U46"/>
    <mergeCell ref="AA43:AK44"/>
    <mergeCell ref="AL43:AU44"/>
    <mergeCell ref="AC34:AE34"/>
    <mergeCell ref="AF34:AI34"/>
    <mergeCell ref="AJ34:AM34"/>
    <mergeCell ref="AN34:AQ34"/>
    <mergeCell ref="V35:Y35"/>
    <mergeCell ref="Z35:AB35"/>
    <mergeCell ref="AC35:AE35"/>
    <mergeCell ref="AF35:AI35"/>
    <mergeCell ref="AJ35:AM35"/>
    <mergeCell ref="AN35:AQ35"/>
    <mergeCell ref="W32:Y32"/>
    <mergeCell ref="Z32:AB32"/>
    <mergeCell ref="AC32:AE32"/>
    <mergeCell ref="AF32:AI32"/>
    <mergeCell ref="AJ32:AM32"/>
    <mergeCell ref="AR33:AU33"/>
    <mergeCell ref="AJ33:AM33"/>
    <mergeCell ref="AN33:AQ33"/>
    <mergeCell ref="AR34:AU34"/>
    <mergeCell ref="AR35:AU35"/>
    <mergeCell ref="M35:O35"/>
    <mergeCell ref="P35:R35"/>
    <mergeCell ref="S35:U35"/>
    <mergeCell ref="M34:O34"/>
    <mergeCell ref="P34:R34"/>
    <mergeCell ref="S34:U34"/>
    <mergeCell ref="V34:Y34"/>
    <mergeCell ref="Z34:AB34"/>
    <mergeCell ref="AN28:AQ28"/>
    <mergeCell ref="AR28:AU28"/>
    <mergeCell ref="AN32:AQ32"/>
    <mergeCell ref="M33:O33"/>
    <mergeCell ref="P33:R33"/>
    <mergeCell ref="S33:U33"/>
    <mergeCell ref="V33:Y33"/>
    <mergeCell ref="Z33:AB33"/>
    <mergeCell ref="AC33:AE33"/>
    <mergeCell ref="AF33:AI33"/>
    <mergeCell ref="AC30:AE30"/>
    <mergeCell ref="AF28:AI28"/>
    <mergeCell ref="AF25:AI27"/>
    <mergeCell ref="AJ28:AM28"/>
    <mergeCell ref="AJ25:AM27"/>
    <mergeCell ref="AF30:AI30"/>
    <mergeCell ref="AJ30:AM30"/>
    <mergeCell ref="AN30:AQ30"/>
    <mergeCell ref="AR30:AU30"/>
    <mergeCell ref="M28:O28"/>
    <mergeCell ref="Z28:AB28"/>
    <mergeCell ref="AC28:AE28"/>
    <mergeCell ref="M30:O30"/>
    <mergeCell ref="P30:R30"/>
    <mergeCell ref="S30:U30"/>
    <mergeCell ref="V30:Y30"/>
    <mergeCell ref="Z30:AB30"/>
    <mergeCell ref="AV25:AV27"/>
    <mergeCell ref="AF23:AJ23"/>
    <mergeCell ref="AT24:AV24"/>
    <mergeCell ref="K26:K27"/>
    <mergeCell ref="L26:L27"/>
    <mergeCell ref="M26:O27"/>
    <mergeCell ref="P26:R27"/>
    <mergeCell ref="V26:Y27"/>
    <mergeCell ref="AN25:AQ27"/>
    <mergeCell ref="AR25:AU27"/>
    <mergeCell ref="K22:L22"/>
    <mergeCell ref="M22:R22"/>
    <mergeCell ref="AC25:AE27"/>
    <mergeCell ref="V25:Y25"/>
    <mergeCell ref="Z25:AB27"/>
    <mergeCell ref="M17:O17"/>
    <mergeCell ref="P17:R17"/>
    <mergeCell ref="S17:U17"/>
    <mergeCell ref="V17:X17"/>
    <mergeCell ref="Y17:AA17"/>
    <mergeCell ref="A25:A27"/>
    <mergeCell ref="C25:E25"/>
    <mergeCell ref="F25:J25"/>
    <mergeCell ref="K25:L25"/>
    <mergeCell ref="M25:R25"/>
    <mergeCell ref="S25:U27"/>
    <mergeCell ref="C26:E26"/>
    <mergeCell ref="F26:F27"/>
    <mergeCell ref="G26:G27"/>
    <mergeCell ref="I26:I27"/>
    <mergeCell ref="AL16:AO16"/>
    <mergeCell ref="AP16:AR16"/>
    <mergeCell ref="AS16:AU16"/>
    <mergeCell ref="AE15:AH15"/>
    <mergeCell ref="AI15:AK15"/>
    <mergeCell ref="AL15:AO15"/>
    <mergeCell ref="AP15:AR15"/>
    <mergeCell ref="AS15:AU15"/>
    <mergeCell ref="AB17:AD17"/>
    <mergeCell ref="AB16:AD16"/>
    <mergeCell ref="AE16:AH16"/>
    <mergeCell ref="AI16:AK16"/>
    <mergeCell ref="AE17:AH17"/>
    <mergeCell ref="AI17:AK17"/>
    <mergeCell ref="AL17:AO17"/>
    <mergeCell ref="AP17:AR17"/>
    <mergeCell ref="AS17:AU17"/>
    <mergeCell ref="AB15:AD15"/>
    <mergeCell ref="M16:O16"/>
    <mergeCell ref="P16:R16"/>
    <mergeCell ref="S16:U16"/>
    <mergeCell ref="V16:X16"/>
    <mergeCell ref="Y16:AA16"/>
    <mergeCell ref="M15:O15"/>
    <mergeCell ref="P12:R12"/>
    <mergeCell ref="S12:U12"/>
    <mergeCell ref="P15:R15"/>
    <mergeCell ref="S15:U15"/>
    <mergeCell ref="V15:X15"/>
    <mergeCell ref="Y15:AA15"/>
    <mergeCell ref="V12:X12"/>
    <mergeCell ref="Y12:AA12"/>
    <mergeCell ref="AS11:AU11"/>
    <mergeCell ref="AI11:AK11"/>
    <mergeCell ref="AL11:AO11"/>
    <mergeCell ref="AB12:AD12"/>
    <mergeCell ref="M14:O14"/>
    <mergeCell ref="P14:R14"/>
    <mergeCell ref="S14:U14"/>
    <mergeCell ref="V14:X14"/>
    <mergeCell ref="Y14:AA14"/>
    <mergeCell ref="M12:O12"/>
    <mergeCell ref="AI7:AO7"/>
    <mergeCell ref="AP7:AU7"/>
    <mergeCell ref="AE8:AH8"/>
    <mergeCell ref="AL8:AO8"/>
    <mergeCell ref="AS8:AU8"/>
    <mergeCell ref="AS9:AU9"/>
    <mergeCell ref="AP9:AR9"/>
    <mergeCell ref="M11:O11"/>
    <mergeCell ref="P11:R11"/>
    <mergeCell ref="S11:U11"/>
    <mergeCell ref="V11:X11"/>
    <mergeCell ref="Y11:AA11"/>
    <mergeCell ref="AE11:AH11"/>
    <mergeCell ref="AB11:AD11"/>
    <mergeCell ref="AS14:AU14"/>
    <mergeCell ref="AE12:AH12"/>
    <mergeCell ref="AI12:AK12"/>
    <mergeCell ref="AL12:AO12"/>
    <mergeCell ref="AP12:AR12"/>
    <mergeCell ref="AS12:AU12"/>
    <mergeCell ref="AP14:AR14"/>
    <mergeCell ref="AP11:AR11"/>
    <mergeCell ref="AB14:AD14"/>
    <mergeCell ref="AE14:AH14"/>
    <mergeCell ref="AI14:AK14"/>
    <mergeCell ref="AL14:AO14"/>
    <mergeCell ref="AB9:AD9"/>
    <mergeCell ref="AE9:AH9"/>
    <mergeCell ref="D6:D8"/>
    <mergeCell ref="E6:G6"/>
    <mergeCell ref="H6:H8"/>
    <mergeCell ref="I6:I8"/>
    <mergeCell ref="AI9:AK9"/>
    <mergeCell ref="AL9:AO9"/>
    <mergeCell ref="M9:O9"/>
    <mergeCell ref="P9:R9"/>
    <mergeCell ref="V9:X9"/>
    <mergeCell ref="Y9:AA9"/>
    <mergeCell ref="L6:L8"/>
    <mergeCell ref="M6:O8"/>
    <mergeCell ref="P6:R8"/>
    <mergeCell ref="S6:AA6"/>
    <mergeCell ref="A1:L1"/>
    <mergeCell ref="M3:AU3"/>
    <mergeCell ref="AT4:AV4"/>
    <mergeCell ref="A5:A8"/>
    <mergeCell ref="AV5:AV8"/>
    <mergeCell ref="C6:C8"/>
    <mergeCell ref="AB6:AU6"/>
    <mergeCell ref="E7:E8"/>
    <mergeCell ref="F7:F8"/>
    <mergeCell ref="G7:G8"/>
    <mergeCell ref="S7:U8"/>
    <mergeCell ref="V7:X8"/>
    <mergeCell ref="Y7:AA8"/>
    <mergeCell ref="AB7:AH7"/>
    <mergeCell ref="J6:J8"/>
    <mergeCell ref="K6:K8"/>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86" r:id="rId2"/>
  <headerFooter differentOddEven="1" scaleWithDoc="0" alignWithMargins="0">
    <oddHeader>&amp;L&amp;"+,標準"&amp;9 ６　農業・林業</oddHeader>
    <evenHeader>&amp;R&amp;"+,標準"&amp;9 ６　農業・林業</evenHeader>
  </headerFooter>
  <colBreaks count="1" manualBreakCount="1">
    <brk id="12" max="56" man="1"/>
  </colBreaks>
  <drawing r:id="rId1"/>
</worksheet>
</file>

<file path=xl/worksheets/sheet23.xml><?xml version="1.0" encoding="utf-8"?>
<worksheet xmlns="http://schemas.openxmlformats.org/spreadsheetml/2006/main" xmlns:r="http://schemas.openxmlformats.org/officeDocument/2006/relationships">
  <dimension ref="A1:AJ59"/>
  <sheetViews>
    <sheetView showGridLines="0" zoomScale="110" zoomScaleNormal="110" zoomScalePageLayoutView="0" workbookViewId="0" topLeftCell="A1">
      <selection activeCell="A1" sqref="A1:O1"/>
    </sheetView>
  </sheetViews>
  <sheetFormatPr defaultColWidth="9.00390625" defaultRowHeight="13.5"/>
  <cols>
    <col min="1" max="1" width="8.875" style="618" customWidth="1"/>
    <col min="2" max="2" width="1.25" style="682" customWidth="1"/>
    <col min="3" max="3" width="8.25390625" style="618" customWidth="1"/>
    <col min="4" max="4" width="6.125" style="618" customWidth="1"/>
    <col min="5" max="5" width="6.625" style="618" customWidth="1"/>
    <col min="6" max="6" width="0.37109375" style="618" customWidth="1"/>
    <col min="7" max="9" width="6.625" style="618" customWidth="1"/>
    <col min="10" max="10" width="7.50390625" style="618" customWidth="1"/>
    <col min="11" max="11" width="7.375" style="618" customWidth="1"/>
    <col min="12" max="12" width="7.50390625" style="618" customWidth="1"/>
    <col min="13" max="14" width="6.625" style="618" customWidth="1"/>
    <col min="15" max="15" width="7.75390625" style="618" customWidth="1"/>
    <col min="16" max="16" width="6.625" style="618" customWidth="1"/>
    <col min="17" max="17" width="7.625" style="618" customWidth="1"/>
    <col min="18" max="19" width="2.00390625" style="618" customWidth="1"/>
    <col min="20" max="20" width="3.50390625" style="618" customWidth="1"/>
    <col min="21" max="21" width="1.37890625" style="618" customWidth="1"/>
    <col min="22" max="22" width="2.25390625" style="618" customWidth="1"/>
    <col min="23" max="23" width="2.125" style="618" customWidth="1"/>
    <col min="24" max="24" width="2.00390625" style="618" customWidth="1"/>
    <col min="25" max="25" width="1.625" style="618" customWidth="1"/>
    <col min="26" max="26" width="7.125" style="618" customWidth="1"/>
    <col min="27" max="27" width="0.37109375" style="618" customWidth="1"/>
    <col min="28" max="28" width="6.75390625" style="618" customWidth="1"/>
    <col min="29" max="29" width="5.875" style="618" customWidth="1"/>
    <col min="30" max="30" width="4.875" style="618" customWidth="1"/>
    <col min="31" max="31" width="5.375" style="618" customWidth="1"/>
    <col min="32" max="32" width="9.00390625" style="618" customWidth="1"/>
    <col min="33" max="33" width="6.75390625" style="618" customWidth="1"/>
    <col min="34" max="34" width="8.875" style="618" customWidth="1"/>
    <col min="35" max="35" width="6.75390625" style="618" customWidth="1"/>
    <col min="36" max="36" width="4.50390625" style="618" bestFit="1" customWidth="1"/>
    <col min="37" max="16384" width="9.00390625" style="618" customWidth="1"/>
  </cols>
  <sheetData>
    <row r="1" spans="1:17" s="617" customFormat="1" ht="17.25">
      <c r="A1" s="1694" t="s">
        <v>662</v>
      </c>
      <c r="B1" s="1694"/>
      <c r="C1" s="1694"/>
      <c r="D1" s="1694"/>
      <c r="E1" s="1694"/>
      <c r="F1" s="1694"/>
      <c r="G1" s="1694"/>
      <c r="H1" s="1694"/>
      <c r="I1" s="1694"/>
      <c r="J1" s="1694"/>
      <c r="K1" s="1694"/>
      <c r="L1" s="1694"/>
      <c r="M1" s="1694"/>
      <c r="N1" s="1694"/>
      <c r="O1" s="1694"/>
      <c r="Q1" s="619" t="s">
        <v>663</v>
      </c>
    </row>
    <row r="2" spans="1:17" s="617" customFormat="1" ht="17.25">
      <c r="A2" s="616"/>
      <c r="B2" s="616"/>
      <c r="C2" s="616"/>
      <c r="D2" s="616"/>
      <c r="E2" s="616"/>
      <c r="F2" s="616"/>
      <c r="G2" s="616"/>
      <c r="H2" s="616"/>
      <c r="I2" s="616"/>
      <c r="J2" s="616"/>
      <c r="K2" s="616"/>
      <c r="L2" s="616"/>
      <c r="M2" s="616"/>
      <c r="N2" s="616"/>
      <c r="O2" s="616"/>
      <c r="Q2" s="619"/>
    </row>
    <row r="3" spans="1:36" ht="13.5">
      <c r="A3" s="745" t="s">
        <v>664</v>
      </c>
      <c r="B3" s="745"/>
      <c r="C3" s="745"/>
      <c r="D3" s="745"/>
      <c r="E3" s="745"/>
      <c r="F3" s="745"/>
      <c r="G3" s="745"/>
      <c r="H3" s="745"/>
      <c r="I3" s="745"/>
      <c r="J3" s="745"/>
      <c r="K3" s="745"/>
      <c r="L3" s="745"/>
      <c r="M3" s="745"/>
      <c r="N3" s="745"/>
      <c r="O3" s="745"/>
      <c r="P3" s="1831" t="s">
        <v>525</v>
      </c>
      <c r="Q3" s="1831"/>
      <c r="R3" s="1831"/>
      <c r="S3" s="1831"/>
      <c r="T3" s="1831"/>
      <c r="U3" s="1831"/>
      <c r="V3" s="1831"/>
      <c r="W3" s="1831"/>
      <c r="X3" s="1831"/>
      <c r="Y3" s="1831"/>
      <c r="Z3" s="1831"/>
      <c r="AA3" s="1831"/>
      <c r="AB3" s="1831"/>
      <c r="AC3" s="1831"/>
      <c r="AD3" s="1831"/>
      <c r="AE3" s="1831"/>
      <c r="AF3" s="1831"/>
      <c r="AG3" s="1831"/>
      <c r="AH3" s="1831"/>
      <c r="AI3" s="1831"/>
      <c r="AJ3" s="1831"/>
    </row>
    <row r="4" spans="1:36" ht="13.5">
      <c r="A4" s="745"/>
      <c r="B4" s="745"/>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row>
    <row r="5" spans="1:36" ht="12.75" customHeight="1" thickBot="1">
      <c r="A5" s="826"/>
      <c r="B5" s="826"/>
      <c r="C5" s="826"/>
      <c r="D5" s="826"/>
      <c r="E5" s="826"/>
      <c r="F5" s="826"/>
      <c r="G5" s="826"/>
      <c r="H5" s="826"/>
      <c r="I5" s="826"/>
      <c r="J5" s="826"/>
      <c r="K5" s="826"/>
      <c r="L5" s="826"/>
      <c r="M5" s="826"/>
      <c r="N5" s="826"/>
      <c r="O5" s="682"/>
      <c r="P5" s="627"/>
      <c r="Q5" s="627"/>
      <c r="R5" s="627"/>
      <c r="S5" s="627"/>
      <c r="T5" s="627"/>
      <c r="U5" s="627"/>
      <c r="V5" s="627"/>
      <c r="W5" s="627"/>
      <c r="X5" s="627"/>
      <c r="Y5" s="627"/>
      <c r="Z5" s="627"/>
      <c r="AA5" s="627"/>
      <c r="AB5" s="627"/>
      <c r="AC5" s="627"/>
      <c r="AD5" s="627"/>
      <c r="AE5" s="627"/>
      <c r="AF5" s="627"/>
      <c r="AG5" s="627"/>
      <c r="AH5" s="627"/>
      <c r="AI5" s="1900" t="s">
        <v>555</v>
      </c>
      <c r="AJ5" s="1900"/>
    </row>
    <row r="6" spans="1:36" ht="16.5" customHeight="1">
      <c r="A6" s="1796" t="s">
        <v>646</v>
      </c>
      <c r="B6" s="711"/>
      <c r="C6" s="827"/>
      <c r="D6" s="828"/>
      <c r="E6" s="828"/>
      <c r="F6" s="828"/>
      <c r="G6" s="828"/>
      <c r="H6" s="828"/>
      <c r="I6" s="828" t="s">
        <v>597</v>
      </c>
      <c r="J6" s="634"/>
      <c r="K6" s="634"/>
      <c r="L6" s="634"/>
      <c r="M6" s="634"/>
      <c r="N6" s="634"/>
      <c r="O6" s="828" t="s">
        <v>665</v>
      </c>
      <c r="P6" s="688"/>
      <c r="Q6" s="682"/>
      <c r="R6" s="688"/>
      <c r="S6" s="688"/>
      <c r="T6" s="688"/>
      <c r="U6" s="688"/>
      <c r="V6" s="682"/>
      <c r="W6" s="688" t="s">
        <v>530</v>
      </c>
      <c r="X6" s="688"/>
      <c r="Y6" s="688"/>
      <c r="Z6" s="688"/>
      <c r="AA6" s="688"/>
      <c r="AB6" s="688"/>
      <c r="AC6" s="688"/>
      <c r="AD6" s="688"/>
      <c r="AE6" s="688"/>
      <c r="AF6" s="688"/>
      <c r="AG6" s="688"/>
      <c r="AH6" s="688"/>
      <c r="AI6" s="688"/>
      <c r="AJ6" s="1833" t="s">
        <v>666</v>
      </c>
    </row>
    <row r="7" spans="1:36" ht="16.5" customHeight="1">
      <c r="A7" s="1683"/>
      <c r="B7" s="629"/>
      <c r="C7" s="1826" t="s">
        <v>421</v>
      </c>
      <c r="D7" s="1897" t="s">
        <v>667</v>
      </c>
      <c r="E7" s="1790" t="s">
        <v>668</v>
      </c>
      <c r="F7" s="829"/>
      <c r="G7" s="1790" t="s">
        <v>669</v>
      </c>
      <c r="H7" s="682"/>
      <c r="I7" s="1826" t="s">
        <v>602</v>
      </c>
      <c r="J7" s="1891" t="s">
        <v>670</v>
      </c>
      <c r="K7" s="1891" t="s">
        <v>671</v>
      </c>
      <c r="L7" s="1891" t="s">
        <v>672</v>
      </c>
      <c r="M7" s="1891" t="s">
        <v>673</v>
      </c>
      <c r="N7" s="1891" t="s">
        <v>674</v>
      </c>
      <c r="O7" s="1826" t="s">
        <v>675</v>
      </c>
      <c r="P7" s="1701" t="s">
        <v>676</v>
      </c>
      <c r="Q7" s="1679" t="s">
        <v>609</v>
      </c>
      <c r="R7" s="1680"/>
      <c r="S7" s="1680"/>
      <c r="T7" s="1680"/>
      <c r="U7" s="1680"/>
      <c r="V7" s="1680"/>
      <c r="W7" s="1680"/>
      <c r="X7" s="1680"/>
      <c r="Y7" s="1681"/>
      <c r="Z7" s="1679" t="s">
        <v>1220</v>
      </c>
      <c r="AA7" s="1680"/>
      <c r="AB7" s="1680"/>
      <c r="AC7" s="1680"/>
      <c r="AD7" s="1680"/>
      <c r="AE7" s="1680"/>
      <c r="AF7" s="1680"/>
      <c r="AG7" s="1680"/>
      <c r="AH7" s="1680"/>
      <c r="AI7" s="1680"/>
      <c r="AJ7" s="1698"/>
    </row>
    <row r="8" spans="1:36" ht="16.5" customHeight="1">
      <c r="A8" s="1683"/>
      <c r="B8" s="629"/>
      <c r="C8" s="1829"/>
      <c r="D8" s="1896"/>
      <c r="E8" s="1898"/>
      <c r="F8" s="829"/>
      <c r="G8" s="1898"/>
      <c r="H8" s="1891" t="s">
        <v>677</v>
      </c>
      <c r="I8" s="1829"/>
      <c r="J8" s="1896"/>
      <c r="K8" s="1896"/>
      <c r="L8" s="1894"/>
      <c r="M8" s="1896"/>
      <c r="N8" s="1896"/>
      <c r="O8" s="1829"/>
      <c r="P8" s="1702"/>
      <c r="Q8" s="1826" t="s">
        <v>421</v>
      </c>
      <c r="R8" s="1682" t="s">
        <v>678</v>
      </c>
      <c r="S8" s="1682"/>
      <c r="T8" s="1682"/>
      <c r="U8" s="1682"/>
      <c r="V8" s="1714" t="s">
        <v>679</v>
      </c>
      <c r="W8" s="1700"/>
      <c r="X8" s="1700"/>
      <c r="Y8" s="1701"/>
      <c r="Z8" s="1837" t="s">
        <v>680</v>
      </c>
      <c r="AA8" s="1838"/>
      <c r="AB8" s="1893"/>
      <c r="AC8" s="1790" t="s">
        <v>681</v>
      </c>
      <c r="AD8" s="1791"/>
      <c r="AE8" s="1791"/>
      <c r="AF8" s="830"/>
      <c r="AG8" s="1714" t="s">
        <v>682</v>
      </c>
      <c r="AH8" s="1700"/>
      <c r="AI8" s="831"/>
      <c r="AJ8" s="1698"/>
    </row>
    <row r="9" spans="1:36" ht="19.5" customHeight="1">
      <c r="A9" s="1683"/>
      <c r="B9" s="629"/>
      <c r="C9" s="1827"/>
      <c r="D9" s="1892"/>
      <c r="E9" s="1793"/>
      <c r="F9" s="832"/>
      <c r="G9" s="1793"/>
      <c r="H9" s="1892"/>
      <c r="I9" s="1827"/>
      <c r="J9" s="1892"/>
      <c r="K9" s="1892"/>
      <c r="L9" s="1895"/>
      <c r="M9" s="1892"/>
      <c r="N9" s="1892"/>
      <c r="O9" s="1827"/>
      <c r="P9" s="1703"/>
      <c r="Q9" s="1827"/>
      <c r="R9" s="1697"/>
      <c r="S9" s="1697"/>
      <c r="T9" s="1697"/>
      <c r="U9" s="1697"/>
      <c r="V9" s="1715"/>
      <c r="W9" s="1697"/>
      <c r="X9" s="1697"/>
      <c r="Y9" s="1703"/>
      <c r="Z9" s="633"/>
      <c r="AA9" s="633"/>
      <c r="AB9" s="690" t="s">
        <v>551</v>
      </c>
      <c r="AC9" s="1793"/>
      <c r="AD9" s="1794"/>
      <c r="AE9" s="1794"/>
      <c r="AF9" s="833" t="s">
        <v>551</v>
      </c>
      <c r="AG9" s="1715"/>
      <c r="AH9" s="1697"/>
      <c r="AI9" s="690" t="s">
        <v>551</v>
      </c>
      <c r="AJ9" s="1699"/>
    </row>
    <row r="10" spans="1:36" ht="4.5" customHeight="1">
      <c r="A10" s="641"/>
      <c r="B10" s="641"/>
      <c r="C10" s="834"/>
      <c r="D10" s="835"/>
      <c r="E10" s="836"/>
      <c r="F10" s="836"/>
      <c r="G10" s="836"/>
      <c r="H10" s="836"/>
      <c r="I10" s="836"/>
      <c r="J10" s="836"/>
      <c r="K10" s="836"/>
      <c r="L10" s="835"/>
      <c r="M10" s="835"/>
      <c r="N10" s="835"/>
      <c r="O10" s="835"/>
      <c r="P10" s="835"/>
      <c r="Q10" s="835"/>
      <c r="R10" s="1901"/>
      <c r="S10" s="1901"/>
      <c r="T10" s="1901"/>
      <c r="U10" s="1901"/>
      <c r="V10" s="1901"/>
      <c r="W10" s="1901"/>
      <c r="X10" s="1901"/>
      <c r="Y10" s="1901"/>
      <c r="Z10" s="835"/>
      <c r="AA10" s="835"/>
      <c r="AB10" s="835"/>
      <c r="AC10" s="1899"/>
      <c r="AD10" s="1899"/>
      <c r="AE10" s="1899"/>
      <c r="AF10" s="835"/>
      <c r="AG10" s="1899"/>
      <c r="AH10" s="1899"/>
      <c r="AI10" s="837"/>
      <c r="AJ10" s="838"/>
    </row>
    <row r="11" spans="1:36" ht="16.5" customHeight="1">
      <c r="A11" s="629" t="s">
        <v>552</v>
      </c>
      <c r="B11" s="629"/>
      <c r="C11" s="758"/>
      <c r="D11" s="648"/>
      <c r="E11" s="648"/>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93"/>
      <c r="AH11" s="693"/>
      <c r="AI11" s="693"/>
      <c r="AJ11" s="647"/>
    </row>
    <row r="12" spans="1:36" ht="16.5" customHeight="1">
      <c r="A12" s="625" t="s">
        <v>1246</v>
      </c>
      <c r="B12" s="629"/>
      <c r="C12" s="760">
        <v>28619</v>
      </c>
      <c r="D12" s="700">
        <v>143</v>
      </c>
      <c r="E12" s="700">
        <v>31</v>
      </c>
      <c r="F12" s="700">
        <v>147522</v>
      </c>
      <c r="G12" s="700">
        <v>20541</v>
      </c>
      <c r="H12" s="700">
        <v>20539</v>
      </c>
      <c r="I12" s="698">
        <v>113</v>
      </c>
      <c r="J12" s="700">
        <v>1592</v>
      </c>
      <c r="K12" s="700">
        <v>54</v>
      </c>
      <c r="L12" s="653">
        <v>2116</v>
      </c>
      <c r="M12" s="700">
        <v>288</v>
      </c>
      <c r="N12" s="700">
        <v>173</v>
      </c>
      <c r="O12" s="700">
        <v>811</v>
      </c>
      <c r="P12" s="698">
        <v>126</v>
      </c>
      <c r="Q12" s="698">
        <v>1392</v>
      </c>
      <c r="R12" s="1743">
        <v>886</v>
      </c>
      <c r="S12" s="1745"/>
      <c r="T12" s="1745"/>
      <c r="U12" s="1745"/>
      <c r="V12" s="1743">
        <v>506</v>
      </c>
      <c r="W12" s="1745"/>
      <c r="X12" s="1745"/>
      <c r="Y12" s="1745"/>
      <c r="Z12" s="653">
        <v>1099</v>
      </c>
      <c r="AA12" s="653"/>
      <c r="AB12" s="653">
        <v>363</v>
      </c>
      <c r="AC12" s="1886">
        <v>257</v>
      </c>
      <c r="AD12" s="1887"/>
      <c r="AE12" s="1887"/>
      <c r="AF12" s="653">
        <v>93</v>
      </c>
      <c r="AG12" s="1886">
        <v>842</v>
      </c>
      <c r="AH12" s="1887"/>
      <c r="AI12" s="840">
        <v>270</v>
      </c>
      <c r="AJ12" s="761" t="s">
        <v>1245</v>
      </c>
    </row>
    <row r="13" spans="1:36" ht="16.5" customHeight="1">
      <c r="A13" s="629"/>
      <c r="B13" s="629"/>
      <c r="C13" s="841"/>
      <c r="D13" s="700"/>
      <c r="E13" s="700"/>
      <c r="F13" s="700"/>
      <c r="G13" s="700"/>
      <c r="H13" s="700"/>
      <c r="I13" s="698"/>
      <c r="J13" s="700"/>
      <c r="K13" s="700"/>
      <c r="L13" s="653"/>
      <c r="M13" s="700"/>
      <c r="N13" s="700"/>
      <c r="O13" s="700"/>
      <c r="P13" s="699"/>
      <c r="Q13" s="699"/>
      <c r="R13" s="1771"/>
      <c r="S13" s="1771"/>
      <c r="T13" s="1771"/>
      <c r="U13" s="1771"/>
      <c r="V13" s="1771"/>
      <c r="W13" s="1771"/>
      <c r="X13" s="1771"/>
      <c r="Y13" s="1771"/>
      <c r="Z13" s="698"/>
      <c r="AA13" s="698"/>
      <c r="AB13" s="698"/>
      <c r="AC13" s="1903"/>
      <c r="AD13" s="1903"/>
      <c r="AE13" s="1903"/>
      <c r="AF13" s="698"/>
      <c r="AG13" s="1903"/>
      <c r="AH13" s="1903"/>
      <c r="AI13" s="843"/>
      <c r="AJ13" s="761"/>
    </row>
    <row r="14" spans="1:36" ht="16.5" customHeight="1">
      <c r="A14" s="629" t="s">
        <v>553</v>
      </c>
      <c r="B14" s="629"/>
      <c r="C14" s="659"/>
      <c r="D14" s="650"/>
      <c r="E14" s="650"/>
      <c r="F14" s="650"/>
      <c r="G14" s="650"/>
      <c r="H14" s="650"/>
      <c r="I14" s="650"/>
      <c r="J14" s="650"/>
      <c r="K14" s="700"/>
      <c r="L14" s="654"/>
      <c r="M14" s="650"/>
      <c r="N14" s="650"/>
      <c r="O14" s="650"/>
      <c r="P14" s="653"/>
      <c r="Q14" s="653"/>
      <c r="R14" s="653"/>
      <c r="S14" s="653"/>
      <c r="T14" s="653"/>
      <c r="U14" s="653"/>
      <c r="V14" s="653"/>
      <c r="W14" s="653"/>
      <c r="X14" s="653"/>
      <c r="Y14" s="653"/>
      <c r="Z14" s="653"/>
      <c r="AA14" s="653"/>
      <c r="AB14" s="653"/>
      <c r="AC14" s="839"/>
      <c r="AD14" s="839"/>
      <c r="AE14" s="839"/>
      <c r="AF14" s="653"/>
      <c r="AG14" s="839"/>
      <c r="AH14" s="839"/>
      <c r="AI14" s="840"/>
      <c r="AJ14" s="652"/>
    </row>
    <row r="15" spans="1:36" ht="16.5" customHeight="1">
      <c r="A15" s="759" t="s">
        <v>1247</v>
      </c>
      <c r="B15" s="644"/>
      <c r="C15" s="656" t="s">
        <v>1076</v>
      </c>
      <c r="D15" s="653" t="s">
        <v>1077</v>
      </c>
      <c r="E15" s="653" t="s">
        <v>1077</v>
      </c>
      <c r="F15" s="653" t="s">
        <v>1077</v>
      </c>
      <c r="G15" s="653" t="s">
        <v>1077</v>
      </c>
      <c r="H15" s="653" t="s">
        <v>1077</v>
      </c>
      <c r="I15" s="653" t="s">
        <v>1077</v>
      </c>
      <c r="J15" s="653" t="s">
        <v>1077</v>
      </c>
      <c r="K15" s="653" t="s">
        <v>1077</v>
      </c>
      <c r="L15" s="653" t="s">
        <v>1077</v>
      </c>
      <c r="M15" s="653" t="s">
        <v>1077</v>
      </c>
      <c r="N15" s="653" t="s">
        <v>1077</v>
      </c>
      <c r="O15" s="653" t="s">
        <v>1077</v>
      </c>
      <c r="P15" s="653" t="s">
        <v>1077</v>
      </c>
      <c r="Q15" s="653" t="s">
        <v>1076</v>
      </c>
      <c r="R15" s="1743" t="s">
        <v>24</v>
      </c>
      <c r="S15" s="1743"/>
      <c r="T15" s="1743"/>
      <c r="U15" s="1743"/>
      <c r="V15" s="1743" t="s">
        <v>24</v>
      </c>
      <c r="W15" s="1743"/>
      <c r="X15" s="1743"/>
      <c r="Y15" s="1743"/>
      <c r="Z15" s="653" t="s">
        <v>24</v>
      </c>
      <c r="AA15" s="653"/>
      <c r="AB15" s="653" t="s">
        <v>24</v>
      </c>
      <c r="AC15" s="1886" t="s">
        <v>24</v>
      </c>
      <c r="AD15" s="1887"/>
      <c r="AE15" s="1887"/>
      <c r="AF15" s="653" t="s">
        <v>24</v>
      </c>
      <c r="AG15" s="1886" t="s">
        <v>24</v>
      </c>
      <c r="AH15" s="1887"/>
      <c r="AI15" s="840" t="s">
        <v>24</v>
      </c>
      <c r="AJ15" s="844">
        <v>27</v>
      </c>
    </row>
    <row r="16" spans="1:36" ht="16.5" customHeight="1">
      <c r="A16" s="759" t="s">
        <v>1185</v>
      </c>
      <c r="B16" s="644"/>
      <c r="C16" s="656" t="s">
        <v>1076</v>
      </c>
      <c r="D16" s="653" t="s">
        <v>1077</v>
      </c>
      <c r="E16" s="653" t="s">
        <v>1077</v>
      </c>
      <c r="F16" s="650">
        <v>22917</v>
      </c>
      <c r="G16" s="653" t="s">
        <v>1076</v>
      </c>
      <c r="H16" s="653" t="s">
        <v>1076</v>
      </c>
      <c r="I16" s="653" t="s">
        <v>1076</v>
      </c>
      <c r="J16" s="653" t="s">
        <v>1076</v>
      </c>
      <c r="K16" s="653" t="s">
        <v>1076</v>
      </c>
      <c r="L16" s="653" t="s">
        <v>1076</v>
      </c>
      <c r="M16" s="653" t="s">
        <v>1076</v>
      </c>
      <c r="N16" s="653" t="s">
        <v>1076</v>
      </c>
      <c r="O16" s="653" t="s">
        <v>1076</v>
      </c>
      <c r="P16" s="653" t="s">
        <v>1076</v>
      </c>
      <c r="Q16" s="653" t="s">
        <v>1076</v>
      </c>
      <c r="R16" s="1743" t="s">
        <v>1076</v>
      </c>
      <c r="S16" s="1743"/>
      <c r="T16" s="1743"/>
      <c r="U16" s="1743"/>
      <c r="V16" s="1743" t="s">
        <v>1076</v>
      </c>
      <c r="W16" s="1743"/>
      <c r="X16" s="1743"/>
      <c r="Y16" s="1743"/>
      <c r="Z16" s="653" t="s">
        <v>1076</v>
      </c>
      <c r="AA16" s="653"/>
      <c r="AB16" s="653" t="s">
        <v>1076</v>
      </c>
      <c r="AC16" s="1886" t="s">
        <v>1251</v>
      </c>
      <c r="AD16" s="1887"/>
      <c r="AE16" s="1887"/>
      <c r="AF16" s="653" t="s">
        <v>1076</v>
      </c>
      <c r="AG16" s="1886" t="s">
        <v>1076</v>
      </c>
      <c r="AH16" s="1887"/>
      <c r="AI16" s="840" t="s">
        <v>1076</v>
      </c>
      <c r="AJ16" s="844">
        <v>28</v>
      </c>
    </row>
    <row r="17" spans="1:36" ht="16.5" customHeight="1">
      <c r="A17" s="759" t="s">
        <v>1248</v>
      </c>
      <c r="B17" s="644"/>
      <c r="C17" s="656" t="s">
        <v>1076</v>
      </c>
      <c r="D17" s="653" t="s">
        <v>1077</v>
      </c>
      <c r="E17" s="653" t="s">
        <v>1077</v>
      </c>
      <c r="F17" s="650">
        <v>22917</v>
      </c>
      <c r="G17" s="653" t="s">
        <v>1076</v>
      </c>
      <c r="H17" s="653" t="s">
        <v>1076</v>
      </c>
      <c r="I17" s="653" t="s">
        <v>1078</v>
      </c>
      <c r="J17" s="653" t="s">
        <v>1079</v>
      </c>
      <c r="K17" s="653" t="s">
        <v>1078</v>
      </c>
      <c r="L17" s="653" t="s">
        <v>1080</v>
      </c>
      <c r="M17" s="653" t="s">
        <v>1078</v>
      </c>
      <c r="N17" s="653" t="s">
        <v>1078</v>
      </c>
      <c r="O17" s="653" t="s">
        <v>1078</v>
      </c>
      <c r="P17" s="653" t="s">
        <v>1078</v>
      </c>
      <c r="Q17" s="653" t="s">
        <v>1078</v>
      </c>
      <c r="R17" s="1743" t="s">
        <v>1078</v>
      </c>
      <c r="S17" s="1745"/>
      <c r="T17" s="1745"/>
      <c r="U17" s="1745"/>
      <c r="V17" s="1743" t="s">
        <v>1081</v>
      </c>
      <c r="W17" s="1745"/>
      <c r="X17" s="1745"/>
      <c r="Y17" s="1745"/>
      <c r="Z17" s="653" t="s">
        <v>1078</v>
      </c>
      <c r="AA17" s="653"/>
      <c r="AB17" s="653" t="s">
        <v>1078</v>
      </c>
      <c r="AC17" s="1886" t="s">
        <v>1078</v>
      </c>
      <c r="AD17" s="1887"/>
      <c r="AE17" s="1887"/>
      <c r="AF17" s="653" t="s">
        <v>1078</v>
      </c>
      <c r="AG17" s="1886" t="s">
        <v>1078</v>
      </c>
      <c r="AH17" s="1887"/>
      <c r="AI17" s="840" t="s">
        <v>1078</v>
      </c>
      <c r="AJ17" s="844">
        <v>29</v>
      </c>
    </row>
    <row r="18" spans="1:36" s="660" customFormat="1" ht="5.25" customHeight="1" thickBot="1">
      <c r="A18" s="661"/>
      <c r="B18" s="661"/>
      <c r="C18" s="845"/>
      <c r="D18" s="846"/>
      <c r="E18" s="847"/>
      <c r="F18" s="847"/>
      <c r="G18" s="665"/>
      <c r="H18" s="668"/>
      <c r="I18" s="847"/>
      <c r="J18" s="666"/>
      <c r="K18" s="846"/>
      <c r="L18" s="665"/>
      <c r="M18" s="666"/>
      <c r="N18" s="848"/>
      <c r="O18" s="847"/>
      <c r="P18" s="663"/>
      <c r="Q18" s="849"/>
      <c r="R18" s="1902"/>
      <c r="S18" s="1902"/>
      <c r="T18" s="1902"/>
      <c r="U18" s="1902"/>
      <c r="V18" s="1816"/>
      <c r="W18" s="1816"/>
      <c r="X18" s="1816"/>
      <c r="Y18" s="1816"/>
      <c r="Z18" s="850"/>
      <c r="AA18" s="851"/>
      <c r="AB18" s="850"/>
      <c r="AC18" s="1902"/>
      <c r="AD18" s="1902"/>
      <c r="AE18" s="1902"/>
      <c r="AF18" s="850"/>
      <c r="AG18" s="1902"/>
      <c r="AH18" s="1902"/>
      <c r="AI18" s="850"/>
      <c r="AJ18" s="669"/>
    </row>
    <row r="19" spans="1:36" s="660" customFormat="1" ht="6" customHeight="1">
      <c r="A19" s="644"/>
      <c r="B19" s="644"/>
      <c r="C19" s="852"/>
      <c r="D19" s="853"/>
      <c r="E19" s="854"/>
      <c r="F19" s="854"/>
      <c r="G19" s="672"/>
      <c r="H19" s="675"/>
      <c r="I19" s="854"/>
      <c r="J19" s="673"/>
      <c r="K19" s="853"/>
      <c r="L19" s="672"/>
      <c r="M19" s="673"/>
      <c r="N19" s="855"/>
      <c r="O19" s="854"/>
      <c r="P19" s="670"/>
      <c r="Q19" s="856"/>
      <c r="R19" s="857"/>
      <c r="S19" s="857"/>
      <c r="T19" s="857"/>
      <c r="U19" s="857"/>
      <c r="V19" s="670"/>
      <c r="W19" s="670"/>
      <c r="X19" s="670"/>
      <c r="Y19" s="670"/>
      <c r="Z19" s="857"/>
      <c r="AA19" s="858"/>
      <c r="AB19" s="857"/>
      <c r="AC19" s="857"/>
      <c r="AD19" s="857"/>
      <c r="AE19" s="857"/>
      <c r="AF19" s="857"/>
      <c r="AG19" s="857"/>
      <c r="AH19" s="857"/>
      <c r="AI19" s="857"/>
      <c r="AJ19" s="644"/>
    </row>
    <row r="20" spans="1:36" ht="12" customHeight="1">
      <c r="A20" s="691"/>
      <c r="B20" s="859"/>
      <c r="C20" s="859"/>
      <c r="D20" s="859"/>
      <c r="E20" s="859"/>
      <c r="F20" s="859"/>
      <c r="G20" s="859"/>
      <c r="H20" s="859"/>
      <c r="I20" s="859"/>
      <c r="J20" s="859"/>
      <c r="K20" s="859"/>
      <c r="L20" s="859"/>
      <c r="M20" s="859"/>
      <c r="N20" s="859"/>
      <c r="O20" s="859"/>
      <c r="P20" s="854"/>
      <c r="Q20" s="854"/>
      <c r="R20" s="854"/>
      <c r="S20" s="854"/>
      <c r="T20" s="854"/>
      <c r="U20" s="854"/>
      <c r="V20" s="854"/>
      <c r="W20" s="854"/>
      <c r="X20" s="854"/>
      <c r="Y20" s="854"/>
      <c r="Z20" s="854"/>
      <c r="AA20" s="854"/>
      <c r="AB20" s="854"/>
      <c r="AC20" s="854"/>
      <c r="AD20" s="854"/>
      <c r="AE20" s="854"/>
      <c r="AF20" s="854"/>
      <c r="AG20" s="854"/>
      <c r="AH20" s="860"/>
      <c r="AI20" s="854"/>
      <c r="AJ20" s="644"/>
    </row>
    <row r="21" spans="1:36" ht="13.5" customHeight="1">
      <c r="A21" s="854"/>
      <c r="B21" s="854"/>
      <c r="C21" s="861"/>
      <c r="D21" s="862"/>
      <c r="E21" s="863"/>
      <c r="F21" s="863"/>
      <c r="G21" s="861"/>
      <c r="H21" s="861"/>
      <c r="I21" s="863"/>
      <c r="J21" s="864"/>
      <c r="K21" s="862"/>
      <c r="L21" s="861"/>
      <c r="M21" s="864"/>
      <c r="N21" s="865"/>
      <c r="P21" s="854"/>
      <c r="Q21" s="854"/>
      <c r="R21" s="854"/>
      <c r="S21" s="854"/>
      <c r="T21" s="854"/>
      <c r="U21" s="854"/>
      <c r="V21" s="854"/>
      <c r="W21" s="854"/>
      <c r="X21" s="854"/>
      <c r="Y21" s="854"/>
      <c r="Z21" s="854"/>
      <c r="AA21" s="854"/>
      <c r="AB21" s="854"/>
      <c r="AC21" s="854"/>
      <c r="AD21" s="854"/>
      <c r="AE21" s="854"/>
      <c r="AF21" s="854"/>
      <c r="AG21" s="854"/>
      <c r="AH21" s="860"/>
      <c r="AI21" s="854"/>
      <c r="AJ21" s="644"/>
    </row>
    <row r="22" spans="1:36" ht="13.5">
      <c r="A22" s="1831" t="s">
        <v>525</v>
      </c>
      <c r="B22" s="1831"/>
      <c r="C22" s="1831"/>
      <c r="D22" s="1831"/>
      <c r="E22" s="1831"/>
      <c r="F22" s="1831"/>
      <c r="G22" s="1831"/>
      <c r="H22" s="1831"/>
      <c r="I22" s="1831"/>
      <c r="J22" s="1831"/>
      <c r="K22" s="1831"/>
      <c r="L22" s="1831"/>
      <c r="M22" s="1831"/>
      <c r="N22" s="1831"/>
      <c r="O22" s="1831"/>
      <c r="P22" s="1831" t="s">
        <v>525</v>
      </c>
      <c r="Q22" s="1831"/>
      <c r="R22" s="1831"/>
      <c r="S22" s="1831"/>
      <c r="T22" s="1831"/>
      <c r="U22" s="1831"/>
      <c r="V22" s="1831"/>
      <c r="W22" s="1831"/>
      <c r="X22" s="1831"/>
      <c r="Y22" s="1831"/>
      <c r="Z22" s="1831"/>
      <c r="AA22" s="1831"/>
      <c r="AB22" s="1831"/>
      <c r="AC22" s="1831"/>
      <c r="AD22" s="1831"/>
      <c r="AE22" s="1831"/>
      <c r="AF22" s="1831"/>
      <c r="AG22" s="1831"/>
      <c r="AH22" s="1831"/>
      <c r="AI22" s="1831"/>
      <c r="AJ22" s="1831"/>
    </row>
    <row r="23" spans="1:36" ht="13.5">
      <c r="A23" s="745"/>
      <c r="B23" s="745"/>
      <c r="C23" s="745"/>
      <c r="D23" s="745"/>
      <c r="E23" s="745"/>
      <c r="F23" s="745"/>
      <c r="G23" s="745"/>
      <c r="H23" s="745"/>
      <c r="I23" s="745"/>
      <c r="J23" s="745"/>
      <c r="K23" s="745"/>
      <c r="L23" s="745"/>
      <c r="M23" s="745"/>
      <c r="N23" s="745"/>
      <c r="O23" s="745"/>
      <c r="P23" s="773"/>
      <c r="Q23" s="773"/>
      <c r="R23" s="773"/>
      <c r="S23" s="773"/>
      <c r="T23" s="773"/>
      <c r="U23" s="773"/>
      <c r="V23" s="773"/>
      <c r="W23" s="773"/>
      <c r="X23" s="773"/>
      <c r="Y23" s="773"/>
      <c r="Z23" s="773"/>
      <c r="AA23" s="773"/>
      <c r="AB23" s="773"/>
      <c r="AC23" s="773"/>
      <c r="AD23" s="773"/>
      <c r="AE23" s="773"/>
      <c r="AF23" s="773"/>
      <c r="AG23" s="773"/>
      <c r="AH23" s="773"/>
      <c r="AI23" s="773"/>
      <c r="AJ23" s="773"/>
    </row>
    <row r="24" spans="1:36" ht="15" customHeight="1" thickBot="1">
      <c r="A24" s="626"/>
      <c r="B24" s="626"/>
      <c r="C24" s="626"/>
      <c r="D24" s="626"/>
      <c r="E24" s="626"/>
      <c r="F24" s="626"/>
      <c r="G24" s="626"/>
      <c r="H24" s="626"/>
      <c r="I24" s="626"/>
      <c r="J24" s="626"/>
      <c r="K24" s="626"/>
      <c r="L24" s="626"/>
      <c r="M24" s="626"/>
      <c r="N24" s="626"/>
      <c r="O24" s="626"/>
      <c r="P24" s="626"/>
      <c r="Q24" s="626"/>
      <c r="R24" s="685"/>
      <c r="S24" s="685"/>
      <c r="T24" s="685"/>
      <c r="U24" s="626"/>
      <c r="V24" s="626"/>
      <c r="W24" s="626"/>
      <c r="X24" s="626"/>
      <c r="Y24" s="685"/>
      <c r="Z24" s="685"/>
      <c r="AA24" s="685"/>
      <c r="AB24" s="626"/>
      <c r="AC24" s="626"/>
      <c r="AD24" s="685"/>
      <c r="AE24" s="685"/>
      <c r="AF24" s="685"/>
      <c r="AG24" s="685"/>
      <c r="AH24" s="685"/>
      <c r="AI24" s="1900" t="s">
        <v>555</v>
      </c>
      <c r="AJ24" s="1900"/>
    </row>
    <row r="25" spans="1:36" ht="15" customHeight="1">
      <c r="A25" s="685"/>
      <c r="B25" s="685"/>
      <c r="C25" s="1786" t="s">
        <v>618</v>
      </c>
      <c r="D25" s="1787"/>
      <c r="E25" s="1787"/>
      <c r="F25" s="866"/>
      <c r="G25" s="1753" t="s">
        <v>683</v>
      </c>
      <c r="H25" s="1696"/>
      <c r="I25" s="1696"/>
      <c r="J25" s="1696"/>
      <c r="K25" s="1789"/>
      <c r="L25" s="1786" t="s">
        <v>557</v>
      </c>
      <c r="M25" s="1787"/>
      <c r="N25" s="1787"/>
      <c r="O25" s="1788"/>
      <c r="P25" s="1798" t="s">
        <v>684</v>
      </c>
      <c r="Q25" s="867" t="s">
        <v>685</v>
      </c>
      <c r="R25" s="1907" t="s">
        <v>686</v>
      </c>
      <c r="S25" s="1908"/>
      <c r="T25" s="1905"/>
      <c r="U25" s="1847" t="s">
        <v>687</v>
      </c>
      <c r="V25" s="1797"/>
      <c r="W25" s="1797"/>
      <c r="X25" s="1798"/>
      <c r="Y25" s="1847" t="s">
        <v>688</v>
      </c>
      <c r="Z25" s="1910"/>
      <c r="AA25" s="1911"/>
      <c r="AB25" s="1796" t="s">
        <v>689</v>
      </c>
      <c r="AC25" s="1862"/>
      <c r="AD25" s="1904" t="s">
        <v>628</v>
      </c>
      <c r="AE25" s="1905"/>
      <c r="AF25" s="1847" t="s">
        <v>690</v>
      </c>
      <c r="AG25" s="1798"/>
      <c r="AH25" s="1847" t="s">
        <v>691</v>
      </c>
      <c r="AI25" s="1856"/>
      <c r="AJ25" s="1833" t="s">
        <v>666</v>
      </c>
    </row>
    <row r="26" spans="1:36" ht="15" customHeight="1">
      <c r="A26" s="1683" t="s">
        <v>646</v>
      </c>
      <c r="C26" s="1679" t="s">
        <v>692</v>
      </c>
      <c r="D26" s="1680"/>
      <c r="E26" s="1680"/>
      <c r="F26" s="1681"/>
      <c r="G26" s="1705" t="s">
        <v>421</v>
      </c>
      <c r="H26" s="1714" t="s">
        <v>644</v>
      </c>
      <c r="I26" s="750"/>
      <c r="J26" s="1714" t="s">
        <v>645</v>
      </c>
      <c r="K26" s="750"/>
      <c r="L26" s="1714" t="s">
        <v>421</v>
      </c>
      <c r="M26" s="682"/>
      <c r="N26" s="682"/>
      <c r="O26" s="687"/>
      <c r="P26" s="1702"/>
      <c r="Q26" s="1919" t="s">
        <v>693</v>
      </c>
      <c r="R26" s="1898"/>
      <c r="S26" s="1909"/>
      <c r="T26" s="1906"/>
      <c r="U26" s="1723"/>
      <c r="V26" s="1682"/>
      <c r="W26" s="1682"/>
      <c r="X26" s="1702"/>
      <c r="Y26" s="1912"/>
      <c r="Z26" s="1913"/>
      <c r="AA26" s="1914"/>
      <c r="AB26" s="1683"/>
      <c r="AC26" s="1845"/>
      <c r="AD26" s="1898"/>
      <c r="AE26" s="1906"/>
      <c r="AF26" s="1723"/>
      <c r="AG26" s="1702"/>
      <c r="AH26" s="1857"/>
      <c r="AI26" s="1858"/>
      <c r="AJ26" s="1698"/>
    </row>
    <row r="27" spans="1:36" ht="15" customHeight="1">
      <c r="A27" s="1683"/>
      <c r="B27" s="629"/>
      <c r="C27" s="1829" t="s">
        <v>421</v>
      </c>
      <c r="D27" s="1829" t="s">
        <v>545</v>
      </c>
      <c r="E27" s="1714" t="s">
        <v>694</v>
      </c>
      <c r="F27" s="1701"/>
      <c r="G27" s="1844"/>
      <c r="H27" s="1723"/>
      <c r="I27" s="1826" t="s">
        <v>636</v>
      </c>
      <c r="J27" s="1723"/>
      <c r="K27" s="1826" t="s">
        <v>636</v>
      </c>
      <c r="L27" s="1723"/>
      <c r="M27" s="1826" t="s">
        <v>695</v>
      </c>
      <c r="N27" s="1826" t="s">
        <v>570</v>
      </c>
      <c r="O27" s="1826" t="s">
        <v>696</v>
      </c>
      <c r="P27" s="1702"/>
      <c r="Q27" s="1920"/>
      <c r="R27" s="1898"/>
      <c r="S27" s="1909"/>
      <c r="T27" s="1906"/>
      <c r="U27" s="1723"/>
      <c r="V27" s="1682"/>
      <c r="W27" s="1682"/>
      <c r="X27" s="1702"/>
      <c r="Y27" s="1912"/>
      <c r="Z27" s="1913"/>
      <c r="AA27" s="1914"/>
      <c r="AB27" s="1683"/>
      <c r="AC27" s="1845"/>
      <c r="AD27" s="1898"/>
      <c r="AE27" s="1906"/>
      <c r="AF27" s="1723"/>
      <c r="AG27" s="1702"/>
      <c r="AH27" s="1857"/>
      <c r="AI27" s="1858"/>
      <c r="AJ27" s="1698"/>
    </row>
    <row r="28" spans="1:36" ht="15" customHeight="1">
      <c r="A28" s="632"/>
      <c r="B28" s="632"/>
      <c r="C28" s="1918"/>
      <c r="D28" s="1918"/>
      <c r="E28" s="1715"/>
      <c r="F28" s="1703"/>
      <c r="G28" s="1753"/>
      <c r="H28" s="1715"/>
      <c r="I28" s="1827"/>
      <c r="J28" s="1715"/>
      <c r="K28" s="1827"/>
      <c r="L28" s="1715"/>
      <c r="M28" s="1827"/>
      <c r="N28" s="1827"/>
      <c r="O28" s="1827"/>
      <c r="P28" s="1703"/>
      <c r="Q28" s="1921"/>
      <c r="R28" s="1793"/>
      <c r="S28" s="1794"/>
      <c r="T28" s="1795"/>
      <c r="U28" s="1715"/>
      <c r="V28" s="1697"/>
      <c r="W28" s="1697"/>
      <c r="X28" s="1703"/>
      <c r="Y28" s="1915"/>
      <c r="Z28" s="1916"/>
      <c r="AA28" s="1917"/>
      <c r="AB28" s="1696"/>
      <c r="AC28" s="1789"/>
      <c r="AD28" s="1793"/>
      <c r="AE28" s="1795"/>
      <c r="AF28" s="1715"/>
      <c r="AG28" s="1703"/>
      <c r="AH28" s="1859"/>
      <c r="AI28" s="1860"/>
      <c r="AJ28" s="1699"/>
    </row>
    <row r="29" spans="1:36" ht="4.5" customHeight="1">
      <c r="A29" s="641"/>
      <c r="B29" s="641"/>
      <c r="C29" s="834"/>
      <c r="D29" s="835"/>
      <c r="E29" s="835"/>
      <c r="F29" s="868"/>
      <c r="G29" s="835"/>
      <c r="H29" s="836"/>
      <c r="I29" s="836"/>
      <c r="J29" s="836"/>
      <c r="K29" s="836"/>
      <c r="L29" s="836"/>
      <c r="M29" s="836"/>
      <c r="N29" s="835"/>
      <c r="O29" s="835"/>
      <c r="P29" s="835"/>
      <c r="Q29" s="835"/>
      <c r="R29" s="1899"/>
      <c r="S29" s="1899"/>
      <c r="T29" s="1899"/>
      <c r="U29" s="1899"/>
      <c r="V29" s="1899"/>
      <c r="W29" s="1899"/>
      <c r="X29" s="1899"/>
      <c r="Y29" s="1899"/>
      <c r="Z29" s="835"/>
      <c r="AA29" s="835"/>
      <c r="AB29" s="1899"/>
      <c r="AC29" s="1899"/>
      <c r="AD29" s="869"/>
      <c r="AE29" s="869"/>
      <c r="AF29" s="1899"/>
      <c r="AG29" s="1899"/>
      <c r="AH29" s="1899"/>
      <c r="AI29" s="1899"/>
      <c r="AJ29" s="838"/>
    </row>
    <row r="30" spans="1:36" ht="16.5" customHeight="1">
      <c r="A30" s="629" t="s">
        <v>552</v>
      </c>
      <c r="B30" s="629"/>
      <c r="C30" s="758"/>
      <c r="D30" s="648"/>
      <c r="E30" s="778"/>
      <c r="F30" s="697"/>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778"/>
      <c r="AE30" s="778"/>
      <c r="AF30" s="778"/>
      <c r="AG30" s="778"/>
      <c r="AH30" s="648"/>
      <c r="AI30" s="648"/>
      <c r="AJ30" s="649"/>
    </row>
    <row r="31" spans="1:36" ht="16.5" customHeight="1">
      <c r="A31" s="625" t="s">
        <v>1246</v>
      </c>
      <c r="B31" s="629"/>
      <c r="C31" s="760">
        <v>140</v>
      </c>
      <c r="D31" s="650">
        <v>2</v>
      </c>
      <c r="E31" s="700">
        <v>138</v>
      </c>
      <c r="F31" s="650">
        <v>4265</v>
      </c>
      <c r="G31" s="700">
        <v>4265</v>
      </c>
      <c r="H31" s="700">
        <v>3423</v>
      </c>
      <c r="I31" s="700">
        <v>3274</v>
      </c>
      <c r="J31" s="700">
        <v>842</v>
      </c>
      <c r="K31" s="700">
        <v>820</v>
      </c>
      <c r="L31" s="700">
        <v>32884</v>
      </c>
      <c r="M31" s="700">
        <v>28200</v>
      </c>
      <c r="N31" s="700">
        <v>3433</v>
      </c>
      <c r="O31" s="698">
        <v>1251</v>
      </c>
      <c r="P31" s="700">
        <v>883</v>
      </c>
      <c r="Q31" s="700">
        <v>32001</v>
      </c>
      <c r="R31" s="1771">
        <v>69</v>
      </c>
      <c r="S31" s="1745"/>
      <c r="T31" s="1745"/>
      <c r="U31" s="1775">
        <v>11</v>
      </c>
      <c r="V31" s="1738"/>
      <c r="W31" s="1738"/>
      <c r="X31" s="1738"/>
      <c r="Y31" s="1775">
        <v>32081</v>
      </c>
      <c r="Z31" s="1738"/>
      <c r="AA31" s="650"/>
      <c r="AB31" s="1771">
        <v>588</v>
      </c>
      <c r="AC31" s="1745"/>
      <c r="AD31" s="1737">
        <v>91</v>
      </c>
      <c r="AE31" s="1738"/>
      <c r="AF31" s="1886">
        <v>32760</v>
      </c>
      <c r="AG31" s="1887"/>
      <c r="AH31" s="1886">
        <v>28698</v>
      </c>
      <c r="AI31" s="1923"/>
      <c r="AJ31" s="761" t="s">
        <v>1245</v>
      </c>
    </row>
    <row r="32" spans="1:36" ht="16.5" customHeight="1">
      <c r="A32" s="629"/>
      <c r="B32" s="629"/>
      <c r="C32" s="841"/>
      <c r="D32" s="700"/>
      <c r="E32" s="700"/>
      <c r="F32" s="650"/>
      <c r="G32" s="700"/>
      <c r="H32" s="700"/>
      <c r="I32" s="700"/>
      <c r="J32" s="700"/>
      <c r="K32" s="700"/>
      <c r="L32" s="700"/>
      <c r="M32" s="700"/>
      <c r="N32" s="700"/>
      <c r="O32" s="870"/>
      <c r="P32" s="700"/>
      <c r="Q32" s="700"/>
      <c r="R32" s="698"/>
      <c r="S32" s="698"/>
      <c r="T32" s="698"/>
      <c r="U32" s="700"/>
      <c r="V32" s="700"/>
      <c r="W32" s="700"/>
      <c r="X32" s="700"/>
      <c r="Y32" s="700"/>
      <c r="Z32" s="698"/>
      <c r="AA32" s="700"/>
      <c r="AB32" s="698"/>
      <c r="AC32" s="698"/>
      <c r="AD32" s="1775"/>
      <c r="AE32" s="1775"/>
      <c r="AF32" s="842"/>
      <c r="AG32" s="842"/>
      <c r="AH32" s="842"/>
      <c r="AI32" s="842"/>
      <c r="AJ32" s="761"/>
    </row>
    <row r="33" spans="1:36" ht="16.5" customHeight="1">
      <c r="A33" s="629" t="s">
        <v>553</v>
      </c>
      <c r="B33" s="629"/>
      <c r="C33" s="659"/>
      <c r="D33" s="650"/>
      <c r="E33" s="650"/>
      <c r="F33" s="650"/>
      <c r="G33" s="650"/>
      <c r="H33" s="650"/>
      <c r="I33" s="650"/>
      <c r="J33" s="650"/>
      <c r="K33" s="650"/>
      <c r="L33" s="650"/>
      <c r="M33" s="650"/>
      <c r="N33" s="650"/>
      <c r="O33" s="650"/>
      <c r="P33" s="650"/>
      <c r="Q33" s="650"/>
      <c r="R33" s="653"/>
      <c r="S33" s="653"/>
      <c r="T33" s="653"/>
      <c r="U33" s="650"/>
      <c r="V33" s="650"/>
      <c r="W33" s="650"/>
      <c r="X33" s="650"/>
      <c r="Y33" s="650"/>
      <c r="Z33" s="653"/>
      <c r="AA33" s="650"/>
      <c r="AB33" s="653"/>
      <c r="AC33" s="653"/>
      <c r="AD33" s="650"/>
      <c r="AE33" s="650"/>
      <c r="AF33" s="842"/>
      <c r="AG33" s="842"/>
      <c r="AH33" s="839"/>
      <c r="AI33" s="839"/>
      <c r="AJ33" s="652"/>
    </row>
    <row r="34" spans="1:36" ht="16.5" customHeight="1">
      <c r="A34" s="759" t="s">
        <v>1247</v>
      </c>
      <c r="B34" s="644"/>
      <c r="C34" s="656" t="s">
        <v>1076</v>
      </c>
      <c r="D34" s="653" t="s">
        <v>1077</v>
      </c>
      <c r="E34" s="653" t="s">
        <v>1077</v>
      </c>
      <c r="F34" s="653" t="s">
        <v>1077</v>
      </c>
      <c r="G34" s="653" t="s">
        <v>1077</v>
      </c>
      <c r="H34" s="653" t="s">
        <v>1077</v>
      </c>
      <c r="I34" s="653" t="s">
        <v>1077</v>
      </c>
      <c r="J34" s="653" t="s">
        <v>1077</v>
      </c>
      <c r="K34" s="653" t="s">
        <v>1077</v>
      </c>
      <c r="L34" s="653" t="s">
        <v>1077</v>
      </c>
      <c r="M34" s="653" t="s">
        <v>1077</v>
      </c>
      <c r="N34" s="653" t="s">
        <v>1077</v>
      </c>
      <c r="O34" s="653" t="s">
        <v>1077</v>
      </c>
      <c r="P34" s="653" t="s">
        <v>1077</v>
      </c>
      <c r="Q34" s="653" t="s">
        <v>1077</v>
      </c>
      <c r="R34" s="653"/>
      <c r="S34" s="698"/>
      <c r="T34" s="698" t="s">
        <v>24</v>
      </c>
      <c r="U34" s="700"/>
      <c r="V34" s="1771" t="s">
        <v>24</v>
      </c>
      <c r="W34" s="1771"/>
      <c r="X34" s="1771"/>
      <c r="Y34" s="651"/>
      <c r="Z34" s="653" t="s">
        <v>24</v>
      </c>
      <c r="AA34" s="650"/>
      <c r="AB34" s="1771" t="s">
        <v>24</v>
      </c>
      <c r="AC34" s="1771"/>
      <c r="AD34" s="1743" t="s">
        <v>1076</v>
      </c>
      <c r="AE34" s="1745"/>
      <c r="AF34" s="1886" t="s">
        <v>24</v>
      </c>
      <c r="AG34" s="1886"/>
      <c r="AH34" s="1886" t="s">
        <v>24</v>
      </c>
      <c r="AI34" s="1922"/>
      <c r="AJ34" s="844">
        <v>27</v>
      </c>
    </row>
    <row r="35" spans="1:36" ht="16.5" customHeight="1">
      <c r="A35" s="759" t="s">
        <v>1185</v>
      </c>
      <c r="B35" s="644"/>
      <c r="C35" s="656" t="s">
        <v>1076</v>
      </c>
      <c r="D35" s="653" t="s">
        <v>1077</v>
      </c>
      <c r="E35" s="653" t="s">
        <v>1076</v>
      </c>
      <c r="F35" s="650"/>
      <c r="G35" s="653" t="s">
        <v>1076</v>
      </c>
      <c r="H35" s="653" t="s">
        <v>1076</v>
      </c>
      <c r="I35" s="653" t="s">
        <v>1076</v>
      </c>
      <c r="J35" s="653" t="s">
        <v>1076</v>
      </c>
      <c r="K35" s="653" t="s">
        <v>1076</v>
      </c>
      <c r="L35" s="653" t="s">
        <v>1076</v>
      </c>
      <c r="M35" s="653" t="s">
        <v>1076</v>
      </c>
      <c r="N35" s="653" t="s">
        <v>1076</v>
      </c>
      <c r="O35" s="653" t="s">
        <v>1076</v>
      </c>
      <c r="P35" s="653" t="s">
        <v>1076</v>
      </c>
      <c r="Q35" s="653" t="s">
        <v>1076</v>
      </c>
      <c r="R35" s="653"/>
      <c r="S35" s="698"/>
      <c r="T35" s="698" t="s">
        <v>1076</v>
      </c>
      <c r="U35" s="700"/>
      <c r="V35" s="1771" t="s">
        <v>1076</v>
      </c>
      <c r="W35" s="1771"/>
      <c r="X35" s="1771"/>
      <c r="Y35" s="651"/>
      <c r="Z35" s="653" t="s">
        <v>1076</v>
      </c>
      <c r="AA35" s="650"/>
      <c r="AB35" s="1771" t="s">
        <v>1076</v>
      </c>
      <c r="AC35" s="1745"/>
      <c r="AD35" s="1743" t="s">
        <v>1076</v>
      </c>
      <c r="AE35" s="1745"/>
      <c r="AF35" s="1886" t="s">
        <v>1076</v>
      </c>
      <c r="AG35" s="1887"/>
      <c r="AH35" s="1886" t="s">
        <v>1076</v>
      </c>
      <c r="AI35" s="1923"/>
      <c r="AJ35" s="844">
        <v>28</v>
      </c>
    </row>
    <row r="36" spans="1:36" ht="16.5" customHeight="1">
      <c r="A36" s="759" t="s">
        <v>1248</v>
      </c>
      <c r="B36" s="644"/>
      <c r="C36" s="656" t="s">
        <v>1078</v>
      </c>
      <c r="D36" s="653" t="s">
        <v>1077</v>
      </c>
      <c r="E36" s="653" t="s">
        <v>1078</v>
      </c>
      <c r="F36" s="650"/>
      <c r="G36" s="653" t="s">
        <v>1082</v>
      </c>
      <c r="H36" s="653" t="s">
        <v>1083</v>
      </c>
      <c r="I36" s="653" t="s">
        <v>1080</v>
      </c>
      <c r="J36" s="653" t="s">
        <v>1084</v>
      </c>
      <c r="K36" s="653" t="s">
        <v>1085</v>
      </c>
      <c r="L36" s="653" t="s">
        <v>1076</v>
      </c>
      <c r="M36" s="653" t="s">
        <v>1076</v>
      </c>
      <c r="N36" s="653" t="s">
        <v>1083</v>
      </c>
      <c r="O36" s="653" t="s">
        <v>1078</v>
      </c>
      <c r="P36" s="653" t="s">
        <v>1078</v>
      </c>
      <c r="Q36" s="653" t="s">
        <v>1076</v>
      </c>
      <c r="R36" s="653"/>
      <c r="S36" s="698"/>
      <c r="T36" s="698" t="s">
        <v>1078</v>
      </c>
      <c r="U36" s="700"/>
      <c r="V36" s="1771" t="s">
        <v>1078</v>
      </c>
      <c r="W36" s="1771"/>
      <c r="X36" s="1771"/>
      <c r="Y36" s="651"/>
      <c r="Z36" s="653" t="s">
        <v>1076</v>
      </c>
      <c r="AA36" s="650"/>
      <c r="AB36" s="1771" t="s">
        <v>1078</v>
      </c>
      <c r="AC36" s="1745"/>
      <c r="AD36" s="1743" t="s">
        <v>1078</v>
      </c>
      <c r="AE36" s="1745"/>
      <c r="AF36" s="1886" t="s">
        <v>1076</v>
      </c>
      <c r="AG36" s="1887"/>
      <c r="AH36" s="1886" t="s">
        <v>1076</v>
      </c>
      <c r="AI36" s="1923"/>
      <c r="AJ36" s="844">
        <v>29</v>
      </c>
    </row>
    <row r="37" spans="1:36" ht="6" customHeight="1" thickBot="1">
      <c r="A37" s="661"/>
      <c r="B37" s="661"/>
      <c r="C37" s="871"/>
      <c r="D37" s="872"/>
      <c r="E37" s="847"/>
      <c r="F37" s="627"/>
      <c r="G37" s="665"/>
      <c r="H37" s="664"/>
      <c r="I37" s="665"/>
      <c r="J37" s="665"/>
      <c r="K37" s="666"/>
      <c r="L37" s="873"/>
      <c r="M37" s="874"/>
      <c r="N37" s="666"/>
      <c r="O37" s="667"/>
      <c r="P37" s="1321"/>
      <c r="Q37" s="663"/>
      <c r="R37" s="1924"/>
      <c r="S37" s="1924"/>
      <c r="T37" s="1924"/>
      <c r="U37" s="1925"/>
      <c r="V37" s="1925"/>
      <c r="W37" s="1925"/>
      <c r="X37" s="1925"/>
      <c r="Y37" s="1925"/>
      <c r="Z37" s="663"/>
      <c r="AA37" s="874"/>
      <c r="AB37" s="875"/>
      <c r="AC37" s="875"/>
      <c r="AD37" s="1926"/>
      <c r="AE37" s="1926"/>
      <c r="AF37" s="876"/>
      <c r="AG37" s="873"/>
      <c r="AH37" s="873"/>
      <c r="AI37" s="873"/>
      <c r="AJ37" s="669"/>
    </row>
    <row r="38" spans="1:36" ht="6" customHeight="1">
      <c r="A38" s="644"/>
      <c r="B38" s="644"/>
      <c r="C38" s="877"/>
      <c r="D38" s="860"/>
      <c r="E38" s="854"/>
      <c r="F38" s="682"/>
      <c r="G38" s="672"/>
      <c r="H38" s="671"/>
      <c r="I38" s="672"/>
      <c r="J38" s="672"/>
      <c r="K38" s="673"/>
      <c r="L38" s="741"/>
      <c r="M38" s="878"/>
      <c r="N38" s="673"/>
      <c r="O38" s="674"/>
      <c r="P38" s="673"/>
      <c r="Q38" s="741"/>
      <c r="R38" s="879"/>
      <c r="S38" s="879"/>
      <c r="T38" s="879"/>
      <c r="U38" s="880"/>
      <c r="V38" s="880"/>
      <c r="W38" s="880"/>
      <c r="X38" s="880"/>
      <c r="Y38" s="880"/>
      <c r="Z38" s="670"/>
      <c r="AA38" s="878"/>
      <c r="AB38" s="881"/>
      <c r="AC38" s="881"/>
      <c r="AD38" s="882"/>
      <c r="AE38" s="882"/>
      <c r="AF38" s="719"/>
      <c r="AG38" s="741"/>
      <c r="AH38" s="741"/>
      <c r="AI38" s="741"/>
      <c r="AJ38" s="644"/>
    </row>
    <row r="39" spans="1:15" ht="12" customHeight="1">
      <c r="A39" s="691"/>
      <c r="B39" s="859"/>
      <c r="C39" s="859"/>
      <c r="D39" s="859"/>
      <c r="E39" s="859"/>
      <c r="F39" s="859"/>
      <c r="G39" s="859"/>
      <c r="H39" s="859"/>
      <c r="I39" s="859"/>
      <c r="J39" s="859"/>
      <c r="K39" s="859"/>
      <c r="L39" s="859"/>
      <c r="M39" s="859"/>
      <c r="N39" s="859"/>
      <c r="O39" s="859"/>
    </row>
    <row r="40" spans="5:7" ht="15" customHeight="1">
      <c r="E40" s="682"/>
      <c r="F40" s="682"/>
      <c r="G40" s="682"/>
    </row>
    <row r="41" spans="2:36" ht="13.5">
      <c r="B41" s="703"/>
      <c r="C41" s="703" t="s">
        <v>638</v>
      </c>
      <c r="D41" s="703"/>
      <c r="E41" s="703"/>
      <c r="F41" s="703"/>
      <c r="G41" s="703"/>
      <c r="H41" s="703"/>
      <c r="I41" s="703"/>
      <c r="J41" s="703"/>
      <c r="K41" s="703"/>
      <c r="L41" s="703"/>
      <c r="M41" s="703"/>
      <c r="N41" s="703"/>
      <c r="O41" s="703"/>
      <c r="R41" s="883" t="s">
        <v>697</v>
      </c>
      <c r="S41" s="883"/>
      <c r="T41" s="883"/>
      <c r="U41" s="883"/>
      <c r="V41" s="883"/>
      <c r="W41" s="883"/>
      <c r="X41" s="883"/>
      <c r="Y41" s="883"/>
      <c r="Z41" s="883"/>
      <c r="AA41" s="883"/>
      <c r="AB41" s="883"/>
      <c r="AC41" s="883"/>
      <c r="AD41" s="883" t="s">
        <v>698</v>
      </c>
      <c r="AE41" s="883"/>
      <c r="AF41" s="883"/>
      <c r="AG41" s="883"/>
      <c r="AH41" s="883"/>
      <c r="AI41" s="883"/>
      <c r="AJ41" s="884"/>
    </row>
    <row r="42" spans="2:36" ht="13.5">
      <c r="B42" s="703"/>
      <c r="C42" s="703"/>
      <c r="D42" s="703"/>
      <c r="E42" s="703"/>
      <c r="F42" s="703"/>
      <c r="G42" s="703"/>
      <c r="H42" s="703"/>
      <c r="I42" s="703"/>
      <c r="J42" s="703"/>
      <c r="K42" s="703"/>
      <c r="L42" s="703"/>
      <c r="M42" s="703"/>
      <c r="N42" s="703"/>
      <c r="O42" s="703"/>
      <c r="R42" s="883"/>
      <c r="S42" s="883"/>
      <c r="T42" s="883"/>
      <c r="U42" s="883"/>
      <c r="V42" s="883"/>
      <c r="W42" s="883"/>
      <c r="X42" s="883"/>
      <c r="Y42" s="883"/>
      <c r="Z42" s="883"/>
      <c r="AA42" s="883"/>
      <c r="AB42" s="883"/>
      <c r="AC42" s="883"/>
      <c r="AD42" s="883"/>
      <c r="AE42" s="883"/>
      <c r="AF42" s="883"/>
      <c r="AG42" s="883"/>
      <c r="AH42" s="883"/>
      <c r="AI42" s="883"/>
      <c r="AJ42" s="884"/>
    </row>
    <row r="43" spans="1:36" ht="17.25" customHeight="1" thickBot="1">
      <c r="A43" s="626"/>
      <c r="B43" s="626"/>
      <c r="C43" s="626"/>
      <c r="D43" s="626"/>
      <c r="E43" s="626"/>
      <c r="F43" s="626"/>
      <c r="G43" s="626"/>
      <c r="H43" s="626"/>
      <c r="I43" s="626"/>
      <c r="J43" s="626"/>
      <c r="K43" s="626"/>
      <c r="L43" s="627"/>
      <c r="M43" s="627"/>
      <c r="N43" s="627"/>
      <c r="O43" s="885"/>
      <c r="P43" s="685"/>
      <c r="Q43" s="685"/>
      <c r="R43" s="685"/>
      <c r="S43" s="685"/>
      <c r="T43" s="685"/>
      <c r="U43" s="685"/>
      <c r="V43" s="685"/>
      <c r="W43" s="682"/>
      <c r="X43" s="886"/>
      <c r="Y43" s="685"/>
      <c r="Z43" s="682"/>
      <c r="AA43" s="685"/>
      <c r="AB43" s="1890"/>
      <c r="AC43" s="1890"/>
      <c r="AD43" s="626"/>
      <c r="AE43" s="626"/>
      <c r="AF43" s="626"/>
      <c r="AG43" s="626"/>
      <c r="AH43" s="626"/>
      <c r="AI43" s="626"/>
      <c r="AJ43" s="886"/>
    </row>
    <row r="44" spans="1:36" ht="16.5" customHeight="1">
      <c r="A44" s="887"/>
      <c r="B44" s="887"/>
      <c r="C44" s="1861" t="s">
        <v>699</v>
      </c>
      <c r="D44" s="1796"/>
      <c r="E44" s="1796"/>
      <c r="F44" s="1796"/>
      <c r="G44" s="1796"/>
      <c r="H44" s="1796"/>
      <c r="I44" s="1796"/>
      <c r="J44" s="1862"/>
      <c r="K44" s="1861" t="s">
        <v>700</v>
      </c>
      <c r="L44" s="1796"/>
      <c r="M44" s="1796"/>
      <c r="N44" s="1796"/>
      <c r="O44" s="1796"/>
      <c r="P44" s="1796" t="s">
        <v>646</v>
      </c>
      <c r="Q44" s="1796"/>
      <c r="R44" s="1907" t="s">
        <v>421</v>
      </c>
      <c r="S44" s="1908"/>
      <c r="T44" s="1908"/>
      <c r="U44" s="1905"/>
      <c r="V44" s="1907" t="s">
        <v>644</v>
      </c>
      <c r="W44" s="1908"/>
      <c r="X44" s="1908"/>
      <c r="Y44" s="1908"/>
      <c r="Z44" s="888"/>
      <c r="AA44" s="1907" t="s">
        <v>645</v>
      </c>
      <c r="AB44" s="1908"/>
      <c r="AC44" s="889"/>
      <c r="AD44" s="1927" t="s">
        <v>701</v>
      </c>
      <c r="AE44" s="1928"/>
      <c r="AF44" s="1847" t="s">
        <v>584</v>
      </c>
      <c r="AG44" s="1798"/>
      <c r="AH44" s="1723" t="s">
        <v>702</v>
      </c>
      <c r="AI44" s="1682"/>
      <c r="AJ44" s="1683"/>
    </row>
    <row r="45" spans="1:36" ht="16.5" customHeight="1">
      <c r="A45" s="629"/>
      <c r="B45" s="629"/>
      <c r="C45" s="1753"/>
      <c r="D45" s="1696"/>
      <c r="E45" s="1696"/>
      <c r="F45" s="1696"/>
      <c r="G45" s="1696"/>
      <c r="H45" s="1696"/>
      <c r="I45" s="1696"/>
      <c r="J45" s="1789"/>
      <c r="K45" s="1844"/>
      <c r="L45" s="1683"/>
      <c r="M45" s="1683"/>
      <c r="N45" s="1683"/>
      <c r="O45" s="1683"/>
      <c r="P45" s="1683"/>
      <c r="Q45" s="1683"/>
      <c r="R45" s="1898"/>
      <c r="S45" s="1909"/>
      <c r="T45" s="1909"/>
      <c r="U45" s="1906"/>
      <c r="V45" s="1898"/>
      <c r="W45" s="1909"/>
      <c r="X45" s="1909"/>
      <c r="Y45" s="1906"/>
      <c r="Z45" s="1934" t="s">
        <v>703</v>
      </c>
      <c r="AA45" s="1898"/>
      <c r="AB45" s="1909"/>
      <c r="AC45" s="1935" t="s">
        <v>703</v>
      </c>
      <c r="AD45" s="1929"/>
      <c r="AE45" s="1756"/>
      <c r="AF45" s="1723"/>
      <c r="AG45" s="1702"/>
      <c r="AH45" s="1723"/>
      <c r="AI45" s="1682"/>
      <c r="AJ45" s="1683"/>
    </row>
    <row r="46" spans="1:36" ht="16.5" customHeight="1">
      <c r="A46" s="629" t="s">
        <v>646</v>
      </c>
      <c r="B46" s="629"/>
      <c r="C46" s="1826" t="s">
        <v>1219</v>
      </c>
      <c r="D46" s="1932" t="s">
        <v>704</v>
      </c>
      <c r="E46" s="1932"/>
      <c r="F46" s="1932"/>
      <c r="G46" s="1932"/>
      <c r="H46" s="1932"/>
      <c r="I46" s="1932"/>
      <c r="J46" s="1933"/>
      <c r="K46" s="1684" t="s">
        <v>705</v>
      </c>
      <c r="L46" s="1685"/>
      <c r="M46" s="1685"/>
      <c r="N46" s="1685"/>
      <c r="O46" s="1685"/>
      <c r="P46" s="1683"/>
      <c r="Q46" s="1683"/>
      <c r="R46" s="1898"/>
      <c r="S46" s="1909"/>
      <c r="T46" s="1909"/>
      <c r="U46" s="1906"/>
      <c r="V46" s="1898"/>
      <c r="W46" s="1909"/>
      <c r="X46" s="1909"/>
      <c r="Y46" s="1906"/>
      <c r="Z46" s="1906"/>
      <c r="AA46" s="1898"/>
      <c r="AB46" s="1909"/>
      <c r="AC46" s="1898"/>
      <c r="AD46" s="1929"/>
      <c r="AE46" s="1756"/>
      <c r="AF46" s="1723"/>
      <c r="AG46" s="1702"/>
      <c r="AH46" s="1723"/>
      <c r="AI46" s="1682"/>
      <c r="AJ46" s="1683"/>
    </row>
    <row r="47" spans="1:36" ht="16.5" customHeight="1">
      <c r="A47" s="629"/>
      <c r="B47" s="629"/>
      <c r="C47" s="1931"/>
      <c r="D47" s="1705" t="s">
        <v>706</v>
      </c>
      <c r="E47" s="1706"/>
      <c r="F47" s="1790" t="s">
        <v>707</v>
      </c>
      <c r="G47" s="1791"/>
      <c r="H47" s="1792"/>
      <c r="I47" s="1705" t="s">
        <v>708</v>
      </c>
      <c r="J47" s="1707"/>
      <c r="K47" s="1705" t="s">
        <v>709</v>
      </c>
      <c r="L47" s="629"/>
      <c r="M47" s="682"/>
      <c r="N47" s="1714" t="s">
        <v>710</v>
      </c>
      <c r="O47" s="1700"/>
      <c r="P47" s="1683"/>
      <c r="Q47" s="1683"/>
      <c r="R47" s="1898"/>
      <c r="S47" s="1909"/>
      <c r="T47" s="1909"/>
      <c r="U47" s="1906"/>
      <c r="V47" s="1898"/>
      <c r="W47" s="1909"/>
      <c r="X47" s="1909"/>
      <c r="Y47" s="1906"/>
      <c r="Z47" s="1906"/>
      <c r="AA47" s="1898"/>
      <c r="AB47" s="1909"/>
      <c r="AC47" s="1898"/>
      <c r="AD47" s="1929"/>
      <c r="AE47" s="1756"/>
      <c r="AF47" s="1891" t="s">
        <v>711</v>
      </c>
      <c r="AG47" s="1891" t="s">
        <v>712</v>
      </c>
      <c r="AH47" s="1891" t="s">
        <v>711</v>
      </c>
      <c r="AI47" s="1935" t="s">
        <v>712</v>
      </c>
      <c r="AJ47" s="1683"/>
    </row>
    <row r="48" spans="1:36" ht="16.5" customHeight="1">
      <c r="A48" s="629"/>
      <c r="B48" s="638"/>
      <c r="C48" s="1918"/>
      <c r="D48" s="1753"/>
      <c r="E48" s="1696"/>
      <c r="F48" s="1793"/>
      <c r="G48" s="1794"/>
      <c r="H48" s="1795"/>
      <c r="I48" s="1753"/>
      <c r="J48" s="1789"/>
      <c r="K48" s="1753"/>
      <c r="L48" s="1684" t="s">
        <v>713</v>
      </c>
      <c r="M48" s="1686"/>
      <c r="N48" s="1715"/>
      <c r="O48" s="1697"/>
      <c r="P48" s="1696"/>
      <c r="Q48" s="1696"/>
      <c r="R48" s="1793"/>
      <c r="S48" s="1794"/>
      <c r="T48" s="1794"/>
      <c r="U48" s="1795"/>
      <c r="V48" s="1793"/>
      <c r="W48" s="1794"/>
      <c r="X48" s="1794"/>
      <c r="Y48" s="1795"/>
      <c r="Z48" s="1795"/>
      <c r="AA48" s="1793"/>
      <c r="AB48" s="1794"/>
      <c r="AC48" s="1793"/>
      <c r="AD48" s="1930"/>
      <c r="AE48" s="1759"/>
      <c r="AF48" s="1892"/>
      <c r="AG48" s="1892"/>
      <c r="AH48" s="1892"/>
      <c r="AI48" s="1793"/>
      <c r="AJ48" s="1683"/>
    </row>
    <row r="49" spans="1:36" ht="11.25">
      <c r="A49" s="641"/>
      <c r="B49" s="641"/>
      <c r="C49" s="890" t="s">
        <v>714</v>
      </c>
      <c r="D49" s="1939" t="s">
        <v>715</v>
      </c>
      <c r="E49" s="1940"/>
      <c r="F49" s="892"/>
      <c r="G49" s="1939" t="s">
        <v>716</v>
      </c>
      <c r="H49" s="1940"/>
      <c r="I49" s="1939" t="s">
        <v>592</v>
      </c>
      <c r="J49" s="1940"/>
      <c r="K49" s="891" t="s">
        <v>592</v>
      </c>
      <c r="L49" s="1939" t="s">
        <v>592</v>
      </c>
      <c r="M49" s="1940"/>
      <c r="N49" s="1939" t="s">
        <v>661</v>
      </c>
      <c r="O49" s="1940"/>
      <c r="P49" s="641"/>
      <c r="Q49" s="643"/>
      <c r="R49" s="1941" t="s">
        <v>717</v>
      </c>
      <c r="S49" s="1806"/>
      <c r="T49" s="1806"/>
      <c r="U49" s="1806"/>
      <c r="V49" s="1800" t="s">
        <v>717</v>
      </c>
      <c r="W49" s="1806"/>
      <c r="X49" s="1806"/>
      <c r="Y49" s="1806"/>
      <c r="Z49" s="625" t="s">
        <v>717</v>
      </c>
      <c r="AA49" s="644"/>
      <c r="AB49" s="625" t="s">
        <v>717</v>
      </c>
      <c r="AC49" s="625" t="s">
        <v>717</v>
      </c>
      <c r="AD49" s="1800" t="s">
        <v>592</v>
      </c>
      <c r="AE49" s="1806"/>
      <c r="AF49" s="720" t="s">
        <v>592</v>
      </c>
      <c r="AG49" s="720" t="s">
        <v>592</v>
      </c>
      <c r="AH49" s="720" t="s">
        <v>592</v>
      </c>
      <c r="AI49" s="720" t="s">
        <v>592</v>
      </c>
      <c r="AJ49" s="682"/>
    </row>
    <row r="50" spans="1:36" ht="16.5" customHeight="1">
      <c r="A50" s="629" t="s">
        <v>552</v>
      </c>
      <c r="B50" s="629"/>
      <c r="C50" s="806"/>
      <c r="D50" s="697"/>
      <c r="E50" s="697"/>
      <c r="F50" s="697"/>
      <c r="G50" s="697"/>
      <c r="H50" s="697"/>
      <c r="I50" s="697"/>
      <c r="J50" s="697"/>
      <c r="K50" s="693"/>
      <c r="L50" s="693"/>
      <c r="M50" s="693"/>
      <c r="N50" s="693"/>
      <c r="O50" s="693"/>
      <c r="P50" s="1683" t="s">
        <v>718</v>
      </c>
      <c r="Q50" s="1845"/>
      <c r="R50" s="893"/>
      <c r="S50" s="693"/>
      <c r="T50" s="693"/>
      <c r="U50" s="693"/>
      <c r="V50" s="693"/>
      <c r="W50" s="693"/>
      <c r="X50" s="693"/>
      <c r="Y50" s="693"/>
      <c r="Z50" s="693"/>
      <c r="AA50" s="693"/>
      <c r="AB50" s="693"/>
      <c r="AC50" s="693"/>
      <c r="AD50" s="648"/>
      <c r="AE50" s="648"/>
      <c r="AF50" s="648"/>
      <c r="AG50" s="648"/>
      <c r="AH50" s="648"/>
      <c r="AI50" s="648"/>
      <c r="AJ50" s="629"/>
    </row>
    <row r="51" spans="1:36" ht="16.5" customHeight="1">
      <c r="A51" s="625" t="s">
        <v>1246</v>
      </c>
      <c r="B51" s="629"/>
      <c r="C51" s="894">
        <v>1580.8</v>
      </c>
      <c r="D51" s="1942">
        <v>6.3</v>
      </c>
      <c r="E51" s="1887"/>
      <c r="F51" s="895"/>
      <c r="G51" s="1942">
        <v>114.2</v>
      </c>
      <c r="H51" s="1887"/>
      <c r="I51" s="1903">
        <v>39387</v>
      </c>
      <c r="J51" s="1887"/>
      <c r="K51" s="698">
        <v>883</v>
      </c>
      <c r="L51" s="1903">
        <v>136</v>
      </c>
      <c r="M51" s="1887"/>
      <c r="N51" s="1943">
        <v>99.9</v>
      </c>
      <c r="O51" s="1887"/>
      <c r="P51" s="1944" t="s">
        <v>1252</v>
      </c>
      <c r="Q51" s="1945"/>
      <c r="R51" s="1936">
        <v>2.71</v>
      </c>
      <c r="S51" s="1937"/>
      <c r="T51" s="1937"/>
      <c r="U51" s="1937"/>
      <c r="V51" s="1938">
        <v>2.07</v>
      </c>
      <c r="W51" s="1738"/>
      <c r="X51" s="1738"/>
      <c r="Y51" s="1738"/>
      <c r="Z51" s="898">
        <v>1.98</v>
      </c>
      <c r="AA51" s="898"/>
      <c r="AB51" s="899">
        <v>0.64</v>
      </c>
      <c r="AC51" s="898">
        <v>0.62</v>
      </c>
      <c r="AD51" s="1743">
        <v>40270</v>
      </c>
      <c r="AE51" s="1745"/>
      <c r="AF51" s="698">
        <v>10729</v>
      </c>
      <c r="AG51" s="698">
        <v>41465</v>
      </c>
      <c r="AH51" s="698">
        <v>10050</v>
      </c>
      <c r="AI51" s="698">
        <v>38841</v>
      </c>
      <c r="AJ51" s="829"/>
    </row>
    <row r="52" spans="1:36" ht="16.5" customHeight="1">
      <c r="A52" s="629"/>
      <c r="B52" s="629"/>
      <c r="C52" s="900"/>
      <c r="D52" s="901"/>
      <c r="E52" s="901"/>
      <c r="F52" s="901"/>
      <c r="G52" s="901"/>
      <c r="H52" s="901"/>
      <c r="I52" s="839"/>
      <c r="J52" s="839"/>
      <c r="K52" s="698"/>
      <c r="L52" s="842"/>
      <c r="M52" s="842"/>
      <c r="N52" s="896"/>
      <c r="O52" s="896"/>
      <c r="P52" s="629"/>
      <c r="Q52" s="629"/>
      <c r="R52" s="897"/>
      <c r="S52" s="902"/>
      <c r="T52" s="902"/>
      <c r="U52" s="902"/>
      <c r="V52" s="898"/>
      <c r="W52" s="898"/>
      <c r="X52" s="898"/>
      <c r="Y52" s="898"/>
      <c r="Z52" s="898"/>
      <c r="AA52" s="898"/>
      <c r="AB52" s="899"/>
      <c r="AC52" s="898"/>
      <c r="AD52" s="653"/>
      <c r="AE52" s="653"/>
      <c r="AF52" s="698"/>
      <c r="AG52" s="698"/>
      <c r="AH52" s="698"/>
      <c r="AI52" s="698"/>
      <c r="AJ52" s="829"/>
    </row>
    <row r="53" spans="1:36" ht="16.5" customHeight="1">
      <c r="A53" s="629" t="s">
        <v>553</v>
      </c>
      <c r="B53" s="629"/>
      <c r="C53" s="900"/>
      <c r="D53" s="901"/>
      <c r="E53" s="901"/>
      <c r="F53" s="901"/>
      <c r="G53" s="901"/>
      <c r="H53" s="901"/>
      <c r="I53" s="839"/>
      <c r="J53" s="839"/>
      <c r="K53" s="903"/>
      <c r="L53" s="839"/>
      <c r="M53" s="839"/>
      <c r="N53" s="904"/>
      <c r="O53" s="904"/>
      <c r="P53" s="1683" t="s">
        <v>719</v>
      </c>
      <c r="Q53" s="1845"/>
      <c r="R53" s="905"/>
      <c r="S53" s="906"/>
      <c r="T53" s="906"/>
      <c r="U53" s="906"/>
      <c r="V53" s="898"/>
      <c r="W53" s="898"/>
      <c r="X53" s="898"/>
      <c r="Y53" s="898"/>
      <c r="Z53" s="898"/>
      <c r="AA53" s="898"/>
      <c r="AB53" s="898"/>
      <c r="AC53" s="907"/>
      <c r="AD53" s="653"/>
      <c r="AE53" s="653"/>
      <c r="AF53" s="653"/>
      <c r="AG53" s="653"/>
      <c r="AH53" s="653"/>
      <c r="AI53" s="653"/>
      <c r="AJ53" s="629"/>
    </row>
    <row r="54" spans="1:36" ht="16.5" customHeight="1">
      <c r="A54" s="759" t="s">
        <v>1247</v>
      </c>
      <c r="B54" s="644"/>
      <c r="C54" s="1348" t="s">
        <v>1076</v>
      </c>
      <c r="D54" s="1885" t="s">
        <v>1076</v>
      </c>
      <c r="E54" s="1885"/>
      <c r="F54" s="901"/>
      <c r="G54" s="1888" t="s">
        <v>24</v>
      </c>
      <c r="H54" s="1889"/>
      <c r="I54" s="1886" t="s">
        <v>24</v>
      </c>
      <c r="J54" s="1886"/>
      <c r="K54" s="653" t="s">
        <v>24</v>
      </c>
      <c r="L54" s="1886" t="s">
        <v>24</v>
      </c>
      <c r="M54" s="1887"/>
      <c r="N54" s="1888" t="s">
        <v>24</v>
      </c>
      <c r="O54" s="1889"/>
      <c r="P54" s="1947" t="s">
        <v>1253</v>
      </c>
      <c r="Q54" s="1948"/>
      <c r="R54" s="1952" t="s">
        <v>1088</v>
      </c>
      <c r="S54" s="1953"/>
      <c r="T54" s="1953"/>
      <c r="U54" s="1953"/>
      <c r="V54" s="1954" t="s">
        <v>1076</v>
      </c>
      <c r="W54" s="1745"/>
      <c r="X54" s="1745"/>
      <c r="Y54" s="1745"/>
      <c r="Z54" s="1320" t="s">
        <v>1076</v>
      </c>
      <c r="AA54" s="898"/>
      <c r="AB54" s="1322" t="s">
        <v>1076</v>
      </c>
      <c r="AC54" s="1320" t="s">
        <v>1076</v>
      </c>
      <c r="AD54" s="1743" t="s">
        <v>1076</v>
      </c>
      <c r="AE54" s="1745"/>
      <c r="AF54" s="653" t="s">
        <v>1076</v>
      </c>
      <c r="AG54" s="653" t="s">
        <v>1076</v>
      </c>
      <c r="AH54" s="653" t="s">
        <v>24</v>
      </c>
      <c r="AI54" s="653" t="s">
        <v>1076</v>
      </c>
      <c r="AJ54" s="644"/>
    </row>
    <row r="55" spans="1:36" ht="16.5" customHeight="1">
      <c r="A55" s="759" t="s">
        <v>1185</v>
      </c>
      <c r="B55" s="644"/>
      <c r="C55" s="1348" t="s">
        <v>1076</v>
      </c>
      <c r="D55" s="1885" t="s">
        <v>1076</v>
      </c>
      <c r="E55" s="1885"/>
      <c r="F55" s="901"/>
      <c r="G55" s="1888" t="s">
        <v>1076</v>
      </c>
      <c r="H55" s="1888"/>
      <c r="I55" s="1886" t="s">
        <v>1076</v>
      </c>
      <c r="J55" s="1886"/>
      <c r="K55" s="653" t="s">
        <v>1076</v>
      </c>
      <c r="L55" s="1946" t="s">
        <v>1076</v>
      </c>
      <c r="M55" s="1946"/>
      <c r="N55" s="1888" t="s">
        <v>1076</v>
      </c>
      <c r="O55" s="1888"/>
      <c r="P55" s="1947" t="s">
        <v>1254</v>
      </c>
      <c r="Q55" s="1948"/>
      <c r="R55" s="1952" t="s">
        <v>1088</v>
      </c>
      <c r="S55" s="1953"/>
      <c r="T55" s="1953"/>
      <c r="U55" s="1953"/>
      <c r="V55" s="1954" t="s">
        <v>1076</v>
      </c>
      <c r="W55" s="1745"/>
      <c r="X55" s="1745"/>
      <c r="Y55" s="1745"/>
      <c r="Z55" s="1320" t="s">
        <v>1076</v>
      </c>
      <c r="AA55" s="1320"/>
      <c r="AB55" s="1322" t="s">
        <v>1076</v>
      </c>
      <c r="AC55" s="1320" t="s">
        <v>1076</v>
      </c>
      <c r="AD55" s="1743" t="s">
        <v>1076</v>
      </c>
      <c r="AE55" s="1745"/>
      <c r="AF55" s="653" t="s">
        <v>1076</v>
      </c>
      <c r="AG55" s="653" t="s">
        <v>1076</v>
      </c>
      <c r="AH55" s="653" t="s">
        <v>1076</v>
      </c>
      <c r="AI55" s="653" t="s">
        <v>1076</v>
      </c>
      <c r="AJ55" s="644"/>
    </row>
    <row r="56" spans="1:36" ht="16.5" customHeight="1">
      <c r="A56" s="759" t="s">
        <v>1185</v>
      </c>
      <c r="B56" s="644"/>
      <c r="C56" s="1348" t="s">
        <v>1076</v>
      </c>
      <c r="D56" s="1885" t="s">
        <v>1078</v>
      </c>
      <c r="E56" s="1885"/>
      <c r="F56" s="901"/>
      <c r="G56" s="1888" t="s">
        <v>1076</v>
      </c>
      <c r="H56" s="1888"/>
      <c r="I56" s="1886" t="s">
        <v>1076</v>
      </c>
      <c r="J56" s="1886"/>
      <c r="K56" s="653" t="s">
        <v>1078</v>
      </c>
      <c r="L56" s="1946" t="s">
        <v>1078</v>
      </c>
      <c r="M56" s="1946"/>
      <c r="N56" s="1888" t="s">
        <v>1086</v>
      </c>
      <c r="O56" s="1888"/>
      <c r="P56" s="1947" t="s">
        <v>1252</v>
      </c>
      <c r="Q56" s="1948"/>
      <c r="R56" s="1952" t="s">
        <v>1088</v>
      </c>
      <c r="S56" s="1953"/>
      <c r="T56" s="1953"/>
      <c r="U56" s="1953"/>
      <c r="V56" s="1954" t="s">
        <v>1082</v>
      </c>
      <c r="W56" s="1745"/>
      <c r="X56" s="1745"/>
      <c r="Y56" s="1745"/>
      <c r="Z56" s="1320" t="s">
        <v>1079</v>
      </c>
      <c r="AA56" s="1320"/>
      <c r="AB56" s="1322" t="s">
        <v>1087</v>
      </c>
      <c r="AC56" s="1320" t="s">
        <v>1084</v>
      </c>
      <c r="AD56" s="1743" t="s">
        <v>1076</v>
      </c>
      <c r="AE56" s="1745"/>
      <c r="AF56" s="653" t="s">
        <v>1079</v>
      </c>
      <c r="AG56" s="653" t="s">
        <v>1076</v>
      </c>
      <c r="AH56" s="653" t="s">
        <v>1084</v>
      </c>
      <c r="AI56" s="653" t="s">
        <v>1076</v>
      </c>
      <c r="AJ56" s="644"/>
    </row>
    <row r="57" spans="1:36" ht="5.25" customHeight="1" thickBot="1">
      <c r="A57" s="661"/>
      <c r="B57" s="661"/>
      <c r="C57" s="908"/>
      <c r="D57" s="627"/>
      <c r="E57" s="627"/>
      <c r="F57" s="627"/>
      <c r="G57" s="627"/>
      <c r="H57" s="627"/>
      <c r="I57" s="627"/>
      <c r="J57" s="627"/>
      <c r="K57" s="627"/>
      <c r="L57" s="627"/>
      <c r="M57" s="627"/>
      <c r="N57" s="909"/>
      <c r="O57" s="909"/>
      <c r="P57" s="661"/>
      <c r="Q57" s="665"/>
      <c r="R57" s="1949"/>
      <c r="S57" s="1950"/>
      <c r="T57" s="1950"/>
      <c r="U57" s="1950"/>
      <c r="V57" s="1951"/>
      <c r="W57" s="1951"/>
      <c r="X57" s="1951"/>
      <c r="Y57" s="1951"/>
      <c r="Z57" s="910"/>
      <c r="AA57" s="910"/>
      <c r="AB57" s="911"/>
      <c r="AC57" s="912"/>
      <c r="AD57" s="913"/>
      <c r="AE57" s="913"/>
      <c r="AF57" s="873"/>
      <c r="AG57" s="873"/>
      <c r="AH57" s="873"/>
      <c r="AI57" s="873"/>
      <c r="AJ57" s="644"/>
    </row>
    <row r="58" spans="1:36" ht="6" customHeight="1">
      <c r="A58" s="644"/>
      <c r="B58" s="644"/>
      <c r="C58" s="682"/>
      <c r="D58" s="682"/>
      <c r="E58" s="682"/>
      <c r="F58" s="682"/>
      <c r="G58" s="682"/>
      <c r="H58" s="682"/>
      <c r="I58" s="682"/>
      <c r="J58" s="682"/>
      <c r="K58" s="682"/>
      <c r="L58" s="682"/>
      <c r="M58" s="682"/>
      <c r="N58" s="914"/>
      <c r="O58" s="914"/>
      <c r="P58" s="644"/>
      <c r="Q58" s="672"/>
      <c r="R58" s="915"/>
      <c r="S58" s="915"/>
      <c r="T58" s="915"/>
      <c r="U58" s="915"/>
      <c r="V58" s="916"/>
      <c r="W58" s="916"/>
      <c r="X58" s="916"/>
      <c r="Y58" s="916"/>
      <c r="Z58" s="917"/>
      <c r="AA58" s="917"/>
      <c r="AB58" s="918"/>
      <c r="AC58" s="919"/>
      <c r="AD58" s="920"/>
      <c r="AE58" s="920"/>
      <c r="AF58" s="741"/>
      <c r="AG58" s="741"/>
      <c r="AH58" s="741"/>
      <c r="AI58" s="741"/>
      <c r="AJ58" s="644"/>
    </row>
    <row r="59" spans="1:36" ht="12" customHeight="1">
      <c r="A59" s="691" t="s">
        <v>1231</v>
      </c>
      <c r="B59" s="859"/>
      <c r="C59" s="859"/>
      <c r="D59" s="859"/>
      <c r="E59" s="859"/>
      <c r="F59" s="859"/>
      <c r="G59" s="859"/>
      <c r="H59" s="859"/>
      <c r="I59" s="859"/>
      <c r="J59" s="859"/>
      <c r="K59" s="859"/>
      <c r="L59" s="859"/>
      <c r="M59" s="859"/>
      <c r="N59" s="859"/>
      <c r="O59" s="859"/>
      <c r="P59" s="691"/>
      <c r="Q59" s="859"/>
      <c r="R59" s="859"/>
      <c r="S59" s="859"/>
      <c r="T59" s="859"/>
      <c r="U59" s="859"/>
      <c r="V59" s="859"/>
      <c r="W59" s="859"/>
      <c r="X59" s="859"/>
      <c r="Y59" s="859"/>
      <c r="Z59" s="859"/>
      <c r="AA59" s="859"/>
      <c r="AB59" s="859"/>
      <c r="AC59" s="859"/>
      <c r="AD59" s="859"/>
      <c r="AE59" s="921"/>
      <c r="AF59" s="921"/>
      <c r="AG59" s="922"/>
      <c r="AH59" s="922"/>
      <c r="AI59" s="918"/>
      <c r="AJ59" s="644"/>
    </row>
    <row r="60" ht="13.5" customHeight="1"/>
    <row r="61" ht="13.5" customHeight="1"/>
  </sheetData>
  <sheetProtection/>
  <mergeCells count="189">
    <mergeCell ref="AD55:AE55"/>
    <mergeCell ref="R56:U56"/>
    <mergeCell ref="D56:E56"/>
    <mergeCell ref="G56:H56"/>
    <mergeCell ref="I56:J56"/>
    <mergeCell ref="L56:M56"/>
    <mergeCell ref="N56:O56"/>
    <mergeCell ref="P56:Q56"/>
    <mergeCell ref="V56:Y56"/>
    <mergeCell ref="AD56:AE56"/>
    <mergeCell ref="R57:U57"/>
    <mergeCell ref="V57:Y57"/>
    <mergeCell ref="P53:Q53"/>
    <mergeCell ref="G54:H54"/>
    <mergeCell ref="I54:J54"/>
    <mergeCell ref="P54:Q54"/>
    <mergeCell ref="R54:U54"/>
    <mergeCell ref="V54:Y54"/>
    <mergeCell ref="R55:U55"/>
    <mergeCell ref="V55:Y55"/>
    <mergeCell ref="D55:E55"/>
    <mergeCell ref="G55:H55"/>
    <mergeCell ref="I55:J55"/>
    <mergeCell ref="L55:M55"/>
    <mergeCell ref="N55:O55"/>
    <mergeCell ref="P55:Q55"/>
    <mergeCell ref="D51:E51"/>
    <mergeCell ref="G51:H51"/>
    <mergeCell ref="I51:J51"/>
    <mergeCell ref="L51:M51"/>
    <mergeCell ref="N51:O51"/>
    <mergeCell ref="P51:Q51"/>
    <mergeCell ref="R51:U51"/>
    <mergeCell ref="V51:Y51"/>
    <mergeCell ref="AD51:AE51"/>
    <mergeCell ref="D49:E49"/>
    <mergeCell ref="G49:H49"/>
    <mergeCell ref="I49:J49"/>
    <mergeCell ref="L49:M49"/>
    <mergeCell ref="N49:O49"/>
    <mergeCell ref="R49:U49"/>
    <mergeCell ref="V49:Y49"/>
    <mergeCell ref="AJ44:AJ48"/>
    <mergeCell ref="Z45:Z48"/>
    <mergeCell ref="AC45:AC48"/>
    <mergeCell ref="AG47:AG48"/>
    <mergeCell ref="AH47:AH48"/>
    <mergeCell ref="AI47:AI48"/>
    <mergeCell ref="AH44:AI46"/>
    <mergeCell ref="C46:C48"/>
    <mergeCell ref="D46:J46"/>
    <mergeCell ref="K46:O46"/>
    <mergeCell ref="D47:E48"/>
    <mergeCell ref="F47:H48"/>
    <mergeCell ref="I47:J48"/>
    <mergeCell ref="K47:K48"/>
    <mergeCell ref="N47:O48"/>
    <mergeCell ref="L48:M48"/>
    <mergeCell ref="AH35:AI35"/>
    <mergeCell ref="K44:O45"/>
    <mergeCell ref="P44:Q48"/>
    <mergeCell ref="R44:U48"/>
    <mergeCell ref="V44:Y48"/>
    <mergeCell ref="AA44:AB48"/>
    <mergeCell ref="AF47:AF48"/>
    <mergeCell ref="AD44:AE48"/>
    <mergeCell ref="AF44:AG46"/>
    <mergeCell ref="AH36:AI36"/>
    <mergeCell ref="R37:T37"/>
    <mergeCell ref="U37:Y37"/>
    <mergeCell ref="AD37:AE37"/>
    <mergeCell ref="AD32:AE32"/>
    <mergeCell ref="V34:X34"/>
    <mergeCell ref="AF34:AG34"/>
    <mergeCell ref="V36:X36"/>
    <mergeCell ref="AB36:AC36"/>
    <mergeCell ref="AD36:AE36"/>
    <mergeCell ref="AF36:AG36"/>
    <mergeCell ref="AH34:AI34"/>
    <mergeCell ref="V35:X35"/>
    <mergeCell ref="AB35:AC35"/>
    <mergeCell ref="AB29:AC29"/>
    <mergeCell ref="AF29:AG29"/>
    <mergeCell ref="AF25:AG28"/>
    <mergeCell ref="AD35:AE35"/>
    <mergeCell ref="AF35:AG35"/>
    <mergeCell ref="AH29:AI29"/>
    <mergeCell ref="AH31:AI31"/>
    <mergeCell ref="R31:T31"/>
    <mergeCell ref="U31:X31"/>
    <mergeCell ref="Y31:Z31"/>
    <mergeCell ref="AB31:AC31"/>
    <mergeCell ref="AD31:AE31"/>
    <mergeCell ref="AF31:AG31"/>
    <mergeCell ref="R29:T29"/>
    <mergeCell ref="U29:Y29"/>
    <mergeCell ref="A26:A27"/>
    <mergeCell ref="C26:F26"/>
    <mergeCell ref="G26:G28"/>
    <mergeCell ref="H26:H28"/>
    <mergeCell ref="J26:J28"/>
    <mergeCell ref="L26:L28"/>
    <mergeCell ref="Q26:Q28"/>
    <mergeCell ref="C27:C28"/>
    <mergeCell ref="D27:D28"/>
    <mergeCell ref="E27:F28"/>
    <mergeCell ref="I27:I28"/>
    <mergeCell ref="K27:K28"/>
    <mergeCell ref="M27:M28"/>
    <mergeCell ref="N27:N28"/>
    <mergeCell ref="O27:O28"/>
    <mergeCell ref="AI24:AJ24"/>
    <mergeCell ref="C25:E25"/>
    <mergeCell ref="G25:K25"/>
    <mergeCell ref="L25:O25"/>
    <mergeCell ref="P25:P28"/>
    <mergeCell ref="R25:T28"/>
    <mergeCell ref="U25:X28"/>
    <mergeCell ref="Y25:AA28"/>
    <mergeCell ref="AB25:AC28"/>
    <mergeCell ref="AD25:AE28"/>
    <mergeCell ref="AH25:AI28"/>
    <mergeCell ref="AJ25:AJ28"/>
    <mergeCell ref="R17:U17"/>
    <mergeCell ref="V17:Y17"/>
    <mergeCell ref="AC17:AE17"/>
    <mergeCell ref="AG17:AH17"/>
    <mergeCell ref="R18:U18"/>
    <mergeCell ref="V18:Y18"/>
    <mergeCell ref="AC18:AE18"/>
    <mergeCell ref="AG18:AH18"/>
    <mergeCell ref="A22:O22"/>
    <mergeCell ref="P22:AJ22"/>
    <mergeCell ref="R13:U13"/>
    <mergeCell ref="V13:Y13"/>
    <mergeCell ref="AC13:AE13"/>
    <mergeCell ref="AG13:AH13"/>
    <mergeCell ref="R15:U15"/>
    <mergeCell ref="V15:Y15"/>
    <mergeCell ref="AC15:AE15"/>
    <mergeCell ref="AG15:AH15"/>
    <mergeCell ref="R16:U16"/>
    <mergeCell ref="V16:Y16"/>
    <mergeCell ref="AC16:AE16"/>
    <mergeCell ref="AG16:AH16"/>
    <mergeCell ref="AC8:AE9"/>
    <mergeCell ref="AG8:AH9"/>
    <mergeCell ref="R10:U10"/>
    <mergeCell ref="V10:Y10"/>
    <mergeCell ref="AC10:AE10"/>
    <mergeCell ref="AG10:AH10"/>
    <mergeCell ref="R12:U12"/>
    <mergeCell ref="V12:Y12"/>
    <mergeCell ref="AC12:AE12"/>
    <mergeCell ref="AG12:AH12"/>
    <mergeCell ref="A1:O1"/>
    <mergeCell ref="P3:AJ3"/>
    <mergeCell ref="AI5:AJ5"/>
    <mergeCell ref="A6:A9"/>
    <mergeCell ref="AJ6:AJ9"/>
    <mergeCell ref="C7:C9"/>
    <mergeCell ref="P7:P9"/>
    <mergeCell ref="Q7:Y7"/>
    <mergeCell ref="D7:D9"/>
    <mergeCell ref="E7:E9"/>
    <mergeCell ref="G7:G9"/>
    <mergeCell ref="I7:I9"/>
    <mergeCell ref="J7:J9"/>
    <mergeCell ref="K7:K9"/>
    <mergeCell ref="Z7:AI7"/>
    <mergeCell ref="H8:H9"/>
    <mergeCell ref="Q8:Q9"/>
    <mergeCell ref="R8:U9"/>
    <mergeCell ref="V8:Y9"/>
    <mergeCell ref="Z8:AB8"/>
    <mergeCell ref="L7:L9"/>
    <mergeCell ref="M7:M9"/>
    <mergeCell ref="N7:N9"/>
    <mergeCell ref="O7:O9"/>
    <mergeCell ref="AB34:AC34"/>
    <mergeCell ref="AD34:AE34"/>
    <mergeCell ref="D54:E54"/>
    <mergeCell ref="L54:M54"/>
    <mergeCell ref="N54:O54"/>
    <mergeCell ref="AD54:AE54"/>
    <mergeCell ref="AB43:AC43"/>
    <mergeCell ref="C44:J45"/>
    <mergeCell ref="AD49:AE49"/>
    <mergeCell ref="P50:Q50"/>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83" r:id="rId2"/>
  <headerFooter differentOddEven="1" scaleWithDoc="0" alignWithMargins="0">
    <oddHeader>&amp;L&amp;"+,標準"&amp;9 ６　農業・林業</oddHeader>
    <evenHeader>&amp;R&amp;"+,標準"&amp;9 ６　農業・林業</evenHeader>
  </headerFooter>
  <colBreaks count="1" manualBreakCount="1">
    <brk id="15" max="65535" man="1"/>
  </colBreaks>
  <drawing r:id="rId1"/>
</worksheet>
</file>

<file path=xl/worksheets/sheet24.xml><?xml version="1.0" encoding="utf-8"?>
<worksheet xmlns="http://schemas.openxmlformats.org/spreadsheetml/2006/main" xmlns:r="http://schemas.openxmlformats.org/officeDocument/2006/relationships">
  <sheetPr>
    <pageSetUpPr fitToPage="1"/>
  </sheetPr>
  <dimension ref="A1:P46"/>
  <sheetViews>
    <sheetView showGridLines="0" zoomScale="110" zoomScaleNormal="110" zoomScalePageLayoutView="0" workbookViewId="0" topLeftCell="A1">
      <selection activeCell="A1" sqref="A1:P1"/>
    </sheetView>
  </sheetViews>
  <sheetFormatPr defaultColWidth="9.00390625" defaultRowHeight="13.5"/>
  <cols>
    <col min="1" max="1" width="1.4921875" style="924" customWidth="1"/>
    <col min="2" max="2" width="7.50390625" style="925" bestFit="1" customWidth="1"/>
    <col min="3" max="3" width="0.74609375" style="926" customWidth="1"/>
    <col min="4" max="8" width="7.50390625" style="924" customWidth="1"/>
    <col min="9" max="9" width="7.875" style="924" customWidth="1"/>
    <col min="10" max="16" width="7.50390625" style="924" customWidth="1"/>
    <col min="17" max="16384" width="9.00390625" style="924" customWidth="1"/>
  </cols>
  <sheetData>
    <row r="1" spans="1:16" ht="18.75">
      <c r="A1" s="1955" t="s">
        <v>720</v>
      </c>
      <c r="B1" s="1955"/>
      <c r="C1" s="1955"/>
      <c r="D1" s="1955"/>
      <c r="E1" s="1955"/>
      <c r="F1" s="1955"/>
      <c r="G1" s="1955"/>
      <c r="H1" s="1955"/>
      <c r="I1" s="1955"/>
      <c r="J1" s="1955"/>
      <c r="K1" s="1955"/>
      <c r="L1" s="1955"/>
      <c r="M1" s="1955"/>
      <c r="N1" s="1955"/>
      <c r="O1" s="1955"/>
      <c r="P1" s="1955"/>
    </row>
    <row r="2" spans="1:16" ht="18.75">
      <c r="A2" s="923"/>
      <c r="B2" s="923"/>
      <c r="C2" s="923"/>
      <c r="D2" s="923"/>
      <c r="E2" s="923"/>
      <c r="F2" s="923"/>
      <c r="G2" s="923"/>
      <c r="H2" s="923"/>
      <c r="I2" s="923"/>
      <c r="J2" s="923"/>
      <c r="K2" s="923"/>
      <c r="L2" s="923"/>
      <c r="M2" s="923"/>
      <c r="N2" s="923"/>
      <c r="O2" s="923"/>
      <c r="P2" s="923"/>
    </row>
    <row r="4" ht="4.5" customHeight="1" thickBot="1">
      <c r="P4" s="927"/>
    </row>
    <row r="5" spans="1:16" ht="19.5" customHeight="1">
      <c r="A5" s="1956" t="s">
        <v>721</v>
      </c>
      <c r="B5" s="1956"/>
      <c r="C5" s="928"/>
      <c r="D5" s="1959" t="s">
        <v>421</v>
      </c>
      <c r="E5" s="1962" t="s">
        <v>722</v>
      </c>
      <c r="F5" s="1963"/>
      <c r="G5" s="1963"/>
      <c r="H5" s="1963"/>
      <c r="I5" s="1963"/>
      <c r="J5" s="1963"/>
      <c r="K5" s="1963"/>
      <c r="L5" s="1963"/>
      <c r="M5" s="1963"/>
      <c r="N5" s="1963"/>
      <c r="O5" s="1963"/>
      <c r="P5" s="1963"/>
    </row>
    <row r="6" spans="1:16" ht="19.5" customHeight="1">
      <c r="A6" s="1957"/>
      <c r="B6" s="1957"/>
      <c r="C6" s="929"/>
      <c r="D6" s="1960"/>
      <c r="E6" s="1964" t="s">
        <v>723</v>
      </c>
      <c r="F6" s="1964" t="s">
        <v>724</v>
      </c>
      <c r="G6" s="1964" t="s">
        <v>725</v>
      </c>
      <c r="H6" s="1964" t="s">
        <v>726</v>
      </c>
      <c r="I6" s="1964" t="s">
        <v>727</v>
      </c>
      <c r="J6" s="1965" t="s">
        <v>728</v>
      </c>
      <c r="K6" s="1966"/>
      <c r="L6" s="1964" t="s">
        <v>729</v>
      </c>
      <c r="M6" s="1965" t="s">
        <v>730</v>
      </c>
      <c r="N6" s="1968"/>
      <c r="O6" s="1966"/>
      <c r="P6" s="1965" t="s">
        <v>731</v>
      </c>
    </row>
    <row r="7" spans="1:16" ht="19.5" customHeight="1">
      <c r="A7" s="1957"/>
      <c r="B7" s="1957"/>
      <c r="C7" s="929"/>
      <c r="D7" s="1960"/>
      <c r="E7" s="1960"/>
      <c r="F7" s="1960"/>
      <c r="G7" s="1960"/>
      <c r="H7" s="1960"/>
      <c r="I7" s="1960"/>
      <c r="J7" s="930"/>
      <c r="K7" s="931" t="s">
        <v>732</v>
      </c>
      <c r="L7" s="1960"/>
      <c r="M7" s="932"/>
      <c r="N7" s="1964" t="s">
        <v>733</v>
      </c>
      <c r="O7" s="1971" t="s">
        <v>734</v>
      </c>
      <c r="P7" s="1969"/>
    </row>
    <row r="8" spans="1:16" ht="19.5" customHeight="1">
      <c r="A8" s="1958"/>
      <c r="B8" s="1958"/>
      <c r="C8" s="933"/>
      <c r="D8" s="1961"/>
      <c r="E8" s="1961"/>
      <c r="F8" s="1961"/>
      <c r="G8" s="1961"/>
      <c r="H8" s="1961"/>
      <c r="I8" s="1961"/>
      <c r="J8" s="934"/>
      <c r="K8" s="935" t="s">
        <v>735</v>
      </c>
      <c r="L8" s="1961"/>
      <c r="M8" s="936"/>
      <c r="N8" s="1961"/>
      <c r="O8" s="1972"/>
      <c r="P8" s="1970"/>
    </row>
    <row r="9" spans="1:16" ht="4.5" customHeight="1">
      <c r="A9" s="937"/>
      <c r="B9" s="937"/>
      <c r="C9" s="938"/>
      <c r="D9" s="939"/>
      <c r="E9" s="940"/>
      <c r="F9" s="940"/>
      <c r="G9" s="941"/>
      <c r="H9" s="940"/>
      <c r="I9" s="940"/>
      <c r="J9" s="940"/>
      <c r="K9" s="941"/>
      <c r="L9" s="940"/>
      <c r="M9" s="941"/>
      <c r="N9" s="941"/>
      <c r="O9" s="941"/>
      <c r="P9" s="940"/>
    </row>
    <row r="10" spans="1:16" ht="19.5" customHeight="1">
      <c r="A10" s="753" t="s">
        <v>412</v>
      </c>
      <c r="B10" s="753"/>
      <c r="C10" s="630"/>
      <c r="D10" s="942"/>
      <c r="E10" s="943"/>
      <c r="F10" s="943"/>
      <c r="G10" s="943"/>
      <c r="H10" s="943"/>
      <c r="I10" s="944"/>
      <c r="J10" s="943"/>
      <c r="K10" s="943"/>
      <c r="L10" s="943"/>
      <c r="M10" s="943"/>
      <c r="N10" s="943"/>
      <c r="O10" s="943"/>
      <c r="P10" s="944"/>
    </row>
    <row r="11" spans="1:16" ht="19.5" customHeight="1">
      <c r="A11" s="753"/>
      <c r="B11" s="753" t="s">
        <v>1181</v>
      </c>
      <c r="C11" s="686"/>
      <c r="D11" s="942">
        <v>93787</v>
      </c>
      <c r="E11" s="943">
        <v>59950</v>
      </c>
      <c r="F11" s="943">
        <v>17456</v>
      </c>
      <c r="G11" s="943">
        <v>1243</v>
      </c>
      <c r="H11" s="943">
        <v>2195</v>
      </c>
      <c r="I11" s="943">
        <v>24508</v>
      </c>
      <c r="J11" s="943">
        <v>8450</v>
      </c>
      <c r="K11" s="943">
        <v>14</v>
      </c>
      <c r="L11" s="943">
        <v>3438</v>
      </c>
      <c r="M11" s="943">
        <v>1930</v>
      </c>
      <c r="N11" s="943">
        <v>276</v>
      </c>
      <c r="O11" s="943">
        <v>399</v>
      </c>
      <c r="P11" s="943">
        <v>731</v>
      </c>
    </row>
    <row r="12" spans="1:16" ht="19.5" customHeight="1">
      <c r="A12" s="803"/>
      <c r="B12" s="803"/>
      <c r="C12" s="630"/>
      <c r="D12" s="942"/>
      <c r="E12" s="943"/>
      <c r="F12" s="943"/>
      <c r="G12" s="943"/>
      <c r="H12" s="943"/>
      <c r="I12" s="943"/>
      <c r="J12" s="943"/>
      <c r="K12" s="943"/>
      <c r="L12" s="943"/>
      <c r="M12" s="943"/>
      <c r="N12" s="943"/>
      <c r="O12" s="943"/>
      <c r="P12" s="943"/>
    </row>
    <row r="13" spans="1:16" ht="19.5" customHeight="1">
      <c r="A13" s="753" t="s">
        <v>414</v>
      </c>
      <c r="B13" s="753"/>
      <c r="C13" s="686"/>
      <c r="D13" s="942"/>
      <c r="E13" s="943"/>
      <c r="F13" s="943"/>
      <c r="G13" s="943"/>
      <c r="H13" s="943"/>
      <c r="I13" s="944"/>
      <c r="J13" s="943"/>
      <c r="K13" s="943"/>
      <c r="L13" s="943"/>
      <c r="M13" s="943"/>
      <c r="N13" s="943"/>
      <c r="O13" s="943"/>
      <c r="P13" s="944"/>
    </row>
    <row r="14" spans="1:16" ht="19.5" customHeight="1">
      <c r="A14" s="945"/>
      <c r="B14" s="945" t="s">
        <v>1255</v>
      </c>
      <c r="C14" s="818"/>
      <c r="D14" s="942">
        <v>877</v>
      </c>
      <c r="E14" s="943">
        <v>492</v>
      </c>
      <c r="F14" s="943">
        <v>6</v>
      </c>
      <c r="G14" s="943">
        <v>2</v>
      </c>
      <c r="H14" s="943">
        <v>11</v>
      </c>
      <c r="I14" s="943">
        <v>128</v>
      </c>
      <c r="J14" s="943">
        <v>52</v>
      </c>
      <c r="K14" s="943">
        <v>13</v>
      </c>
      <c r="L14" s="943">
        <v>94</v>
      </c>
      <c r="M14" s="943">
        <v>184</v>
      </c>
      <c r="N14" s="943">
        <v>146</v>
      </c>
      <c r="O14" s="943">
        <v>37</v>
      </c>
      <c r="P14" s="943">
        <v>15</v>
      </c>
    </row>
    <row r="15" spans="1:16" ht="19.5" customHeight="1">
      <c r="A15" s="945"/>
      <c r="B15" s="945" t="s">
        <v>1112</v>
      </c>
      <c r="C15" s="818"/>
      <c r="D15" s="942">
        <v>885</v>
      </c>
      <c r="E15" s="943">
        <v>492</v>
      </c>
      <c r="F15" s="943">
        <v>6</v>
      </c>
      <c r="G15" s="943">
        <v>1</v>
      </c>
      <c r="H15" s="943">
        <v>11</v>
      </c>
      <c r="I15" s="943">
        <v>126</v>
      </c>
      <c r="J15" s="943">
        <v>53</v>
      </c>
      <c r="K15" s="943">
        <v>13</v>
      </c>
      <c r="L15" s="943">
        <v>93</v>
      </c>
      <c r="M15" s="943">
        <v>192</v>
      </c>
      <c r="N15" s="943">
        <v>151</v>
      </c>
      <c r="O15" s="943">
        <v>39</v>
      </c>
      <c r="P15" s="943">
        <v>10</v>
      </c>
    </row>
    <row r="16" spans="1:16" ht="19.5" customHeight="1">
      <c r="A16" s="945"/>
      <c r="B16" s="945" t="s">
        <v>1113</v>
      </c>
      <c r="C16" s="818"/>
      <c r="D16" s="942">
        <v>901</v>
      </c>
      <c r="E16" s="943">
        <v>490</v>
      </c>
      <c r="F16" s="943">
        <v>5</v>
      </c>
      <c r="G16" s="943">
        <v>1</v>
      </c>
      <c r="H16" s="943">
        <v>10</v>
      </c>
      <c r="I16" s="943">
        <v>123</v>
      </c>
      <c r="J16" s="943">
        <v>55</v>
      </c>
      <c r="K16" s="943">
        <v>15</v>
      </c>
      <c r="L16" s="943">
        <v>90</v>
      </c>
      <c r="M16" s="943">
        <v>195</v>
      </c>
      <c r="N16" s="943">
        <v>153</v>
      </c>
      <c r="O16" s="943">
        <v>41</v>
      </c>
      <c r="P16" s="943">
        <v>10</v>
      </c>
    </row>
    <row r="17" spans="1:16" ht="19.5" customHeight="1">
      <c r="A17" s="945"/>
      <c r="B17" s="945" t="s">
        <v>1114</v>
      </c>
      <c r="C17" s="818"/>
      <c r="D17" s="942">
        <v>935</v>
      </c>
      <c r="E17" s="943">
        <v>508</v>
      </c>
      <c r="F17" s="943">
        <v>5</v>
      </c>
      <c r="G17" s="943">
        <v>2</v>
      </c>
      <c r="H17" s="943">
        <v>10</v>
      </c>
      <c r="I17" s="943">
        <v>122</v>
      </c>
      <c r="J17" s="943">
        <v>57</v>
      </c>
      <c r="K17" s="943">
        <v>14</v>
      </c>
      <c r="L17" s="943">
        <v>107</v>
      </c>
      <c r="M17" s="943">
        <v>196</v>
      </c>
      <c r="N17" s="943">
        <v>162</v>
      </c>
      <c r="O17" s="943">
        <v>32</v>
      </c>
      <c r="P17" s="943">
        <v>10</v>
      </c>
    </row>
    <row r="18" spans="1:16" ht="19.5" customHeight="1">
      <c r="A18" s="945"/>
      <c r="B18" s="945" t="s">
        <v>1187</v>
      </c>
      <c r="C18" s="818"/>
      <c r="D18" s="942">
        <v>1025</v>
      </c>
      <c r="E18" s="943">
        <v>584</v>
      </c>
      <c r="F18" s="943">
        <v>6</v>
      </c>
      <c r="G18" s="943">
        <v>1</v>
      </c>
      <c r="H18" s="943">
        <v>10</v>
      </c>
      <c r="I18" s="943">
        <v>144</v>
      </c>
      <c r="J18" s="943">
        <v>57</v>
      </c>
      <c r="K18" s="943">
        <v>13</v>
      </c>
      <c r="L18" s="943">
        <v>101</v>
      </c>
      <c r="M18" s="943">
        <v>256</v>
      </c>
      <c r="N18" s="943">
        <v>217</v>
      </c>
      <c r="O18" s="943">
        <v>38</v>
      </c>
      <c r="P18" s="943">
        <v>8</v>
      </c>
    </row>
    <row r="19" spans="1:16" ht="19.5" customHeight="1">
      <c r="A19" s="945"/>
      <c r="B19" s="945" t="s">
        <v>1256</v>
      </c>
      <c r="C19" s="818"/>
      <c r="D19" s="942">
        <v>1005</v>
      </c>
      <c r="E19" s="943">
        <v>547</v>
      </c>
      <c r="F19" s="943">
        <v>5</v>
      </c>
      <c r="G19" s="943">
        <v>1</v>
      </c>
      <c r="H19" s="943">
        <v>12</v>
      </c>
      <c r="I19" s="943">
        <v>153</v>
      </c>
      <c r="J19" s="943">
        <v>60</v>
      </c>
      <c r="K19" s="943">
        <v>14</v>
      </c>
      <c r="L19" s="943">
        <v>97</v>
      </c>
      <c r="M19" s="943">
        <v>210</v>
      </c>
      <c r="N19" s="943">
        <v>168</v>
      </c>
      <c r="O19" s="943">
        <v>41</v>
      </c>
      <c r="P19" s="943">
        <v>8</v>
      </c>
    </row>
    <row r="20" spans="1:16" ht="4.5" customHeight="1" thickBot="1">
      <c r="A20" s="946"/>
      <c r="B20" s="947"/>
      <c r="C20" s="948"/>
      <c r="D20" s="949"/>
      <c r="E20" s="950"/>
      <c r="F20" s="950"/>
      <c r="G20" s="950"/>
      <c r="H20" s="950"/>
      <c r="I20" s="950"/>
      <c r="J20" s="950"/>
      <c r="K20" s="950"/>
      <c r="L20" s="950"/>
      <c r="M20" s="950"/>
      <c r="N20" s="950"/>
      <c r="O20" s="950"/>
      <c r="P20" s="950"/>
    </row>
    <row r="21" spans="1:16" ht="6" customHeight="1">
      <c r="A21" s="799"/>
      <c r="B21" s="951"/>
      <c r="C21" s="951"/>
      <c r="D21" s="952"/>
      <c r="E21" s="952"/>
      <c r="F21" s="952"/>
      <c r="G21" s="952"/>
      <c r="H21" s="952"/>
      <c r="I21" s="952"/>
      <c r="J21" s="952"/>
      <c r="K21" s="952"/>
      <c r="L21" s="952"/>
      <c r="M21" s="952"/>
      <c r="N21" s="952"/>
      <c r="O21" s="952"/>
      <c r="P21" s="953"/>
    </row>
    <row r="22" spans="2:16" s="742" customFormat="1" ht="12" customHeight="1">
      <c r="B22" s="951"/>
      <c r="C22" s="951"/>
      <c r="D22" s="952"/>
      <c r="E22" s="952"/>
      <c r="F22" s="952"/>
      <c r="G22" s="952"/>
      <c r="H22" s="952"/>
      <c r="I22" s="952"/>
      <c r="J22" s="952"/>
      <c r="K22" s="952"/>
      <c r="L22" s="952"/>
      <c r="M22" s="952"/>
      <c r="N22" s="952"/>
      <c r="O22" s="952"/>
      <c r="P22" s="953"/>
    </row>
    <row r="23" spans="1:16" s="742" customFormat="1" ht="11.25">
      <c r="A23" s="954"/>
      <c r="B23" s="951"/>
      <c r="C23" s="951"/>
      <c r="D23" s="952"/>
      <c r="E23" s="952"/>
      <c r="F23" s="952"/>
      <c r="G23" s="952"/>
      <c r="H23" s="952"/>
      <c r="I23" s="952"/>
      <c r="J23" s="952"/>
      <c r="K23" s="952"/>
      <c r="L23" s="952"/>
      <c r="M23" s="952"/>
      <c r="N23" s="952"/>
      <c r="O23" s="952"/>
      <c r="P23" s="953"/>
    </row>
    <row r="24" spans="1:16" s="742" customFormat="1" ht="11.25">
      <c r="A24" s="954"/>
      <c r="B24" s="951"/>
      <c r="C24" s="951"/>
      <c r="D24" s="952"/>
      <c r="E24" s="952"/>
      <c r="F24" s="952"/>
      <c r="G24" s="952"/>
      <c r="H24" s="952"/>
      <c r="I24" s="952"/>
      <c r="J24" s="952"/>
      <c r="K24" s="952"/>
      <c r="L24" s="952"/>
      <c r="M24" s="952"/>
      <c r="N24" s="952"/>
      <c r="O24" s="952"/>
      <c r="P24" s="953"/>
    </row>
    <row r="25" spans="1:16" s="742" customFormat="1" ht="11.25">
      <c r="A25" s="954"/>
      <c r="B25" s="951"/>
      <c r="C25" s="951"/>
      <c r="D25" s="952"/>
      <c r="E25" s="952"/>
      <c r="F25" s="952"/>
      <c r="G25" s="952"/>
      <c r="H25" s="952"/>
      <c r="I25" s="952"/>
      <c r="J25" s="952"/>
      <c r="K25" s="952"/>
      <c r="L25" s="952"/>
      <c r="M25" s="952"/>
      <c r="N25" s="952"/>
      <c r="O25" s="952"/>
      <c r="P25" s="953"/>
    </row>
    <row r="26" spans="1:16" s="956" customFormat="1" ht="18.75">
      <c r="A26" s="1967" t="s">
        <v>736</v>
      </c>
      <c r="B26" s="1967"/>
      <c r="C26" s="1967"/>
      <c r="D26" s="1967"/>
      <c r="E26" s="1967"/>
      <c r="F26" s="1967"/>
      <c r="G26" s="1967"/>
      <c r="H26" s="1967"/>
      <c r="I26" s="1967"/>
      <c r="J26" s="1967"/>
      <c r="K26" s="1967"/>
      <c r="L26" s="1967"/>
      <c r="M26" s="1967"/>
      <c r="N26" s="1967"/>
      <c r="O26" s="1967"/>
      <c r="P26" s="1967"/>
    </row>
    <row r="27" spans="1:16" s="956" customFormat="1" ht="18.75">
      <c r="A27" s="955"/>
      <c r="B27" s="955"/>
      <c r="C27" s="955"/>
      <c r="D27" s="955"/>
      <c r="E27" s="955"/>
      <c r="F27" s="955"/>
      <c r="G27" s="955"/>
      <c r="H27" s="955"/>
      <c r="I27" s="955"/>
      <c r="J27" s="955"/>
      <c r="K27" s="955"/>
      <c r="L27" s="955"/>
      <c r="M27" s="955"/>
      <c r="N27" s="955"/>
      <c r="O27" s="955"/>
      <c r="P27" s="955"/>
    </row>
    <row r="28" spans="1:16" s="742" customFormat="1" ht="11.25">
      <c r="A28" s="799"/>
      <c r="B28" s="951"/>
      <c r="C28" s="951"/>
      <c r="D28" s="952"/>
      <c r="E28" s="952"/>
      <c r="F28" s="952"/>
      <c r="G28" s="952"/>
      <c r="H28" s="952"/>
      <c r="I28" s="952"/>
      <c r="J28" s="952"/>
      <c r="K28" s="952"/>
      <c r="L28" s="952"/>
      <c r="M28" s="952"/>
      <c r="N28" s="952"/>
      <c r="O28" s="952"/>
      <c r="P28" s="957" t="s">
        <v>737</v>
      </c>
    </row>
    <row r="29" spans="1:16" s="742" customFormat="1" ht="4.5" customHeight="1" thickBot="1">
      <c r="A29" s="799"/>
      <c r="B29" s="951"/>
      <c r="C29" s="951"/>
      <c r="D29" s="952"/>
      <c r="E29" s="952"/>
      <c r="F29" s="952"/>
      <c r="G29" s="952"/>
      <c r="H29" s="952"/>
      <c r="I29" s="952"/>
      <c r="J29" s="952"/>
      <c r="K29" s="952"/>
      <c r="L29" s="952"/>
      <c r="M29" s="952"/>
      <c r="N29" s="952"/>
      <c r="O29" s="952"/>
      <c r="P29" s="953"/>
    </row>
    <row r="30" spans="1:16" ht="19.5" customHeight="1">
      <c r="A30" s="1973" t="s">
        <v>721</v>
      </c>
      <c r="B30" s="1973"/>
      <c r="C30" s="958"/>
      <c r="D30" s="1976" t="s">
        <v>738</v>
      </c>
      <c r="E30" s="1977"/>
      <c r="F30" s="1977"/>
      <c r="G30" s="1977"/>
      <c r="H30" s="1977"/>
      <c r="I30" s="1977"/>
      <c r="J30" s="1977"/>
      <c r="K30" s="1977"/>
      <c r="L30" s="1977"/>
      <c r="M30" s="1978"/>
      <c r="N30" s="1959" t="s">
        <v>739</v>
      </c>
      <c r="O30" s="1959" t="s">
        <v>740</v>
      </c>
      <c r="P30" s="1979" t="s">
        <v>741</v>
      </c>
    </row>
    <row r="31" spans="1:16" ht="19.5" customHeight="1">
      <c r="A31" s="1974"/>
      <c r="B31" s="1974"/>
      <c r="C31" s="959"/>
      <c r="D31" s="1980" t="s">
        <v>723</v>
      </c>
      <c r="E31" s="1982" t="s">
        <v>742</v>
      </c>
      <c r="F31" s="960" t="s">
        <v>743</v>
      </c>
      <c r="G31" s="961"/>
      <c r="H31" s="1984" t="s">
        <v>744</v>
      </c>
      <c r="I31" s="1985"/>
      <c r="J31" s="960" t="s">
        <v>745</v>
      </c>
      <c r="K31" s="962"/>
      <c r="L31" s="963"/>
      <c r="M31" s="964" t="s">
        <v>731</v>
      </c>
      <c r="N31" s="1960"/>
      <c r="O31" s="1960"/>
      <c r="P31" s="1969"/>
    </row>
    <row r="32" spans="1:16" ht="19.5" customHeight="1">
      <c r="A32" s="1975"/>
      <c r="B32" s="1975"/>
      <c r="C32" s="965"/>
      <c r="D32" s="1981"/>
      <c r="E32" s="1983"/>
      <c r="F32" s="966"/>
      <c r="G32" s="967" t="s">
        <v>746</v>
      </c>
      <c r="H32" s="1986"/>
      <c r="I32" s="1987"/>
      <c r="J32" s="966"/>
      <c r="K32" s="967" t="s">
        <v>747</v>
      </c>
      <c r="L32" s="967" t="s">
        <v>748</v>
      </c>
      <c r="M32" s="966" t="s">
        <v>749</v>
      </c>
      <c r="N32" s="1961"/>
      <c r="O32" s="1961"/>
      <c r="P32" s="1970"/>
    </row>
    <row r="33" spans="1:16" ht="12">
      <c r="A33" s="937"/>
      <c r="B33" s="937"/>
      <c r="C33" s="968"/>
      <c r="D33" s="969"/>
      <c r="E33" s="969"/>
      <c r="F33" s="969"/>
      <c r="G33" s="969"/>
      <c r="H33" s="940"/>
      <c r="J33" s="940"/>
      <c r="K33" s="940"/>
      <c r="L33" s="940"/>
      <c r="M33" s="940"/>
      <c r="N33" s="940"/>
      <c r="O33" s="940"/>
      <c r="P33" s="970" t="s">
        <v>750</v>
      </c>
    </row>
    <row r="34" spans="1:16" ht="19.5" customHeight="1">
      <c r="A34" s="753" t="s">
        <v>412</v>
      </c>
      <c r="B34" s="753"/>
      <c r="C34" s="630"/>
      <c r="D34" s="943"/>
      <c r="E34" s="943"/>
      <c r="F34" s="943"/>
      <c r="G34" s="943"/>
      <c r="H34" s="943"/>
      <c r="I34" s="971"/>
      <c r="J34" s="943"/>
      <c r="K34" s="943"/>
      <c r="L34" s="943"/>
      <c r="M34" s="943"/>
      <c r="N34" s="943"/>
      <c r="O34" s="943"/>
      <c r="P34" s="972"/>
    </row>
    <row r="35" spans="1:16" ht="19.5" customHeight="1">
      <c r="A35" s="753"/>
      <c r="B35" s="753" t="s">
        <v>1181</v>
      </c>
      <c r="C35" s="686"/>
      <c r="D35" s="943">
        <v>33223</v>
      </c>
      <c r="E35" s="943">
        <v>7228</v>
      </c>
      <c r="F35" s="943">
        <v>9268</v>
      </c>
      <c r="G35" s="943">
        <v>7414</v>
      </c>
      <c r="H35" s="971"/>
      <c r="I35" s="943">
        <v>6575</v>
      </c>
      <c r="J35" s="943">
        <v>9421</v>
      </c>
      <c r="K35" s="943">
        <v>5327</v>
      </c>
      <c r="L35" s="943">
        <v>3578</v>
      </c>
      <c r="M35" s="943">
        <v>730</v>
      </c>
      <c r="N35" s="974">
        <v>615</v>
      </c>
      <c r="O35" s="943">
        <v>38799</v>
      </c>
      <c r="P35" s="972">
        <v>41.4</v>
      </c>
    </row>
    <row r="36" spans="1:16" ht="19.5" customHeight="1">
      <c r="A36" s="803"/>
      <c r="B36" s="803"/>
      <c r="C36" s="630"/>
      <c r="D36" s="943"/>
      <c r="E36" s="943"/>
      <c r="F36" s="943"/>
      <c r="G36" s="943"/>
      <c r="H36" s="973"/>
      <c r="I36" s="943"/>
      <c r="J36" s="943"/>
      <c r="K36" s="943"/>
      <c r="L36" s="943"/>
      <c r="M36" s="943"/>
      <c r="N36" s="943"/>
      <c r="O36" s="943"/>
      <c r="P36" s="972"/>
    </row>
    <row r="37" spans="1:16" ht="19.5" customHeight="1">
      <c r="A37" s="753" t="s">
        <v>414</v>
      </c>
      <c r="B37" s="753"/>
      <c r="C37" s="686"/>
      <c r="D37" s="943"/>
      <c r="E37" s="943"/>
      <c r="F37" s="943"/>
      <c r="G37" s="943"/>
      <c r="H37" s="973"/>
      <c r="I37" s="943"/>
      <c r="J37" s="943"/>
      <c r="K37" s="943"/>
      <c r="L37" s="943"/>
      <c r="M37" s="943"/>
      <c r="N37" s="943"/>
      <c r="O37" s="943"/>
      <c r="P37" s="972"/>
    </row>
    <row r="38" spans="1:16" ht="19.5" customHeight="1">
      <c r="A38" s="945"/>
      <c r="B38" s="945" t="s">
        <v>1255</v>
      </c>
      <c r="C38" s="818"/>
      <c r="D38" s="943">
        <v>385</v>
      </c>
      <c r="E38" s="943">
        <v>144</v>
      </c>
      <c r="F38" s="943">
        <v>42</v>
      </c>
      <c r="G38" s="943">
        <v>41</v>
      </c>
      <c r="H38" s="973"/>
      <c r="I38" s="943">
        <v>131</v>
      </c>
      <c r="J38" s="943">
        <v>66</v>
      </c>
      <c r="K38" s="943">
        <v>53</v>
      </c>
      <c r="L38" s="943">
        <v>12</v>
      </c>
      <c r="M38" s="943">
        <v>2</v>
      </c>
      <c r="N38" s="943">
        <v>0</v>
      </c>
      <c r="O38" s="943">
        <v>346</v>
      </c>
      <c r="P38" s="972">
        <v>39.5</v>
      </c>
    </row>
    <row r="39" spans="1:16" ht="19.5" customHeight="1">
      <c r="A39" s="945"/>
      <c r="B39" s="945" t="s">
        <v>1112</v>
      </c>
      <c r="C39" s="818"/>
      <c r="D39" s="943">
        <v>393</v>
      </c>
      <c r="E39" s="943">
        <v>158</v>
      </c>
      <c r="F39" s="943">
        <v>43</v>
      </c>
      <c r="G39" s="943">
        <v>41</v>
      </c>
      <c r="H39" s="973"/>
      <c r="I39" s="943">
        <v>123</v>
      </c>
      <c r="J39" s="943">
        <v>67</v>
      </c>
      <c r="K39" s="943">
        <v>53</v>
      </c>
      <c r="L39" s="943">
        <v>12</v>
      </c>
      <c r="M39" s="943">
        <v>2</v>
      </c>
      <c r="N39" s="943">
        <v>0</v>
      </c>
      <c r="O39" s="943">
        <v>388</v>
      </c>
      <c r="P39" s="972">
        <v>43.8</v>
      </c>
    </row>
    <row r="40" spans="1:16" ht="19.5" customHeight="1">
      <c r="A40" s="945"/>
      <c r="B40" s="945" t="s">
        <v>1113</v>
      </c>
      <c r="C40" s="818"/>
      <c r="D40" s="943">
        <v>411</v>
      </c>
      <c r="E40" s="943">
        <v>169</v>
      </c>
      <c r="F40" s="943">
        <v>42</v>
      </c>
      <c r="G40" s="943">
        <v>41</v>
      </c>
      <c r="H40" s="973"/>
      <c r="I40" s="943">
        <v>133</v>
      </c>
      <c r="J40" s="943">
        <v>65</v>
      </c>
      <c r="K40" s="943">
        <v>50</v>
      </c>
      <c r="L40" s="943">
        <v>13</v>
      </c>
      <c r="M40" s="943">
        <v>2</v>
      </c>
      <c r="N40" s="943">
        <v>0</v>
      </c>
      <c r="O40" s="943">
        <v>400</v>
      </c>
      <c r="P40" s="972">
        <v>44.4</v>
      </c>
    </row>
    <row r="41" spans="1:16" ht="19.5" customHeight="1">
      <c r="A41" s="945"/>
      <c r="B41" s="945" t="s">
        <v>1114</v>
      </c>
      <c r="C41" s="818"/>
      <c r="D41" s="943">
        <v>426</v>
      </c>
      <c r="E41" s="943">
        <v>187</v>
      </c>
      <c r="F41" s="943">
        <v>45</v>
      </c>
      <c r="G41" s="943">
        <v>42</v>
      </c>
      <c r="H41" s="973"/>
      <c r="I41" s="943">
        <v>120</v>
      </c>
      <c r="J41" s="943">
        <v>71</v>
      </c>
      <c r="K41" s="943">
        <v>55</v>
      </c>
      <c r="L41" s="943">
        <v>15</v>
      </c>
      <c r="M41" s="943">
        <v>2</v>
      </c>
      <c r="N41" s="943">
        <v>0</v>
      </c>
      <c r="O41" s="943">
        <v>349</v>
      </c>
      <c r="P41" s="972">
        <v>37.3</v>
      </c>
    </row>
    <row r="42" spans="1:16" ht="19.5" customHeight="1">
      <c r="A42" s="945"/>
      <c r="B42" s="945" t="s">
        <v>1187</v>
      </c>
      <c r="C42" s="818"/>
      <c r="D42" s="943">
        <v>440</v>
      </c>
      <c r="E42" s="943">
        <v>221</v>
      </c>
      <c r="F42" s="943">
        <v>40</v>
      </c>
      <c r="G42" s="943">
        <v>38</v>
      </c>
      <c r="H42" s="973"/>
      <c r="I42" s="943">
        <v>113</v>
      </c>
      <c r="J42" s="943">
        <v>64</v>
      </c>
      <c r="K42" s="943">
        <v>49</v>
      </c>
      <c r="L42" s="943">
        <v>15</v>
      </c>
      <c r="M42" s="943">
        <v>2</v>
      </c>
      <c r="N42" s="943">
        <v>0</v>
      </c>
      <c r="O42" s="943">
        <v>500</v>
      </c>
      <c r="P42" s="972">
        <v>48.8</v>
      </c>
    </row>
    <row r="43" spans="1:16" ht="19.5" customHeight="1">
      <c r="A43" s="945"/>
      <c r="B43" s="945" t="s">
        <v>1256</v>
      </c>
      <c r="C43" s="818"/>
      <c r="D43" s="943">
        <v>457</v>
      </c>
      <c r="E43" s="943">
        <v>228</v>
      </c>
      <c r="F43" s="943">
        <v>37</v>
      </c>
      <c r="G43" s="943">
        <v>36</v>
      </c>
      <c r="H43" s="973"/>
      <c r="I43" s="943">
        <v>131</v>
      </c>
      <c r="J43" s="943">
        <v>59</v>
      </c>
      <c r="K43" s="943">
        <v>45</v>
      </c>
      <c r="L43" s="943">
        <v>13</v>
      </c>
      <c r="M43" s="943">
        <v>2</v>
      </c>
      <c r="N43" s="943">
        <v>0</v>
      </c>
      <c r="O43" s="943">
        <v>498</v>
      </c>
      <c r="P43" s="972">
        <v>49.6</v>
      </c>
    </row>
    <row r="44" spans="1:16" ht="4.5" customHeight="1" thickBot="1">
      <c r="A44" s="946"/>
      <c r="B44" s="947"/>
      <c r="C44" s="948"/>
      <c r="D44" s="950"/>
      <c r="E44" s="950"/>
      <c r="F44" s="950"/>
      <c r="G44" s="950"/>
      <c r="H44" s="950"/>
      <c r="I44" s="927"/>
      <c r="J44" s="950"/>
      <c r="K44" s="950"/>
      <c r="L44" s="950"/>
      <c r="M44" s="950"/>
      <c r="N44" s="950"/>
      <c r="O44" s="950"/>
      <c r="P44" s="975"/>
    </row>
    <row r="46" ht="11.25">
      <c r="A46" s="954" t="s">
        <v>1231</v>
      </c>
    </row>
  </sheetData>
  <sheetProtection/>
  <mergeCells count="24">
    <mergeCell ref="A30:B32"/>
    <mergeCell ref="D30:M30"/>
    <mergeCell ref="N30:N32"/>
    <mergeCell ref="O30:O32"/>
    <mergeCell ref="P30:P32"/>
    <mergeCell ref="D31:D32"/>
    <mergeCell ref="E31:E32"/>
    <mergeCell ref="H31:I32"/>
    <mergeCell ref="A26:P26"/>
    <mergeCell ref="L6:L8"/>
    <mergeCell ref="M6:O6"/>
    <mergeCell ref="P6:P8"/>
    <mergeCell ref="N7:N8"/>
    <mergeCell ref="O7:O8"/>
    <mergeCell ref="A1:P1"/>
    <mergeCell ref="A5:B8"/>
    <mergeCell ref="D5:D8"/>
    <mergeCell ref="E5:P5"/>
    <mergeCell ref="E6:E8"/>
    <mergeCell ref="F6:F8"/>
    <mergeCell ref="G6:G8"/>
    <mergeCell ref="H6:H8"/>
    <mergeCell ref="I6:I8"/>
    <mergeCell ref="J6:K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85" r:id="rId2"/>
  <headerFooter scaleWithDoc="0" alignWithMargins="0">
    <oddHeader>&amp;L&amp;"+,標準"&amp;9 ６　農業・林業</oddHeader>
  </headerFooter>
  <colBreaks count="1" manualBreakCount="1">
    <brk id="16"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L21"/>
  <sheetViews>
    <sheetView showGridLines="0" zoomScale="110" zoomScaleNormal="110" zoomScalePageLayoutView="0" workbookViewId="0" topLeftCell="A1">
      <selection activeCell="A1" sqref="A1:L1"/>
    </sheetView>
  </sheetViews>
  <sheetFormatPr defaultColWidth="9.00390625" defaultRowHeight="13.5"/>
  <cols>
    <col min="1" max="1" width="8.125" style="980" customWidth="1"/>
    <col min="2" max="2" width="0.74609375" style="980" customWidth="1"/>
    <col min="3" max="3" width="9.375" style="980" customWidth="1"/>
    <col min="4" max="12" width="8.125" style="980" customWidth="1"/>
    <col min="13" max="16384" width="9.00390625" style="980" customWidth="1"/>
  </cols>
  <sheetData>
    <row r="1" spans="1:12" s="978" customFormat="1" ht="17.25">
      <c r="A1" s="1988" t="s">
        <v>751</v>
      </c>
      <c r="B1" s="1988"/>
      <c r="C1" s="1989"/>
      <c r="D1" s="1989"/>
      <c r="E1" s="1989"/>
      <c r="F1" s="1989"/>
      <c r="G1" s="1989"/>
      <c r="H1" s="1989"/>
      <c r="I1" s="1989"/>
      <c r="J1" s="1989"/>
      <c r="K1" s="1989"/>
      <c r="L1" s="1989"/>
    </row>
    <row r="2" spans="1:12" s="978" customFormat="1" ht="17.25">
      <c r="A2" s="976"/>
      <c r="B2" s="976"/>
      <c r="C2" s="977"/>
      <c r="D2" s="977"/>
      <c r="E2" s="977"/>
      <c r="F2" s="977"/>
      <c r="G2" s="977"/>
      <c r="H2" s="977"/>
      <c r="I2" s="977"/>
      <c r="J2" s="977"/>
      <c r="K2" s="977"/>
      <c r="L2" s="977"/>
    </row>
    <row r="3" spans="1:12" ht="11.25">
      <c r="A3" s="979"/>
      <c r="B3" s="979"/>
      <c r="C3" s="979"/>
      <c r="D3" s="979"/>
      <c r="E3" s="979"/>
      <c r="F3" s="979"/>
      <c r="G3" s="979"/>
      <c r="H3" s="979"/>
      <c r="I3" s="979"/>
      <c r="J3" s="979"/>
      <c r="L3" s="981" t="s">
        <v>752</v>
      </c>
    </row>
    <row r="4" spans="1:12" ht="4.5" customHeight="1" thickBot="1">
      <c r="A4" s="982"/>
      <c r="B4" s="982"/>
      <c r="C4" s="982"/>
      <c r="D4" s="982"/>
      <c r="E4" s="982"/>
      <c r="F4" s="982"/>
      <c r="G4" s="982"/>
      <c r="H4" s="982"/>
      <c r="I4" s="982"/>
      <c r="J4" s="982"/>
      <c r="K4" s="982"/>
      <c r="L4" s="982"/>
    </row>
    <row r="5" spans="1:12" ht="24.75" customHeight="1">
      <c r="A5" s="1990" t="s">
        <v>753</v>
      </c>
      <c r="B5" s="983"/>
      <c r="C5" s="1992" t="s">
        <v>754</v>
      </c>
      <c r="D5" s="1993"/>
      <c r="E5" s="1994" t="s">
        <v>755</v>
      </c>
      <c r="F5" s="1993"/>
      <c r="G5" s="1994" t="s">
        <v>756</v>
      </c>
      <c r="H5" s="1993"/>
      <c r="I5" s="1994" t="s">
        <v>757</v>
      </c>
      <c r="J5" s="1993"/>
      <c r="K5" s="1994" t="s">
        <v>758</v>
      </c>
      <c r="L5" s="1992"/>
    </row>
    <row r="6" spans="1:12" ht="24.75" customHeight="1">
      <c r="A6" s="1991"/>
      <c r="B6" s="984"/>
      <c r="C6" s="985" t="s">
        <v>759</v>
      </c>
      <c r="D6" s="986" t="s">
        <v>760</v>
      </c>
      <c r="E6" s="986" t="s">
        <v>759</v>
      </c>
      <c r="F6" s="986" t="s">
        <v>760</v>
      </c>
      <c r="G6" s="986" t="s">
        <v>759</v>
      </c>
      <c r="H6" s="986" t="s">
        <v>760</v>
      </c>
      <c r="I6" s="986" t="s">
        <v>759</v>
      </c>
      <c r="J6" s="986" t="s">
        <v>760</v>
      </c>
      <c r="K6" s="986" t="s">
        <v>759</v>
      </c>
      <c r="L6" s="986" t="s">
        <v>760</v>
      </c>
    </row>
    <row r="7" spans="1:12" ht="4.5" customHeight="1">
      <c r="A7" s="987"/>
      <c r="B7" s="988"/>
      <c r="C7" s="989"/>
      <c r="D7" s="989"/>
      <c r="E7" s="989"/>
      <c r="F7" s="989"/>
      <c r="G7" s="989"/>
      <c r="H7" s="989"/>
      <c r="I7" s="989"/>
      <c r="J7" s="989"/>
      <c r="K7" s="989"/>
      <c r="L7" s="989"/>
    </row>
    <row r="8" spans="1:12" ht="24.75" customHeight="1">
      <c r="A8" s="1323" t="s">
        <v>1275</v>
      </c>
      <c r="B8" s="988"/>
      <c r="C8" s="989">
        <v>1339912.48</v>
      </c>
      <c r="D8" s="989">
        <v>221396.21</v>
      </c>
      <c r="E8" s="989">
        <v>156720.05</v>
      </c>
      <c r="F8" s="989" t="s">
        <v>1189</v>
      </c>
      <c r="G8" s="989">
        <v>182274.7</v>
      </c>
      <c r="H8" s="989">
        <v>7202</v>
      </c>
      <c r="I8" s="989">
        <v>30000</v>
      </c>
      <c r="J8" s="989">
        <v>34545</v>
      </c>
      <c r="K8" s="989">
        <v>35266.95</v>
      </c>
      <c r="L8" s="989">
        <v>3739.8</v>
      </c>
    </row>
    <row r="9" spans="1:12" ht="24.75" customHeight="1">
      <c r="A9" s="1323" t="s">
        <v>1115</v>
      </c>
      <c r="B9" s="988"/>
      <c r="C9" s="989">
        <v>1429279</v>
      </c>
      <c r="D9" s="989">
        <v>304837</v>
      </c>
      <c r="E9" s="989">
        <v>136423</v>
      </c>
      <c r="F9" s="989" t="s">
        <v>1189</v>
      </c>
      <c r="G9" s="989">
        <v>224848</v>
      </c>
      <c r="H9" s="989">
        <v>7345</v>
      </c>
      <c r="I9" s="989">
        <v>31709</v>
      </c>
      <c r="J9" s="989">
        <v>30671</v>
      </c>
      <c r="K9" s="989">
        <v>75235</v>
      </c>
      <c r="L9" s="989">
        <v>14533</v>
      </c>
    </row>
    <row r="10" spans="1:12" ht="24.75" customHeight="1">
      <c r="A10" s="1323" t="s">
        <v>1116</v>
      </c>
      <c r="B10" s="988"/>
      <c r="C10" s="989">
        <v>1357388</v>
      </c>
      <c r="D10" s="989">
        <v>246537</v>
      </c>
      <c r="E10" s="989">
        <v>150695</v>
      </c>
      <c r="F10" s="989" t="s">
        <v>1189</v>
      </c>
      <c r="G10" s="989">
        <v>205406</v>
      </c>
      <c r="H10" s="989">
        <v>11781</v>
      </c>
      <c r="I10" s="989">
        <v>34042</v>
      </c>
      <c r="J10" s="989">
        <v>21516</v>
      </c>
      <c r="K10" s="989">
        <v>69004</v>
      </c>
      <c r="L10" s="989">
        <v>14713</v>
      </c>
    </row>
    <row r="11" spans="1:12" ht="24.75" customHeight="1">
      <c r="A11" s="1323" t="s">
        <v>1117</v>
      </c>
      <c r="B11" s="990"/>
      <c r="C11" s="989">
        <v>1254264</v>
      </c>
      <c r="D11" s="989">
        <v>189781</v>
      </c>
      <c r="E11" s="989">
        <v>122013</v>
      </c>
      <c r="F11" s="989" t="s">
        <v>1189</v>
      </c>
      <c r="G11" s="989">
        <v>211214</v>
      </c>
      <c r="H11" s="989">
        <v>11696</v>
      </c>
      <c r="I11" s="989">
        <v>36757</v>
      </c>
      <c r="J11" s="989">
        <v>15340</v>
      </c>
      <c r="K11" s="989">
        <v>55763</v>
      </c>
      <c r="L11" s="989">
        <v>14316</v>
      </c>
    </row>
    <row r="12" spans="1:12" ht="24.75" customHeight="1">
      <c r="A12" s="1323" t="s">
        <v>1118</v>
      </c>
      <c r="B12" s="990"/>
      <c r="C12" s="989">
        <v>1431532</v>
      </c>
      <c r="D12" s="989">
        <v>220662</v>
      </c>
      <c r="E12" s="989">
        <v>140689</v>
      </c>
      <c r="F12" s="989" t="s">
        <v>1189</v>
      </c>
      <c r="G12" s="989">
        <v>232269</v>
      </c>
      <c r="H12" s="989">
        <v>10978</v>
      </c>
      <c r="I12" s="989">
        <v>38349</v>
      </c>
      <c r="J12" s="989">
        <v>18126</v>
      </c>
      <c r="K12" s="989">
        <v>82578</v>
      </c>
      <c r="L12" s="989">
        <v>16019</v>
      </c>
    </row>
    <row r="13" spans="1:12" ht="24.75" customHeight="1">
      <c r="A13" s="1323" t="s">
        <v>1119</v>
      </c>
      <c r="B13" s="990"/>
      <c r="C13" s="989">
        <f>1187354+8171</f>
        <v>1195525</v>
      </c>
      <c r="D13" s="989">
        <v>187681</v>
      </c>
      <c r="E13" s="989">
        <v>137226</v>
      </c>
      <c r="F13" s="989" t="s">
        <v>1189</v>
      </c>
      <c r="G13" s="989">
        <v>250766</v>
      </c>
      <c r="H13" s="989">
        <v>9725</v>
      </c>
      <c r="I13" s="989">
        <v>37470</v>
      </c>
      <c r="J13" s="989">
        <v>21685</v>
      </c>
      <c r="K13" s="989">
        <v>65271</v>
      </c>
      <c r="L13" s="989">
        <v>15122</v>
      </c>
    </row>
    <row r="14" spans="1:12" ht="24.75" customHeight="1">
      <c r="A14" s="1323" t="s">
        <v>1120</v>
      </c>
      <c r="B14" s="990"/>
      <c r="C14" s="989">
        <v>1380450</v>
      </c>
      <c r="D14" s="989">
        <v>202012</v>
      </c>
      <c r="E14" s="989">
        <v>140571</v>
      </c>
      <c r="F14" s="989" t="s">
        <v>0</v>
      </c>
      <c r="G14" s="989">
        <v>266799</v>
      </c>
      <c r="H14" s="989">
        <v>14202</v>
      </c>
      <c r="I14" s="989">
        <v>22115</v>
      </c>
      <c r="J14" s="989">
        <v>47874</v>
      </c>
      <c r="K14" s="989">
        <v>45115</v>
      </c>
      <c r="L14" s="989">
        <v>15943</v>
      </c>
    </row>
    <row r="15" spans="1:12" ht="24.75" customHeight="1">
      <c r="A15" s="1323" t="s">
        <v>1121</v>
      </c>
      <c r="B15" s="990"/>
      <c r="C15" s="989">
        <v>1178244</v>
      </c>
      <c r="D15" s="989">
        <v>169199</v>
      </c>
      <c r="E15" s="989">
        <v>135363</v>
      </c>
      <c r="F15" s="989" t="s">
        <v>1189</v>
      </c>
      <c r="G15" s="989">
        <v>256214</v>
      </c>
      <c r="H15" s="989">
        <v>9508</v>
      </c>
      <c r="I15" s="989">
        <v>25434</v>
      </c>
      <c r="J15" s="989">
        <v>21994</v>
      </c>
      <c r="K15" s="989">
        <v>56020</v>
      </c>
      <c r="L15" s="989">
        <v>17092</v>
      </c>
    </row>
    <row r="16" spans="1:12" ht="24.75" customHeight="1">
      <c r="A16" s="1323" t="s">
        <v>1188</v>
      </c>
      <c r="B16" s="990"/>
      <c r="C16" s="989">
        <v>900686</v>
      </c>
      <c r="D16" s="989">
        <v>208419</v>
      </c>
      <c r="E16" s="989">
        <v>134471</v>
      </c>
      <c r="F16" s="989" t="s">
        <v>1189</v>
      </c>
      <c r="G16" s="989">
        <v>257704</v>
      </c>
      <c r="H16" s="989">
        <v>10930</v>
      </c>
      <c r="I16" s="989">
        <v>35036</v>
      </c>
      <c r="J16" s="989">
        <v>41194</v>
      </c>
      <c r="K16" s="989">
        <v>56541</v>
      </c>
      <c r="L16" s="989">
        <v>17771</v>
      </c>
    </row>
    <row r="17" spans="1:12" ht="24.75" customHeight="1">
      <c r="A17" s="1323" t="s">
        <v>1276</v>
      </c>
      <c r="B17" s="990"/>
      <c r="C17" s="989">
        <v>1275060</v>
      </c>
      <c r="D17" s="989">
        <v>150260</v>
      </c>
      <c r="E17" s="989">
        <v>153705</v>
      </c>
      <c r="F17" s="989" t="s">
        <v>0</v>
      </c>
      <c r="G17" s="989">
        <v>271392</v>
      </c>
      <c r="H17" s="989">
        <v>9496</v>
      </c>
      <c r="I17" s="989">
        <v>38728</v>
      </c>
      <c r="J17" s="989">
        <v>14179</v>
      </c>
      <c r="K17" s="989">
        <v>43143</v>
      </c>
      <c r="L17" s="989">
        <v>15693</v>
      </c>
    </row>
    <row r="18" spans="1:12" ht="4.5" customHeight="1" thickBot="1">
      <c r="A18" s="991"/>
      <c r="B18" s="992"/>
      <c r="C18" s="993"/>
      <c r="D18" s="993"/>
      <c r="E18" s="993"/>
      <c r="F18" s="993"/>
      <c r="G18" s="993"/>
      <c r="H18" s="993"/>
      <c r="I18" s="993"/>
      <c r="J18" s="993"/>
      <c r="K18" s="993"/>
      <c r="L18" s="993"/>
    </row>
    <row r="19" spans="1:12" ht="4.5" customHeight="1">
      <c r="A19" s="994"/>
      <c r="B19" s="994"/>
      <c r="C19" s="979"/>
      <c r="D19" s="979"/>
      <c r="E19" s="979"/>
      <c r="F19" s="979"/>
      <c r="G19" s="979"/>
      <c r="H19" s="979"/>
      <c r="I19" s="979"/>
      <c r="J19" s="979"/>
      <c r="K19" s="979"/>
      <c r="L19" s="979"/>
    </row>
    <row r="20" ht="11.25">
      <c r="A20" s="995" t="s">
        <v>761</v>
      </c>
    </row>
    <row r="21" spans="1:2" ht="11.25">
      <c r="A21" s="996" t="s">
        <v>522</v>
      </c>
      <c r="B21" s="979"/>
    </row>
  </sheetData>
  <sheetProtection/>
  <mergeCells count="7">
    <mergeCell ref="A1:L1"/>
    <mergeCell ref="A5:A6"/>
    <mergeCell ref="C5:D5"/>
    <mergeCell ref="E5:F5"/>
    <mergeCell ref="G5:H5"/>
    <mergeCell ref="I5:J5"/>
    <mergeCell ref="K5:L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６　農業・林業</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M35"/>
  <sheetViews>
    <sheetView showGridLines="0" zoomScale="110" zoomScaleNormal="110" zoomScalePageLayoutView="0" workbookViewId="0" topLeftCell="A1">
      <selection activeCell="A1" sqref="A1:I1"/>
    </sheetView>
  </sheetViews>
  <sheetFormatPr defaultColWidth="9.00390625" defaultRowHeight="13.5"/>
  <cols>
    <col min="1" max="1" width="1.625" style="997" customWidth="1"/>
    <col min="2" max="2" width="12.25390625" style="997" bestFit="1" customWidth="1"/>
    <col min="3" max="3" width="0.875" style="999" customWidth="1"/>
    <col min="4" max="4" width="12.625" style="999" customWidth="1"/>
    <col min="5" max="9" width="12.625" style="997" customWidth="1"/>
    <col min="10" max="16384" width="9.00390625" style="997" customWidth="1"/>
  </cols>
  <sheetData>
    <row r="1" spans="1:9" ht="17.25">
      <c r="A1" s="1608" t="s">
        <v>1300</v>
      </c>
      <c r="B1" s="1608"/>
      <c r="C1" s="1608"/>
      <c r="D1" s="1608"/>
      <c r="E1" s="1608"/>
      <c r="F1" s="1608"/>
      <c r="G1" s="1608"/>
      <c r="H1" s="1608"/>
      <c r="I1" s="1608"/>
    </row>
    <row r="2" spans="1:9" ht="17.25">
      <c r="A2" s="451"/>
      <c r="B2" s="451"/>
      <c r="C2" s="451"/>
      <c r="D2" s="451"/>
      <c r="E2" s="451"/>
      <c r="F2" s="451"/>
      <c r="G2" s="451"/>
      <c r="H2" s="451"/>
      <c r="I2" s="451"/>
    </row>
    <row r="3" spans="1:9" ht="11.25">
      <c r="A3" s="452"/>
      <c r="B3" s="452"/>
      <c r="C3" s="452"/>
      <c r="D3" s="452"/>
      <c r="E3" s="452"/>
      <c r="F3" s="452"/>
      <c r="G3" s="452"/>
      <c r="H3" s="452"/>
      <c r="I3" s="452"/>
    </row>
    <row r="4" spans="1:9" ht="4.5" customHeight="1" thickBot="1">
      <c r="A4" s="454"/>
      <c r="B4" s="454"/>
      <c r="C4" s="454"/>
      <c r="D4" s="454"/>
      <c r="E4" s="454"/>
      <c r="F4" s="454"/>
      <c r="G4" s="454"/>
      <c r="H4" s="454"/>
      <c r="I4" s="454"/>
    </row>
    <row r="5" spans="1:9" s="999" customFormat="1" ht="19.5" customHeight="1">
      <c r="A5" s="1995" t="s">
        <v>762</v>
      </c>
      <c r="B5" s="1995"/>
      <c r="C5" s="998"/>
      <c r="D5" s="1997" t="s">
        <v>763</v>
      </c>
      <c r="E5" s="1997" t="s">
        <v>764</v>
      </c>
      <c r="F5" s="1999" t="s">
        <v>765</v>
      </c>
      <c r="G5" s="1997" t="s">
        <v>408</v>
      </c>
      <c r="H5" s="1999" t="s">
        <v>766</v>
      </c>
      <c r="I5" s="2001" t="s">
        <v>767</v>
      </c>
    </row>
    <row r="6" spans="1:9" ht="19.5" customHeight="1">
      <c r="A6" s="1996"/>
      <c r="B6" s="1996"/>
      <c r="C6" s="1000"/>
      <c r="D6" s="1998"/>
      <c r="E6" s="1998"/>
      <c r="F6" s="2000"/>
      <c r="G6" s="1998"/>
      <c r="H6" s="2000"/>
      <c r="I6" s="2002"/>
    </row>
    <row r="7" spans="1:9" s="1004" customFormat="1" ht="11.25">
      <c r="A7" s="1001"/>
      <c r="B7" s="1001"/>
      <c r="C7" s="1001"/>
      <c r="D7" s="1002" t="s">
        <v>768</v>
      </c>
      <c r="E7" s="1003" t="s">
        <v>430</v>
      </c>
      <c r="F7" s="1003" t="s">
        <v>431</v>
      </c>
      <c r="G7" s="1003" t="s">
        <v>769</v>
      </c>
      <c r="H7" s="1003" t="s">
        <v>770</v>
      </c>
      <c r="I7" s="1003" t="s">
        <v>771</v>
      </c>
    </row>
    <row r="8" spans="1:13" ht="19.5" customHeight="1">
      <c r="A8" s="1005"/>
      <c r="B8" s="1006" t="s">
        <v>1273</v>
      </c>
      <c r="C8" s="1005"/>
      <c r="D8" s="1007">
        <v>310</v>
      </c>
      <c r="E8" s="1008">
        <v>1141</v>
      </c>
      <c r="F8" s="1008">
        <v>197</v>
      </c>
      <c r="G8" s="1008">
        <v>2249</v>
      </c>
      <c r="H8" s="1008">
        <v>1988</v>
      </c>
      <c r="I8" s="1008">
        <v>4472025</v>
      </c>
      <c r="M8" s="1006"/>
    </row>
    <row r="9" spans="1:9" ht="19.5" customHeight="1">
      <c r="A9" s="1005"/>
      <c r="B9" s="1006" t="s">
        <v>1122</v>
      </c>
      <c r="C9" s="1005"/>
      <c r="D9" s="1007">
        <v>303</v>
      </c>
      <c r="E9" s="1008">
        <v>1109</v>
      </c>
      <c r="F9" s="1008">
        <v>70</v>
      </c>
      <c r="G9" s="1008">
        <v>780</v>
      </c>
      <c r="H9" s="1008">
        <v>2003</v>
      </c>
      <c r="I9" s="1008">
        <v>1562686</v>
      </c>
    </row>
    <row r="10" spans="1:9" ht="19.5" customHeight="1">
      <c r="A10" s="1005"/>
      <c r="B10" s="1006" t="s">
        <v>1123</v>
      </c>
      <c r="C10" s="1005"/>
      <c r="D10" s="1007">
        <v>238</v>
      </c>
      <c r="E10" s="1008">
        <v>933</v>
      </c>
      <c r="F10" s="1008">
        <v>182</v>
      </c>
      <c r="G10" s="1008">
        <v>1702</v>
      </c>
      <c r="H10" s="1008">
        <v>2051</v>
      </c>
      <c r="I10" s="1008">
        <v>3489830</v>
      </c>
    </row>
    <row r="11" spans="1:9" ht="19.5" customHeight="1">
      <c r="A11" s="1005"/>
      <c r="B11" s="1006" t="s">
        <v>1124</v>
      </c>
      <c r="C11" s="1005"/>
      <c r="D11" s="1007">
        <v>238</v>
      </c>
      <c r="E11" s="1008">
        <v>944</v>
      </c>
      <c r="F11" s="1008">
        <v>187</v>
      </c>
      <c r="G11" s="1008">
        <v>1762.3995</v>
      </c>
      <c r="H11" s="1008">
        <v>2119</v>
      </c>
      <c r="I11" s="1008">
        <v>3734559.746</v>
      </c>
    </row>
    <row r="12" spans="1:11" ht="19.5" customHeight="1">
      <c r="A12" s="1005"/>
      <c r="B12" s="1006" t="s">
        <v>1125</v>
      </c>
      <c r="C12" s="1005"/>
      <c r="D12" s="1007">
        <v>237</v>
      </c>
      <c r="E12" s="1008">
        <v>944</v>
      </c>
      <c r="F12" s="1008">
        <v>191</v>
      </c>
      <c r="G12" s="1008">
        <v>1803</v>
      </c>
      <c r="H12" s="1008">
        <v>2087</v>
      </c>
      <c r="I12" s="1008">
        <v>3763484</v>
      </c>
      <c r="J12" s="1009"/>
      <c r="K12" s="1010"/>
    </row>
    <row r="13" spans="1:11" ht="19.5" customHeight="1">
      <c r="A13" s="1005"/>
      <c r="B13" s="1006" t="s">
        <v>1126</v>
      </c>
      <c r="C13" s="1005"/>
      <c r="D13" s="1007">
        <v>236</v>
      </c>
      <c r="E13" s="1008">
        <v>943.6</v>
      </c>
      <c r="F13" s="1008">
        <v>150</v>
      </c>
      <c r="G13" s="1008">
        <v>1414.588</v>
      </c>
      <c r="H13" s="1008">
        <v>2123</v>
      </c>
      <c r="I13" s="1008">
        <v>3002682.081</v>
      </c>
      <c r="J13" s="1009"/>
      <c r="K13" s="1010"/>
    </row>
    <row r="14" spans="1:12" ht="19.5" customHeight="1">
      <c r="A14" s="1005"/>
      <c r="B14" s="1006" t="s">
        <v>1127</v>
      </c>
      <c r="C14" s="1005"/>
      <c r="D14" s="1007">
        <v>234</v>
      </c>
      <c r="E14" s="1008">
        <v>928</v>
      </c>
      <c r="F14" s="1008">
        <v>195</v>
      </c>
      <c r="G14" s="1008">
        <v>1813</v>
      </c>
      <c r="H14" s="1008">
        <v>1965</v>
      </c>
      <c r="I14" s="1008">
        <v>3563410</v>
      </c>
      <c r="J14" s="1009"/>
      <c r="K14" s="1011"/>
      <c r="L14" s="1011"/>
    </row>
    <row r="15" spans="1:12" ht="19.5" customHeight="1">
      <c r="A15" s="1005"/>
      <c r="B15" s="1006" t="s">
        <v>1190</v>
      </c>
      <c r="C15" s="1005"/>
      <c r="D15" s="1007">
        <v>231</v>
      </c>
      <c r="E15" s="1008">
        <v>914</v>
      </c>
      <c r="F15" s="1008">
        <v>215</v>
      </c>
      <c r="G15" s="1008">
        <v>1968</v>
      </c>
      <c r="H15" s="1008">
        <v>1907</v>
      </c>
      <c r="I15" s="1008">
        <v>3753629</v>
      </c>
      <c r="J15" s="1009"/>
      <c r="K15" s="1011"/>
      <c r="L15" s="1011"/>
    </row>
    <row r="16" spans="1:12" s="999" customFormat="1" ht="19.5" customHeight="1">
      <c r="A16" s="1005"/>
      <c r="B16" s="1006" t="s">
        <v>1243</v>
      </c>
      <c r="C16" s="1005"/>
      <c r="D16" s="1007">
        <v>224</v>
      </c>
      <c r="E16" s="1008">
        <v>874</v>
      </c>
      <c r="F16" s="1008">
        <v>240</v>
      </c>
      <c r="G16" s="1008">
        <v>2097</v>
      </c>
      <c r="H16" s="1008">
        <v>1899</v>
      </c>
      <c r="I16" s="1008">
        <v>3982029</v>
      </c>
      <c r="J16" s="1009"/>
      <c r="K16" s="1011"/>
      <c r="L16" s="1011"/>
    </row>
    <row r="17" spans="1:12" s="999" customFormat="1" ht="19.5" customHeight="1">
      <c r="A17" s="1005"/>
      <c r="B17" s="1006"/>
      <c r="C17" s="1005"/>
      <c r="D17" s="1007"/>
      <c r="E17" s="1008"/>
      <c r="F17" s="1008"/>
      <c r="G17" s="1008"/>
      <c r="H17" s="1008"/>
      <c r="I17" s="1008"/>
      <c r="J17" s="1009"/>
      <c r="K17" s="1011"/>
      <c r="L17" s="1011"/>
    </row>
    <row r="18" spans="1:12" ht="19.5" customHeight="1">
      <c r="A18" s="1673" t="s">
        <v>772</v>
      </c>
      <c r="B18" s="1673"/>
      <c r="C18" s="461"/>
      <c r="D18" s="1007">
        <v>224</v>
      </c>
      <c r="E18" s="1008">
        <v>874</v>
      </c>
      <c r="F18" s="1008">
        <v>240</v>
      </c>
      <c r="G18" s="1008">
        <v>2097</v>
      </c>
      <c r="H18" s="1008">
        <v>1899</v>
      </c>
      <c r="I18" s="1008">
        <v>3982029</v>
      </c>
      <c r="K18" s="1011"/>
      <c r="L18" s="1011"/>
    </row>
    <row r="19" spans="2:12" ht="19.5" customHeight="1">
      <c r="B19" s="607" t="s">
        <v>773</v>
      </c>
      <c r="C19" s="607"/>
      <c r="D19" s="1007">
        <v>51</v>
      </c>
      <c r="E19" s="1008">
        <v>216</v>
      </c>
      <c r="F19" s="1008">
        <v>236</v>
      </c>
      <c r="G19" s="1008">
        <v>508</v>
      </c>
      <c r="H19" s="1008">
        <v>1931.2191945795398</v>
      </c>
      <c r="I19" s="1008">
        <v>982202</v>
      </c>
      <c r="K19" s="1009"/>
      <c r="L19" s="1009"/>
    </row>
    <row r="20" spans="2:12" ht="19.5" customHeight="1">
      <c r="B20" s="607" t="s">
        <v>774</v>
      </c>
      <c r="C20" s="607"/>
      <c r="D20" s="1007">
        <v>15</v>
      </c>
      <c r="E20" s="1008">
        <v>46</v>
      </c>
      <c r="F20" s="1008">
        <v>222</v>
      </c>
      <c r="G20" s="1008">
        <v>102</v>
      </c>
      <c r="H20" s="1008">
        <v>2055</v>
      </c>
      <c r="I20" s="1008">
        <v>209589</v>
      </c>
      <c r="K20" s="1009"/>
      <c r="L20" s="1009"/>
    </row>
    <row r="21" spans="2:12" ht="19.5" customHeight="1">
      <c r="B21" s="607" t="s">
        <v>775</v>
      </c>
      <c r="C21" s="607"/>
      <c r="D21" s="1007">
        <v>4</v>
      </c>
      <c r="E21" s="1008">
        <v>11</v>
      </c>
      <c r="F21" s="1008">
        <v>260</v>
      </c>
      <c r="G21" s="1008">
        <v>30</v>
      </c>
      <c r="H21" s="1008">
        <v>2131</v>
      </c>
      <c r="I21" s="1008">
        <v>63701</v>
      </c>
      <c r="K21" s="1009"/>
      <c r="L21" s="1009"/>
    </row>
    <row r="22" spans="2:12" ht="19.5" customHeight="1">
      <c r="B22" s="607" t="s">
        <v>776</v>
      </c>
      <c r="C22" s="607"/>
      <c r="D22" s="1007">
        <v>4</v>
      </c>
      <c r="E22" s="1008">
        <v>14</v>
      </c>
      <c r="F22" s="1008">
        <v>231</v>
      </c>
      <c r="G22" s="1008">
        <v>31</v>
      </c>
      <c r="H22" s="1008">
        <v>2070.116872903526</v>
      </c>
      <c r="I22" s="1008">
        <v>64491</v>
      </c>
      <c r="K22" s="1009"/>
      <c r="L22" s="1009"/>
    </row>
    <row r="23" spans="2:12" ht="19.5" customHeight="1">
      <c r="B23" s="607" t="s">
        <v>777</v>
      </c>
      <c r="C23" s="607"/>
      <c r="D23" s="1007">
        <v>15</v>
      </c>
      <c r="E23" s="1008">
        <v>51</v>
      </c>
      <c r="F23" s="1008">
        <v>228</v>
      </c>
      <c r="G23" s="1008">
        <v>116</v>
      </c>
      <c r="H23" s="1008">
        <v>1836</v>
      </c>
      <c r="I23" s="1008">
        <v>211583</v>
      </c>
      <c r="K23" s="1009"/>
      <c r="L23" s="1009"/>
    </row>
    <row r="24" spans="2:12" ht="19.5" customHeight="1">
      <c r="B24" s="607" t="s">
        <v>778</v>
      </c>
      <c r="C24" s="607"/>
      <c r="D24" s="1007">
        <v>35</v>
      </c>
      <c r="E24" s="1008">
        <v>181</v>
      </c>
      <c r="F24" s="1008">
        <v>235</v>
      </c>
      <c r="G24" s="1008">
        <v>424</v>
      </c>
      <c r="H24" s="1008">
        <v>1881</v>
      </c>
      <c r="I24" s="1008">
        <v>797405</v>
      </c>
      <c r="K24" s="1009"/>
      <c r="L24" s="1009"/>
    </row>
    <row r="25" spans="2:12" ht="19.5" customHeight="1">
      <c r="B25" s="607" t="s">
        <v>779</v>
      </c>
      <c r="C25" s="607"/>
      <c r="D25" s="1007">
        <v>29</v>
      </c>
      <c r="E25" s="1008">
        <v>122</v>
      </c>
      <c r="F25" s="1008">
        <v>254</v>
      </c>
      <c r="G25" s="1008">
        <v>309</v>
      </c>
      <c r="H25" s="1008">
        <v>1932</v>
      </c>
      <c r="I25" s="1008">
        <v>596227</v>
      </c>
      <c r="K25" s="1009"/>
      <c r="L25" s="1009"/>
    </row>
    <row r="26" spans="2:12" ht="19.5" customHeight="1">
      <c r="B26" s="607" t="s">
        <v>780</v>
      </c>
      <c r="C26" s="607"/>
      <c r="D26" s="1007">
        <v>27</v>
      </c>
      <c r="E26" s="1008">
        <v>113</v>
      </c>
      <c r="F26" s="1008">
        <v>253</v>
      </c>
      <c r="G26" s="1008">
        <v>287</v>
      </c>
      <c r="H26" s="1008">
        <v>1875</v>
      </c>
      <c r="I26" s="1008">
        <v>538012</v>
      </c>
      <c r="K26" s="1009"/>
      <c r="L26" s="1009"/>
    </row>
    <row r="27" spans="2:12" ht="19.5" customHeight="1">
      <c r="B27" s="607" t="s">
        <v>781</v>
      </c>
      <c r="C27" s="607"/>
      <c r="D27" s="1007">
        <v>13</v>
      </c>
      <c r="E27" s="1008">
        <v>43</v>
      </c>
      <c r="F27" s="1008">
        <v>227</v>
      </c>
      <c r="G27" s="1008">
        <v>98</v>
      </c>
      <c r="H27" s="1008">
        <v>1830</v>
      </c>
      <c r="I27" s="1008">
        <v>179483</v>
      </c>
      <c r="K27" s="1009"/>
      <c r="L27" s="1009"/>
    </row>
    <row r="28" spans="2:12" ht="19.5" customHeight="1">
      <c r="B28" s="607" t="s">
        <v>782</v>
      </c>
      <c r="C28" s="607"/>
      <c r="D28" s="1007">
        <v>9</v>
      </c>
      <c r="E28" s="1008">
        <v>22</v>
      </c>
      <c r="F28" s="1008">
        <v>259</v>
      </c>
      <c r="G28" s="1008">
        <v>57</v>
      </c>
      <c r="H28" s="1008">
        <v>1910</v>
      </c>
      <c r="I28" s="1008">
        <v>109885</v>
      </c>
      <c r="K28" s="1009"/>
      <c r="L28" s="1009"/>
    </row>
    <row r="29" spans="1:12" ht="19.5" customHeight="1">
      <c r="A29" s="999"/>
      <c r="B29" s="607" t="s">
        <v>783</v>
      </c>
      <c r="C29" s="607"/>
      <c r="D29" s="1007">
        <v>22</v>
      </c>
      <c r="E29" s="1008">
        <v>55</v>
      </c>
      <c r="F29" s="1008">
        <v>244</v>
      </c>
      <c r="G29" s="1008">
        <v>135</v>
      </c>
      <c r="H29" s="1008">
        <v>1702</v>
      </c>
      <c r="I29" s="1008">
        <v>229451</v>
      </c>
      <c r="K29" s="1009"/>
      <c r="L29" s="1009"/>
    </row>
    <row r="30" spans="1:9" ht="4.5" customHeight="1" thickBot="1">
      <c r="A30" s="1012"/>
      <c r="B30" s="1012"/>
      <c r="C30" s="1012"/>
      <c r="D30" s="1013"/>
      <c r="E30" s="610"/>
      <c r="F30" s="610"/>
      <c r="G30" s="610"/>
      <c r="H30" s="610"/>
      <c r="I30" s="610"/>
    </row>
    <row r="31" spans="1:9" ht="6" customHeight="1">
      <c r="A31" s="1014"/>
      <c r="B31" s="1014"/>
      <c r="C31" s="1014"/>
      <c r="D31" s="454"/>
      <c r="E31" s="454"/>
      <c r="F31" s="454"/>
      <c r="G31" s="454"/>
      <c r="H31" s="454"/>
      <c r="I31" s="454"/>
    </row>
    <row r="32" spans="1:9" ht="12.75" customHeight="1">
      <c r="A32" s="1015" t="s">
        <v>784</v>
      </c>
      <c r="C32" s="1016"/>
      <c r="D32" s="997"/>
      <c r="E32" s="454"/>
      <c r="F32" s="454"/>
      <c r="G32" s="454"/>
      <c r="H32" s="454"/>
      <c r="I32" s="454"/>
    </row>
    <row r="33" spans="1:9" ht="12.75" customHeight="1">
      <c r="A33" s="1015" t="s">
        <v>785</v>
      </c>
      <c r="C33" s="1016"/>
      <c r="D33" s="997"/>
      <c r="F33" s="600"/>
      <c r="G33" s="600"/>
      <c r="H33" s="600"/>
      <c r="I33" s="454"/>
    </row>
    <row r="34" spans="1:9" ht="12.75" customHeight="1">
      <c r="A34" s="1015" t="s">
        <v>786</v>
      </c>
      <c r="C34" s="1016"/>
      <c r="D34" s="997"/>
      <c r="F34" s="600"/>
      <c r="G34" s="600"/>
      <c r="H34" s="600"/>
      <c r="I34" s="600"/>
    </row>
    <row r="35" spans="1:9" ht="12.75" customHeight="1">
      <c r="A35" s="1017" t="s">
        <v>787</v>
      </c>
      <c r="C35" s="1016"/>
      <c r="D35" s="997"/>
      <c r="F35" s="600"/>
      <c r="G35" s="600"/>
      <c r="H35" s="600"/>
      <c r="I35" s="600"/>
    </row>
  </sheetData>
  <sheetProtection/>
  <mergeCells count="9">
    <mergeCell ref="A18:B18"/>
    <mergeCell ref="A1:I1"/>
    <mergeCell ref="A5:B6"/>
    <mergeCell ref="D5:D6"/>
    <mergeCell ref="E5:E6"/>
    <mergeCell ref="F5:F6"/>
    <mergeCell ref="G5:G6"/>
    <mergeCell ref="H5:H6"/>
    <mergeCell ref="I5:I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６　農業・林業</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H43"/>
  <sheetViews>
    <sheetView showGridLines="0" zoomScale="110" zoomScaleNormal="110" zoomScalePageLayoutView="0" workbookViewId="0" topLeftCell="A1">
      <selection activeCell="A1" sqref="A1:H1"/>
    </sheetView>
  </sheetViews>
  <sheetFormatPr defaultColWidth="11.00390625" defaultRowHeight="13.5"/>
  <cols>
    <col min="1" max="1" width="22.25390625" style="997" bestFit="1" customWidth="1"/>
    <col min="2" max="2" width="0.875" style="997" customWidth="1"/>
    <col min="3" max="3" width="11.625" style="1050" customWidth="1"/>
    <col min="4" max="8" width="11.625" style="997" customWidth="1"/>
    <col min="9" max="16384" width="11.00390625" style="997" customWidth="1"/>
  </cols>
  <sheetData>
    <row r="1" spans="1:8" ht="17.25">
      <c r="A1" s="2003" t="s">
        <v>788</v>
      </c>
      <c r="B1" s="2003"/>
      <c r="C1" s="2003"/>
      <c r="D1" s="2003"/>
      <c r="E1" s="2003"/>
      <c r="F1" s="2003"/>
      <c r="G1" s="2003"/>
      <c r="H1" s="2003"/>
    </row>
    <row r="2" spans="1:8" ht="17.25">
      <c r="A2" s="1018"/>
      <c r="B2" s="1018"/>
      <c r="C2" s="1018"/>
      <c r="D2" s="1018"/>
      <c r="E2" s="1018"/>
      <c r="F2" s="1018"/>
      <c r="G2" s="1018"/>
      <c r="H2" s="1018"/>
    </row>
    <row r="3" spans="3:8" ht="11.25">
      <c r="C3" s="1019"/>
      <c r="D3" s="1019"/>
      <c r="E3" s="1019"/>
      <c r="F3" s="1019"/>
      <c r="G3" s="1019"/>
      <c r="H3" s="1020" t="s">
        <v>789</v>
      </c>
    </row>
    <row r="4" spans="1:8" ht="4.5" customHeight="1" thickBot="1">
      <c r="A4" s="1019"/>
      <c r="B4" s="1019"/>
      <c r="C4" s="1019"/>
      <c r="D4" s="1019"/>
      <c r="E4" s="1019"/>
      <c r="F4" s="1019"/>
      <c r="G4" s="1019"/>
      <c r="H4" s="1021"/>
    </row>
    <row r="5" spans="1:8" ht="30" customHeight="1">
      <c r="A5" s="1022" t="s">
        <v>790</v>
      </c>
      <c r="B5" s="1023"/>
      <c r="C5" s="1023" t="s">
        <v>791</v>
      </c>
      <c r="D5" s="1024" t="s">
        <v>792</v>
      </c>
      <c r="E5" s="1024" t="s">
        <v>793</v>
      </c>
      <c r="F5" s="1024" t="s">
        <v>794</v>
      </c>
      <c r="G5" s="1024" t="s">
        <v>795</v>
      </c>
      <c r="H5" s="1025" t="s">
        <v>796</v>
      </c>
    </row>
    <row r="6" spans="1:8" s="999" customFormat="1" ht="4.5" customHeight="1">
      <c r="A6" s="1026"/>
      <c r="B6" s="1027"/>
      <c r="C6" s="1028"/>
      <c r="D6" s="1028"/>
      <c r="E6" s="1028"/>
      <c r="F6" s="1028"/>
      <c r="G6" s="1028"/>
      <c r="H6" s="1028"/>
    </row>
    <row r="7" spans="1:8" ht="19.5" customHeight="1">
      <c r="A7" s="1029" t="s">
        <v>797</v>
      </c>
      <c r="B7" s="1030"/>
      <c r="C7" s="364">
        <v>6306</v>
      </c>
      <c r="D7" s="364">
        <v>1654</v>
      </c>
      <c r="E7" s="364">
        <v>480</v>
      </c>
      <c r="F7" s="364">
        <v>1273</v>
      </c>
      <c r="G7" s="364">
        <v>1544</v>
      </c>
      <c r="H7" s="364">
        <v>1355</v>
      </c>
    </row>
    <row r="8" spans="1:8" ht="19.5" customHeight="1">
      <c r="A8" s="1031" t="s">
        <v>798</v>
      </c>
      <c r="B8" s="1032"/>
      <c r="C8" s="364">
        <v>2537</v>
      </c>
      <c r="D8" s="364">
        <v>1093</v>
      </c>
      <c r="E8" s="364">
        <v>643</v>
      </c>
      <c r="F8" s="364">
        <v>646</v>
      </c>
      <c r="G8" s="364">
        <v>138</v>
      </c>
      <c r="H8" s="364">
        <v>17</v>
      </c>
    </row>
    <row r="9" spans="1:8" ht="30" customHeight="1">
      <c r="A9" s="1033" t="s">
        <v>799</v>
      </c>
      <c r="B9" s="1034"/>
      <c r="C9" s="364">
        <v>356</v>
      </c>
      <c r="D9" s="364">
        <v>69</v>
      </c>
      <c r="E9" s="364">
        <v>21</v>
      </c>
      <c r="F9" s="364">
        <v>86</v>
      </c>
      <c r="G9" s="364">
        <v>146</v>
      </c>
      <c r="H9" s="364">
        <v>34</v>
      </c>
    </row>
    <row r="10" spans="1:8" ht="19.5" customHeight="1">
      <c r="A10" s="1035" t="s">
        <v>800</v>
      </c>
      <c r="B10" s="1036"/>
      <c r="C10" s="364">
        <v>18</v>
      </c>
      <c r="D10" s="364" t="s">
        <v>0</v>
      </c>
      <c r="E10" s="364" t="s">
        <v>0</v>
      </c>
      <c r="F10" s="364">
        <v>14</v>
      </c>
      <c r="G10" s="364">
        <v>1</v>
      </c>
      <c r="H10" s="364">
        <v>3</v>
      </c>
    </row>
    <row r="11" spans="1:8" ht="19.5" customHeight="1">
      <c r="A11" s="1035" t="s">
        <v>801</v>
      </c>
      <c r="B11" s="1036"/>
      <c r="C11" s="364">
        <v>75</v>
      </c>
      <c r="D11" s="364">
        <v>5</v>
      </c>
      <c r="E11" s="364" t="s">
        <v>0</v>
      </c>
      <c r="F11" s="364">
        <v>17</v>
      </c>
      <c r="G11" s="364">
        <v>28</v>
      </c>
      <c r="H11" s="364">
        <v>25</v>
      </c>
    </row>
    <row r="12" spans="1:8" ht="19.5" customHeight="1">
      <c r="A12" s="1035" t="s">
        <v>802</v>
      </c>
      <c r="B12" s="1036"/>
      <c r="C12" s="364">
        <v>263</v>
      </c>
      <c r="D12" s="364">
        <v>64</v>
      </c>
      <c r="E12" s="364">
        <v>21</v>
      </c>
      <c r="F12" s="364">
        <v>55</v>
      </c>
      <c r="G12" s="364">
        <v>117</v>
      </c>
      <c r="H12" s="364">
        <v>6</v>
      </c>
    </row>
    <row r="13" spans="1:8" ht="19.5" customHeight="1">
      <c r="A13" s="1031" t="s">
        <v>803</v>
      </c>
      <c r="B13" s="1032"/>
      <c r="C13" s="364">
        <v>13</v>
      </c>
      <c r="D13" s="364" t="s">
        <v>0</v>
      </c>
      <c r="E13" s="364">
        <v>8</v>
      </c>
      <c r="F13" s="364">
        <v>1</v>
      </c>
      <c r="G13" s="364">
        <v>0</v>
      </c>
      <c r="H13" s="364">
        <v>4</v>
      </c>
    </row>
    <row r="14" spans="1:8" ht="19.5" customHeight="1">
      <c r="A14" s="1031" t="s">
        <v>804</v>
      </c>
      <c r="B14" s="1032"/>
      <c r="C14" s="364">
        <v>28</v>
      </c>
      <c r="D14" s="364">
        <v>22</v>
      </c>
      <c r="E14" s="364" t="s">
        <v>0</v>
      </c>
      <c r="F14" s="364">
        <v>6</v>
      </c>
      <c r="G14" s="364" t="s">
        <v>0</v>
      </c>
      <c r="H14" s="364" t="s">
        <v>0</v>
      </c>
    </row>
    <row r="15" spans="1:8" ht="19.5" customHeight="1">
      <c r="A15" s="1031" t="s">
        <v>805</v>
      </c>
      <c r="B15" s="1032"/>
      <c r="C15" s="364">
        <v>1</v>
      </c>
      <c r="D15" s="364" t="s">
        <v>0</v>
      </c>
      <c r="E15" s="364">
        <v>1</v>
      </c>
      <c r="F15" s="364" t="s">
        <v>0</v>
      </c>
      <c r="G15" s="364" t="s">
        <v>0</v>
      </c>
      <c r="H15" s="364" t="s">
        <v>0</v>
      </c>
    </row>
    <row r="16" spans="1:8" ht="19.5" customHeight="1">
      <c r="A16" s="1037" t="s">
        <v>806</v>
      </c>
      <c r="B16" s="1038"/>
      <c r="C16" s="364">
        <v>160</v>
      </c>
      <c r="D16" s="364">
        <v>76</v>
      </c>
      <c r="E16" s="364">
        <v>24</v>
      </c>
      <c r="F16" s="364">
        <v>30</v>
      </c>
      <c r="G16" s="364">
        <v>5</v>
      </c>
      <c r="H16" s="364">
        <v>25</v>
      </c>
    </row>
    <row r="17" spans="1:8" ht="19.5" customHeight="1">
      <c r="A17" s="1039" t="s">
        <v>807</v>
      </c>
      <c r="B17" s="1040"/>
      <c r="C17" s="364">
        <v>178</v>
      </c>
      <c r="D17" s="364">
        <v>156</v>
      </c>
      <c r="E17" s="364">
        <v>12</v>
      </c>
      <c r="F17" s="364">
        <v>8</v>
      </c>
      <c r="G17" s="364" t="s">
        <v>0</v>
      </c>
      <c r="H17" s="364">
        <v>2</v>
      </c>
    </row>
    <row r="18" spans="1:8" ht="19.5" customHeight="1">
      <c r="A18" s="1037" t="s">
        <v>808</v>
      </c>
      <c r="B18" s="1038"/>
      <c r="C18" s="364">
        <v>4245</v>
      </c>
      <c r="D18" s="364">
        <v>2399</v>
      </c>
      <c r="E18" s="364">
        <v>176</v>
      </c>
      <c r="F18" s="364">
        <v>1326</v>
      </c>
      <c r="G18" s="364">
        <v>154</v>
      </c>
      <c r="H18" s="364">
        <v>190</v>
      </c>
    </row>
    <row r="19" spans="1:8" ht="19.5" customHeight="1">
      <c r="A19" s="1037" t="s">
        <v>809</v>
      </c>
      <c r="B19" s="1038"/>
      <c r="C19" s="364">
        <v>82</v>
      </c>
      <c r="D19" s="364">
        <v>71</v>
      </c>
      <c r="E19" s="364">
        <v>1</v>
      </c>
      <c r="F19" s="364">
        <v>4</v>
      </c>
      <c r="G19" s="364" t="s">
        <v>0</v>
      </c>
      <c r="H19" s="364">
        <v>6</v>
      </c>
    </row>
    <row r="20" spans="1:8" ht="19.5" customHeight="1">
      <c r="A20" s="1037" t="s">
        <v>810</v>
      </c>
      <c r="B20" s="1038"/>
      <c r="C20" s="364">
        <v>121</v>
      </c>
      <c r="D20" s="364">
        <v>87</v>
      </c>
      <c r="E20" s="364">
        <v>8</v>
      </c>
      <c r="F20" s="364">
        <v>26</v>
      </c>
      <c r="G20" s="364" t="s">
        <v>0</v>
      </c>
      <c r="H20" s="364" t="s">
        <v>0</v>
      </c>
    </row>
    <row r="21" spans="1:8" ht="19.5" customHeight="1">
      <c r="A21" s="1037" t="s">
        <v>811</v>
      </c>
      <c r="B21" s="1038"/>
      <c r="C21" s="364">
        <v>106</v>
      </c>
      <c r="D21" s="364">
        <v>38</v>
      </c>
      <c r="E21" s="364">
        <v>5</v>
      </c>
      <c r="F21" s="364">
        <v>31</v>
      </c>
      <c r="G21" s="364">
        <v>7</v>
      </c>
      <c r="H21" s="364">
        <v>25</v>
      </c>
    </row>
    <row r="22" spans="1:8" ht="19.5" customHeight="1">
      <c r="A22" s="1035" t="s">
        <v>812</v>
      </c>
      <c r="B22" s="1036"/>
      <c r="C22" s="364">
        <v>99</v>
      </c>
      <c r="D22" s="364">
        <v>35</v>
      </c>
      <c r="E22" s="364">
        <v>5</v>
      </c>
      <c r="F22" s="364">
        <v>27</v>
      </c>
      <c r="G22" s="364">
        <v>7</v>
      </c>
      <c r="H22" s="364">
        <v>25</v>
      </c>
    </row>
    <row r="23" spans="1:8" ht="19.5" customHeight="1">
      <c r="A23" s="1035" t="s">
        <v>813</v>
      </c>
      <c r="B23" s="1036"/>
      <c r="C23" s="364">
        <v>7</v>
      </c>
      <c r="D23" s="364">
        <v>3</v>
      </c>
      <c r="E23" s="364" t="s">
        <v>0</v>
      </c>
      <c r="F23" s="364">
        <v>4</v>
      </c>
      <c r="G23" s="364" t="s">
        <v>0</v>
      </c>
      <c r="H23" s="364" t="s">
        <v>0</v>
      </c>
    </row>
    <row r="24" spans="1:8" ht="19.5" customHeight="1">
      <c r="A24" s="1035" t="s">
        <v>814</v>
      </c>
      <c r="B24" s="1036"/>
      <c r="C24" s="364" t="s">
        <v>0</v>
      </c>
      <c r="D24" s="364" t="s">
        <v>0</v>
      </c>
      <c r="E24" s="364" t="s">
        <v>0</v>
      </c>
      <c r="F24" s="364" t="s">
        <v>0</v>
      </c>
      <c r="G24" s="364" t="s">
        <v>0</v>
      </c>
      <c r="H24" s="364" t="s">
        <v>0</v>
      </c>
    </row>
    <row r="25" spans="1:8" ht="19.5" customHeight="1">
      <c r="A25" s="1037" t="s">
        <v>815</v>
      </c>
      <c r="B25" s="1038"/>
      <c r="C25" s="364">
        <v>237</v>
      </c>
      <c r="D25" s="364">
        <v>138</v>
      </c>
      <c r="E25" s="364" t="s">
        <v>0</v>
      </c>
      <c r="F25" s="364">
        <v>1</v>
      </c>
      <c r="G25" s="364" t="s">
        <v>0</v>
      </c>
      <c r="H25" s="364">
        <v>98</v>
      </c>
    </row>
    <row r="26" spans="1:8" ht="19.5" customHeight="1">
      <c r="A26" s="1037" t="s">
        <v>816</v>
      </c>
      <c r="B26" s="1038"/>
      <c r="C26" s="364">
        <v>23</v>
      </c>
      <c r="D26" s="364">
        <v>10</v>
      </c>
      <c r="E26" s="364">
        <v>6</v>
      </c>
      <c r="F26" s="364">
        <v>6</v>
      </c>
      <c r="G26" s="364" t="s">
        <v>0</v>
      </c>
      <c r="H26" s="364">
        <v>1</v>
      </c>
    </row>
    <row r="27" spans="1:8" ht="19.5" customHeight="1">
      <c r="A27" s="1037" t="s">
        <v>817</v>
      </c>
      <c r="B27" s="1038"/>
      <c r="C27" s="364">
        <v>182</v>
      </c>
      <c r="D27" s="364">
        <v>64</v>
      </c>
      <c r="E27" s="364">
        <v>0</v>
      </c>
      <c r="F27" s="364">
        <v>3</v>
      </c>
      <c r="G27" s="364" t="s">
        <v>0</v>
      </c>
      <c r="H27" s="364">
        <v>115</v>
      </c>
    </row>
    <row r="28" spans="1:8" ht="19.5" customHeight="1">
      <c r="A28" s="1037" t="s">
        <v>818</v>
      </c>
      <c r="B28" s="1038"/>
      <c r="C28" s="364" t="s">
        <v>0</v>
      </c>
      <c r="D28" s="364" t="s">
        <v>0</v>
      </c>
      <c r="E28" s="364" t="s">
        <v>0</v>
      </c>
      <c r="F28" s="364" t="s">
        <v>0</v>
      </c>
      <c r="G28" s="364" t="s">
        <v>0</v>
      </c>
      <c r="H28" s="364" t="s">
        <v>0</v>
      </c>
    </row>
    <row r="29" spans="1:8" ht="19.5" customHeight="1">
      <c r="A29" s="1037" t="s">
        <v>819</v>
      </c>
      <c r="B29" s="1038"/>
      <c r="C29" s="364">
        <v>6</v>
      </c>
      <c r="D29" s="364">
        <v>6</v>
      </c>
      <c r="E29" s="364" t="s">
        <v>0</v>
      </c>
      <c r="F29" s="364" t="s">
        <v>0</v>
      </c>
      <c r="G29" s="364" t="s">
        <v>0</v>
      </c>
      <c r="H29" s="364" t="s">
        <v>0</v>
      </c>
    </row>
    <row r="30" spans="1:8" ht="19.5" customHeight="1">
      <c r="A30" s="1037" t="s">
        <v>820</v>
      </c>
      <c r="B30" s="1038"/>
      <c r="C30" s="364">
        <v>50</v>
      </c>
      <c r="D30" s="364">
        <v>21</v>
      </c>
      <c r="E30" s="364" t="s">
        <v>0</v>
      </c>
      <c r="F30" s="364">
        <v>29</v>
      </c>
      <c r="G30" s="364" t="s">
        <v>0</v>
      </c>
      <c r="H30" s="364" t="s">
        <v>0</v>
      </c>
    </row>
    <row r="31" spans="1:8" ht="19.5" customHeight="1">
      <c r="A31" s="1037" t="s">
        <v>821</v>
      </c>
      <c r="B31" s="1038"/>
      <c r="C31" s="364">
        <v>87</v>
      </c>
      <c r="D31" s="364">
        <v>60</v>
      </c>
      <c r="E31" s="364">
        <v>5</v>
      </c>
      <c r="F31" s="364">
        <v>21</v>
      </c>
      <c r="G31" s="364" t="s">
        <v>0</v>
      </c>
      <c r="H31" s="364">
        <v>1</v>
      </c>
    </row>
    <row r="32" spans="1:8" ht="19.5" customHeight="1">
      <c r="A32" s="1037" t="s">
        <v>822</v>
      </c>
      <c r="B32" s="1038"/>
      <c r="C32" s="364">
        <v>111</v>
      </c>
      <c r="D32" s="364">
        <v>2</v>
      </c>
      <c r="E32" s="364" t="s">
        <v>0</v>
      </c>
      <c r="F32" s="364">
        <v>2</v>
      </c>
      <c r="G32" s="364">
        <v>5</v>
      </c>
      <c r="H32" s="364">
        <v>102</v>
      </c>
    </row>
    <row r="33" spans="1:8" ht="19.5" customHeight="1">
      <c r="A33" s="1037" t="s">
        <v>823</v>
      </c>
      <c r="B33" s="1038"/>
      <c r="C33" s="364">
        <v>152</v>
      </c>
      <c r="D33" s="364">
        <v>33</v>
      </c>
      <c r="E33" s="364">
        <v>2</v>
      </c>
      <c r="F33" s="364">
        <v>20</v>
      </c>
      <c r="G33" s="364">
        <v>16</v>
      </c>
      <c r="H33" s="364">
        <v>81</v>
      </c>
    </row>
    <row r="34" spans="1:8" ht="19.5" customHeight="1">
      <c r="A34" s="1037" t="s">
        <v>824</v>
      </c>
      <c r="B34" s="1038"/>
      <c r="C34" s="364">
        <v>81</v>
      </c>
      <c r="D34" s="364">
        <v>34</v>
      </c>
      <c r="E34" s="364">
        <v>20</v>
      </c>
      <c r="F34" s="364">
        <v>16</v>
      </c>
      <c r="G34" s="364">
        <v>10</v>
      </c>
      <c r="H34" s="364">
        <v>1</v>
      </c>
    </row>
    <row r="35" spans="1:8" ht="19.5" customHeight="1">
      <c r="A35" s="1037" t="s">
        <v>825</v>
      </c>
      <c r="B35" s="1038"/>
      <c r="C35" s="364">
        <v>115</v>
      </c>
      <c r="D35" s="364">
        <v>39</v>
      </c>
      <c r="E35" s="364">
        <v>20</v>
      </c>
      <c r="F35" s="364">
        <v>32</v>
      </c>
      <c r="G35" s="364" t="s">
        <v>0</v>
      </c>
      <c r="H35" s="364">
        <v>24</v>
      </c>
    </row>
    <row r="36" spans="1:8" ht="19.5" customHeight="1">
      <c r="A36" s="1037" t="s">
        <v>826</v>
      </c>
      <c r="B36" s="1038"/>
      <c r="C36" s="364">
        <v>10</v>
      </c>
      <c r="D36" s="364">
        <v>8</v>
      </c>
      <c r="E36" s="364">
        <v>2</v>
      </c>
      <c r="F36" s="364" t="s">
        <v>0</v>
      </c>
      <c r="G36" s="364" t="s">
        <v>0</v>
      </c>
      <c r="H36" s="364" t="s">
        <v>0</v>
      </c>
    </row>
    <row r="37" spans="1:8" ht="19.5" customHeight="1">
      <c r="A37" s="1037" t="s">
        <v>827</v>
      </c>
      <c r="B37" s="1038"/>
      <c r="C37" s="364">
        <v>2</v>
      </c>
      <c r="D37" s="364">
        <v>2</v>
      </c>
      <c r="E37" s="364" t="s">
        <v>0</v>
      </c>
      <c r="F37" s="364" t="s">
        <v>0</v>
      </c>
      <c r="G37" s="364" t="s">
        <v>0</v>
      </c>
      <c r="H37" s="364" t="s">
        <v>0</v>
      </c>
    </row>
    <row r="38" spans="1:8" ht="19.5" customHeight="1">
      <c r="A38" s="1037" t="s">
        <v>828</v>
      </c>
      <c r="B38" s="1038"/>
      <c r="C38" s="364">
        <v>2</v>
      </c>
      <c r="D38" s="364">
        <v>1</v>
      </c>
      <c r="E38" s="364" t="s">
        <v>0</v>
      </c>
      <c r="F38" s="364">
        <v>1</v>
      </c>
      <c r="G38" s="364" t="s">
        <v>0</v>
      </c>
      <c r="H38" s="364" t="s">
        <v>0</v>
      </c>
    </row>
    <row r="39" spans="1:8" ht="4.5" customHeight="1" thickBot="1">
      <c r="A39" s="1041"/>
      <c r="B39" s="1042"/>
      <c r="C39" s="1043"/>
      <c r="D39" s="1043"/>
      <c r="E39" s="1043"/>
      <c r="F39" s="1043"/>
      <c r="G39" s="1043"/>
      <c r="H39" s="1043"/>
    </row>
    <row r="40" spans="1:8" ht="6" customHeight="1">
      <c r="A40" s="1044"/>
      <c r="B40" s="1044"/>
      <c r="C40" s="1045"/>
      <c r="D40" s="1046"/>
      <c r="E40" s="1046"/>
      <c r="F40" s="1046"/>
      <c r="G40" s="1046"/>
      <c r="H40" s="1046"/>
    </row>
    <row r="41" spans="1:4" ht="13.5" customHeight="1">
      <c r="A41" s="1047" t="s">
        <v>1272</v>
      </c>
      <c r="B41" s="1048"/>
      <c r="C41" s="1048"/>
      <c r="D41" s="1048"/>
    </row>
    <row r="42" spans="1:3" ht="13.5" customHeight="1">
      <c r="A42" s="1049" t="s">
        <v>829</v>
      </c>
      <c r="B42" s="1044"/>
      <c r="C42" s="997"/>
    </row>
    <row r="43" spans="1:2" ht="11.25">
      <c r="A43" s="1044"/>
      <c r="B43" s="1044"/>
    </row>
  </sheetData>
  <sheetProtection/>
  <mergeCells count="1">
    <mergeCell ref="A1:H1"/>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alignWithMargins="0">
    <oddHeader>&amp;R&amp;"+,標準"&amp;9 ６　農業・林業</oddHeader>
  </headerFooter>
</worksheet>
</file>

<file path=xl/worksheets/sheet28.xml><?xml version="1.0" encoding="utf-8"?>
<worksheet xmlns="http://schemas.openxmlformats.org/spreadsheetml/2006/main" xmlns:r="http://schemas.openxmlformats.org/officeDocument/2006/relationships">
  <dimension ref="A1:AM57"/>
  <sheetViews>
    <sheetView showGridLines="0" zoomScale="110" zoomScaleNormal="110" zoomScaleSheetLayoutView="80" zoomScalePageLayoutView="0" workbookViewId="0" topLeftCell="A1">
      <selection activeCell="A1" sqref="A1:K1"/>
    </sheetView>
  </sheetViews>
  <sheetFormatPr defaultColWidth="9.00390625" defaultRowHeight="13.5"/>
  <cols>
    <col min="1" max="1" width="1.75390625" style="1053" customWidth="1"/>
    <col min="2" max="2" width="12.25390625" style="1053" customWidth="1"/>
    <col min="3" max="3" width="1.625" style="1053" customWidth="1"/>
    <col min="4" max="5" width="9.875" style="1053" customWidth="1"/>
    <col min="6" max="6" width="10.875" style="1053" customWidth="1"/>
    <col min="7" max="19" width="9.875" style="1053" customWidth="1"/>
    <col min="20" max="20" width="9.875" style="1128" customWidth="1"/>
    <col min="21" max="21" width="9.875" style="1053" customWidth="1"/>
    <col min="22" max="22" width="5.25390625" style="1053" bestFit="1" customWidth="1"/>
    <col min="23" max="23" width="9.00390625" style="1052" customWidth="1"/>
    <col min="24" max="16384" width="9.00390625" style="1053" customWidth="1"/>
  </cols>
  <sheetData>
    <row r="1" spans="1:22" ht="17.25">
      <c r="A1" s="2038" t="s">
        <v>830</v>
      </c>
      <c r="B1" s="2038"/>
      <c r="C1" s="2038"/>
      <c r="D1" s="2038"/>
      <c r="E1" s="2038"/>
      <c r="F1" s="2038"/>
      <c r="G1" s="2038"/>
      <c r="H1" s="2038"/>
      <c r="I1" s="2038"/>
      <c r="J1" s="2038"/>
      <c r="K1" s="2038"/>
      <c r="L1" s="2038" t="s">
        <v>831</v>
      </c>
      <c r="M1" s="2038"/>
      <c r="N1" s="2038"/>
      <c r="O1" s="2038"/>
      <c r="P1" s="2038"/>
      <c r="Q1" s="2038"/>
      <c r="R1" s="2038"/>
      <c r="S1" s="1051"/>
      <c r="T1" s="2039" t="s">
        <v>832</v>
      </c>
      <c r="U1" s="2039"/>
      <c r="V1" s="2039"/>
    </row>
    <row r="2" spans="1:22" ht="17.25">
      <c r="A2" s="1054"/>
      <c r="B2" s="1055"/>
      <c r="C2" s="1055"/>
      <c r="D2" s="1054"/>
      <c r="E2" s="1054"/>
      <c r="F2" s="1054"/>
      <c r="G2" s="1054"/>
      <c r="H2" s="1054"/>
      <c r="I2" s="1054"/>
      <c r="J2" s="1054"/>
      <c r="K2" s="1054"/>
      <c r="S2" s="1056" t="s">
        <v>833</v>
      </c>
      <c r="T2" s="2040" t="s">
        <v>834</v>
      </c>
      <c r="U2" s="2040"/>
      <c r="V2" s="2040"/>
    </row>
    <row r="3" spans="2:22" ht="12">
      <c r="B3" s="1051"/>
      <c r="C3" s="1051"/>
      <c r="D3" s="1057"/>
      <c r="E3" s="1057"/>
      <c r="F3" s="1057"/>
      <c r="G3" s="1057"/>
      <c r="H3" s="1057"/>
      <c r="I3" s="1057"/>
      <c r="J3" s="1057"/>
      <c r="K3" s="1057"/>
      <c r="L3" s="1057"/>
      <c r="M3" s="1057"/>
      <c r="N3" s="1057"/>
      <c r="O3" s="1057"/>
      <c r="P3" s="1057"/>
      <c r="Q3" s="1057"/>
      <c r="R3" s="1057"/>
      <c r="S3" s="1058"/>
      <c r="T3" s="2041" t="s">
        <v>835</v>
      </c>
      <c r="U3" s="2041"/>
      <c r="V3" s="2041"/>
    </row>
    <row r="4" spans="2:20" ht="4.5" customHeight="1" thickBot="1">
      <c r="B4" s="1059"/>
      <c r="C4" s="1059"/>
      <c r="D4" s="1059"/>
      <c r="E4" s="1059"/>
      <c r="F4" s="1059"/>
      <c r="G4" s="1059"/>
      <c r="H4" s="1059"/>
      <c r="I4" s="1059"/>
      <c r="J4" s="1059"/>
      <c r="K4" s="1059"/>
      <c r="L4" s="1059"/>
      <c r="M4" s="1059"/>
      <c r="N4" s="1059"/>
      <c r="O4" s="1059"/>
      <c r="P4" s="1059"/>
      <c r="Q4" s="1059"/>
      <c r="R4" s="1059"/>
      <c r="S4" s="1059"/>
      <c r="T4" s="1053"/>
    </row>
    <row r="5" spans="1:23" s="1062" customFormat="1" ht="16.5" customHeight="1">
      <c r="A5" s="1060"/>
      <c r="B5" s="2020" t="s">
        <v>836</v>
      </c>
      <c r="C5" s="2021"/>
      <c r="D5" s="2057" t="s">
        <v>837</v>
      </c>
      <c r="E5" s="2058"/>
      <c r="F5" s="2058"/>
      <c r="G5" s="2058"/>
      <c r="H5" s="2058"/>
      <c r="I5" s="2058"/>
      <c r="J5" s="2058"/>
      <c r="K5" s="2058"/>
      <c r="L5" s="2058"/>
      <c r="M5" s="2058"/>
      <c r="N5" s="2058"/>
      <c r="O5" s="2058"/>
      <c r="P5" s="2058"/>
      <c r="Q5" s="2058"/>
      <c r="R5" s="2058"/>
      <c r="S5" s="2058"/>
      <c r="T5" s="2058"/>
      <c r="U5" s="2059"/>
      <c r="V5" s="2013" t="s">
        <v>838</v>
      </c>
      <c r="W5" s="1061"/>
    </row>
    <row r="6" spans="1:23" s="1062" customFormat="1" ht="16.5" customHeight="1">
      <c r="A6" s="1063"/>
      <c r="B6" s="2022"/>
      <c r="C6" s="2023"/>
      <c r="D6" s="2036" t="s">
        <v>839</v>
      </c>
      <c r="E6" s="2060"/>
      <c r="F6" s="2034"/>
      <c r="G6" s="2052" t="s">
        <v>840</v>
      </c>
      <c r="H6" s="2053"/>
      <c r="I6" s="2053"/>
      <c r="J6" s="2053"/>
      <c r="K6" s="2053"/>
      <c r="L6" s="2053"/>
      <c r="M6" s="2053"/>
      <c r="N6" s="2053"/>
      <c r="O6" s="2053"/>
      <c r="P6" s="2053"/>
      <c r="Q6" s="2053"/>
      <c r="R6" s="2054"/>
      <c r="S6" s="2036" t="s">
        <v>841</v>
      </c>
      <c r="T6" s="2047"/>
      <c r="U6" s="2048"/>
      <c r="V6" s="2014"/>
      <c r="W6" s="1061"/>
    </row>
    <row r="7" spans="1:23" s="1062" customFormat="1" ht="16.5" customHeight="1">
      <c r="A7" s="1063"/>
      <c r="B7" s="2022"/>
      <c r="C7" s="2023"/>
      <c r="D7" s="2037"/>
      <c r="E7" s="2044"/>
      <c r="F7" s="2035"/>
      <c r="G7" s="2052" t="s">
        <v>842</v>
      </c>
      <c r="H7" s="2053"/>
      <c r="I7" s="2054"/>
      <c r="J7" s="2055" t="s">
        <v>1102</v>
      </c>
      <c r="K7" s="2055"/>
      <c r="L7" s="2055"/>
      <c r="M7" s="2056" t="s">
        <v>843</v>
      </c>
      <c r="N7" s="2056"/>
      <c r="O7" s="2056"/>
      <c r="P7" s="2053" t="s">
        <v>844</v>
      </c>
      <c r="Q7" s="2053"/>
      <c r="R7" s="2054"/>
      <c r="S7" s="2049"/>
      <c r="T7" s="2050"/>
      <c r="U7" s="2051"/>
      <c r="V7" s="2014"/>
      <c r="W7" s="1061"/>
    </row>
    <row r="8" spans="1:23" s="1065" customFormat="1" ht="23.25" customHeight="1">
      <c r="A8" s="1063"/>
      <c r="B8" s="2022"/>
      <c r="C8" s="2023"/>
      <c r="D8" s="2036" t="s">
        <v>845</v>
      </c>
      <c r="E8" s="2004" t="s">
        <v>846</v>
      </c>
      <c r="F8" s="2042" t="s">
        <v>847</v>
      </c>
      <c r="G8" s="2061" t="s">
        <v>845</v>
      </c>
      <c r="H8" s="2004" t="s">
        <v>846</v>
      </c>
      <c r="I8" s="2042" t="s">
        <v>847</v>
      </c>
      <c r="J8" s="2043" t="s">
        <v>845</v>
      </c>
      <c r="K8" s="2004" t="s">
        <v>846</v>
      </c>
      <c r="L8" s="2045" t="s">
        <v>847</v>
      </c>
      <c r="M8" s="2045" t="s">
        <v>845</v>
      </c>
      <c r="N8" s="2004" t="s">
        <v>846</v>
      </c>
      <c r="O8" s="2034" t="s">
        <v>847</v>
      </c>
      <c r="P8" s="2036" t="s">
        <v>845</v>
      </c>
      <c r="Q8" s="2004" t="s">
        <v>846</v>
      </c>
      <c r="R8" s="2034" t="s">
        <v>847</v>
      </c>
      <c r="S8" s="2036" t="s">
        <v>845</v>
      </c>
      <c r="T8" s="2004" t="s">
        <v>846</v>
      </c>
      <c r="U8" s="2034" t="s">
        <v>847</v>
      </c>
      <c r="V8" s="2014"/>
      <c r="W8" s="1061"/>
    </row>
    <row r="9" spans="1:23" s="1065" customFormat="1" ht="23.25" customHeight="1">
      <c r="A9" s="1064"/>
      <c r="B9" s="2024"/>
      <c r="C9" s="2025"/>
      <c r="D9" s="2037"/>
      <c r="E9" s="2005"/>
      <c r="F9" s="2035"/>
      <c r="G9" s="2037"/>
      <c r="H9" s="2005"/>
      <c r="I9" s="2035"/>
      <c r="J9" s="2044"/>
      <c r="K9" s="2005"/>
      <c r="L9" s="2046"/>
      <c r="M9" s="2046"/>
      <c r="N9" s="2005"/>
      <c r="O9" s="2035"/>
      <c r="P9" s="2037"/>
      <c r="Q9" s="2005"/>
      <c r="R9" s="2035"/>
      <c r="S9" s="2037"/>
      <c r="T9" s="2005"/>
      <c r="U9" s="2035"/>
      <c r="V9" s="2015"/>
      <c r="W9" s="1061"/>
    </row>
    <row r="10" spans="1:23" s="1072" customFormat="1" ht="4.5" customHeight="1">
      <c r="A10" s="1066"/>
      <c r="B10" s="1067"/>
      <c r="C10" s="1067"/>
      <c r="D10" s="1068"/>
      <c r="E10" s="1069"/>
      <c r="F10" s="1069"/>
      <c r="G10" s="1069"/>
      <c r="H10" s="1069"/>
      <c r="I10" s="1069"/>
      <c r="J10" s="1069"/>
      <c r="K10" s="1069"/>
      <c r="L10" s="1069"/>
      <c r="M10" s="1069"/>
      <c r="N10" s="1069"/>
      <c r="O10" s="1069"/>
      <c r="P10" s="1069"/>
      <c r="Q10" s="1069"/>
      <c r="R10" s="1069"/>
      <c r="S10" s="1069"/>
      <c r="T10" s="1069"/>
      <c r="U10" s="1069"/>
      <c r="V10" s="1070"/>
      <c r="W10" s="1071"/>
    </row>
    <row r="11" spans="2:23" s="1052" customFormat="1" ht="18.75" customHeight="1">
      <c r="B11" s="1073" t="s">
        <v>848</v>
      </c>
      <c r="C11" s="1074"/>
      <c r="D11" s="1075"/>
      <c r="E11" s="1076"/>
      <c r="F11" s="1076"/>
      <c r="G11" s="1076"/>
      <c r="H11" s="1076"/>
      <c r="I11" s="1076"/>
      <c r="J11" s="1076"/>
      <c r="K11" s="1076"/>
      <c r="L11" s="1076"/>
      <c r="M11" s="1076"/>
      <c r="N11" s="1076"/>
      <c r="O11" s="1076"/>
      <c r="P11" s="1076"/>
      <c r="Q11" s="1076"/>
      <c r="R11" s="1076"/>
      <c r="S11" s="1076"/>
      <c r="T11" s="1076"/>
      <c r="U11" s="1077"/>
      <c r="V11" s="1078"/>
      <c r="W11" s="1079"/>
    </row>
    <row r="12" spans="1:23" ht="18.75" customHeight="1">
      <c r="A12" s="1052"/>
      <c r="B12" s="1073" t="s">
        <v>1181</v>
      </c>
      <c r="C12" s="1074"/>
      <c r="D12" s="1080">
        <v>14460</v>
      </c>
      <c r="E12" s="1081">
        <v>2560</v>
      </c>
      <c r="F12" s="1082">
        <v>3704000</v>
      </c>
      <c r="G12" s="1082">
        <v>4758</v>
      </c>
      <c r="H12" s="1082">
        <v>3160</v>
      </c>
      <c r="I12" s="1082">
        <v>1504000</v>
      </c>
      <c r="J12" s="1082" t="s">
        <v>415</v>
      </c>
      <c r="K12" s="1082" t="s">
        <v>415</v>
      </c>
      <c r="L12" s="1082" t="s">
        <v>415</v>
      </c>
      <c r="M12" s="1082" t="s">
        <v>415</v>
      </c>
      <c r="N12" s="1082" t="s">
        <v>415</v>
      </c>
      <c r="O12" s="1082" t="s">
        <v>415</v>
      </c>
      <c r="P12" s="1082" t="s">
        <v>415</v>
      </c>
      <c r="Q12" s="1082" t="s">
        <v>415</v>
      </c>
      <c r="R12" s="1082" t="s">
        <v>415</v>
      </c>
      <c r="S12" s="1082">
        <v>336</v>
      </c>
      <c r="T12" s="1082">
        <v>7390</v>
      </c>
      <c r="U12" s="1083">
        <v>248200</v>
      </c>
      <c r="V12" s="1084" t="s">
        <v>1236</v>
      </c>
      <c r="W12" s="1073"/>
    </row>
    <row r="13" spans="1:24" ht="18.75" customHeight="1">
      <c r="A13" s="1052"/>
      <c r="B13" s="1084"/>
      <c r="C13" s="1074"/>
      <c r="D13" s="1080"/>
      <c r="E13" s="1081"/>
      <c r="F13" s="1082"/>
      <c r="G13" s="1082"/>
      <c r="H13" s="1082"/>
      <c r="I13" s="1082"/>
      <c r="J13" s="1082"/>
      <c r="K13" s="1082"/>
      <c r="L13" s="1082"/>
      <c r="M13" s="1082"/>
      <c r="N13" s="1082"/>
      <c r="O13" s="1082"/>
      <c r="P13" s="1082"/>
      <c r="Q13" s="1082"/>
      <c r="R13" s="1082"/>
      <c r="S13" s="1082"/>
      <c r="T13" s="1082"/>
      <c r="U13" s="1083"/>
      <c r="V13" s="1084"/>
      <c r="W13" s="1073"/>
      <c r="X13" s="1052"/>
    </row>
    <row r="14" spans="1:23" ht="18.75" customHeight="1">
      <c r="A14" s="1052"/>
      <c r="B14" s="1073" t="s">
        <v>849</v>
      </c>
      <c r="C14" s="1074"/>
      <c r="D14" s="1080"/>
      <c r="E14" s="1081"/>
      <c r="F14" s="1081"/>
      <c r="G14" s="1081"/>
      <c r="H14" s="1081"/>
      <c r="I14" s="1081"/>
      <c r="J14" s="1081"/>
      <c r="K14" s="1081"/>
      <c r="L14" s="1081"/>
      <c r="M14" s="1081"/>
      <c r="N14" s="1081"/>
      <c r="O14" s="1081"/>
      <c r="P14" s="1081"/>
      <c r="Q14" s="1081"/>
      <c r="R14" s="1081"/>
      <c r="S14" s="1081"/>
      <c r="T14" s="1081"/>
      <c r="U14" s="1085"/>
      <c r="V14" s="1078"/>
      <c r="W14" s="1079"/>
    </row>
    <row r="15" spans="1:23" ht="18.75" customHeight="1">
      <c r="A15" s="1052"/>
      <c r="B15" s="1073" t="s">
        <v>413</v>
      </c>
      <c r="C15" s="1074"/>
      <c r="D15" s="1080">
        <v>1031</v>
      </c>
      <c r="E15" s="1081">
        <v>3300</v>
      </c>
      <c r="F15" s="1082">
        <v>340500</v>
      </c>
      <c r="G15" s="1082">
        <v>827</v>
      </c>
      <c r="H15" s="1082">
        <v>3630</v>
      </c>
      <c r="I15" s="1082">
        <v>300300</v>
      </c>
      <c r="J15" s="1082">
        <v>209</v>
      </c>
      <c r="K15" s="1082">
        <v>3360</v>
      </c>
      <c r="L15" s="1082">
        <v>70300</v>
      </c>
      <c r="M15" s="1082">
        <v>65</v>
      </c>
      <c r="N15" s="1082">
        <v>3740</v>
      </c>
      <c r="O15" s="1082">
        <v>24300</v>
      </c>
      <c r="P15" s="1082">
        <v>553</v>
      </c>
      <c r="Q15" s="1082">
        <v>3720</v>
      </c>
      <c r="R15" s="1082">
        <v>205800</v>
      </c>
      <c r="S15" s="1081" t="s">
        <v>415</v>
      </c>
      <c r="T15" s="1081" t="s">
        <v>415</v>
      </c>
      <c r="U15" s="1085" t="s">
        <v>415</v>
      </c>
      <c r="V15" s="1084" t="s">
        <v>241</v>
      </c>
      <c r="W15" s="1073"/>
    </row>
    <row r="16" spans="1:23" ht="18.75" customHeight="1">
      <c r="A16" s="1052"/>
      <c r="B16" s="1073" t="s">
        <v>1110</v>
      </c>
      <c r="C16" s="1074"/>
      <c r="D16" s="1080">
        <v>977</v>
      </c>
      <c r="E16" s="1081">
        <v>3320</v>
      </c>
      <c r="F16" s="1082">
        <v>324000</v>
      </c>
      <c r="G16" s="1082">
        <v>789</v>
      </c>
      <c r="H16" s="1082">
        <v>3540</v>
      </c>
      <c r="I16" s="1082">
        <v>279600</v>
      </c>
      <c r="J16" s="1082">
        <v>198</v>
      </c>
      <c r="K16" s="1082">
        <v>3040</v>
      </c>
      <c r="L16" s="1082">
        <v>60100</v>
      </c>
      <c r="M16" s="1082">
        <v>61</v>
      </c>
      <c r="N16" s="1082">
        <v>4100</v>
      </c>
      <c r="O16" s="1082">
        <v>25000</v>
      </c>
      <c r="P16" s="1082">
        <v>529</v>
      </c>
      <c r="Q16" s="1082">
        <v>3680</v>
      </c>
      <c r="R16" s="1082">
        <v>194400</v>
      </c>
      <c r="S16" s="1081">
        <v>1</v>
      </c>
      <c r="T16" s="1081">
        <v>3960</v>
      </c>
      <c r="U16" s="1085">
        <v>396</v>
      </c>
      <c r="V16" s="1084" t="s">
        <v>242</v>
      </c>
      <c r="W16" s="1073"/>
    </row>
    <row r="17" spans="1:23" ht="18.75" customHeight="1">
      <c r="A17" s="1052"/>
      <c r="B17" s="1073" t="s">
        <v>1182</v>
      </c>
      <c r="C17" s="1074"/>
      <c r="D17" s="1080">
        <v>978</v>
      </c>
      <c r="E17" s="1081">
        <v>3340</v>
      </c>
      <c r="F17" s="1082">
        <v>326700</v>
      </c>
      <c r="G17" s="1082">
        <v>786</v>
      </c>
      <c r="H17" s="1082">
        <v>3610</v>
      </c>
      <c r="I17" s="1082">
        <v>283700</v>
      </c>
      <c r="J17" s="1082" t="s">
        <v>415</v>
      </c>
      <c r="K17" s="1082" t="s">
        <v>415</v>
      </c>
      <c r="L17" s="1082" t="s">
        <v>415</v>
      </c>
      <c r="M17" s="1082" t="s">
        <v>415</v>
      </c>
      <c r="N17" s="1082" t="s">
        <v>415</v>
      </c>
      <c r="O17" s="1082" t="s">
        <v>415</v>
      </c>
      <c r="P17" s="1082" t="s">
        <v>415</v>
      </c>
      <c r="Q17" s="1082" t="s">
        <v>415</v>
      </c>
      <c r="R17" s="1082" t="s">
        <v>415</v>
      </c>
      <c r="S17" s="1081" t="s">
        <v>415</v>
      </c>
      <c r="T17" s="1081" t="s">
        <v>415</v>
      </c>
      <c r="U17" s="1085" t="s">
        <v>415</v>
      </c>
      <c r="V17" s="1084" t="s">
        <v>243</v>
      </c>
      <c r="W17" s="1073"/>
    </row>
    <row r="18" spans="1:23" ht="4.5" customHeight="1" thickBot="1">
      <c r="A18" s="1086"/>
      <c r="B18" s="1087"/>
      <c r="C18" s="1088"/>
      <c r="D18" s="1089"/>
      <c r="E18" s="1090"/>
      <c r="F18" s="1090"/>
      <c r="G18" s="1090"/>
      <c r="H18" s="1090"/>
      <c r="I18" s="1090"/>
      <c r="J18" s="1090"/>
      <c r="K18" s="1090"/>
      <c r="L18" s="1090"/>
      <c r="M18" s="1090"/>
      <c r="N18" s="1090"/>
      <c r="O18" s="1090"/>
      <c r="P18" s="1090"/>
      <c r="Q18" s="1090"/>
      <c r="R18" s="1090"/>
      <c r="S18" s="1090"/>
      <c r="T18" s="1090"/>
      <c r="U18" s="1091"/>
      <c r="V18" s="1087"/>
      <c r="W18" s="1073"/>
    </row>
    <row r="19" spans="2:23" ht="16.5" customHeight="1">
      <c r="B19" s="1092"/>
      <c r="C19" s="1074"/>
      <c r="D19" s="1093"/>
      <c r="E19" s="1094"/>
      <c r="F19" s="1094"/>
      <c r="G19" s="1094"/>
      <c r="H19" s="1094"/>
      <c r="I19" s="1094"/>
      <c r="J19" s="1094"/>
      <c r="K19" s="1094"/>
      <c r="L19" s="1094"/>
      <c r="M19" s="1094"/>
      <c r="N19" s="1094"/>
      <c r="O19" s="1094"/>
      <c r="P19" s="1094"/>
      <c r="Q19" s="1094"/>
      <c r="R19" s="1094"/>
      <c r="S19" s="1094"/>
      <c r="T19" s="1094"/>
      <c r="U19" s="1094"/>
      <c r="V19" s="1092"/>
      <c r="W19" s="1073"/>
    </row>
    <row r="20" spans="2:23" ht="16.5" customHeight="1">
      <c r="B20" s="1092"/>
      <c r="C20" s="1074"/>
      <c r="D20" s="1093"/>
      <c r="E20" s="1094"/>
      <c r="F20" s="1094"/>
      <c r="G20" s="1094"/>
      <c r="H20" s="1094"/>
      <c r="I20" s="1094"/>
      <c r="J20" s="1094"/>
      <c r="K20" s="1094"/>
      <c r="L20" s="1094"/>
      <c r="M20" s="1094"/>
      <c r="N20" s="1094"/>
      <c r="O20" s="1094"/>
      <c r="P20" s="1094"/>
      <c r="Q20" s="1094"/>
      <c r="R20" s="1094"/>
      <c r="S20" s="1094"/>
      <c r="T20" s="1094"/>
      <c r="U20" s="1094"/>
      <c r="V20" s="1092"/>
      <c r="W20" s="1073"/>
    </row>
    <row r="21" spans="2:23" ht="16.5" customHeight="1">
      <c r="B21" s="1092"/>
      <c r="C21" s="1074"/>
      <c r="D21" s="1093"/>
      <c r="E21" s="1094"/>
      <c r="F21" s="1094"/>
      <c r="G21" s="1094"/>
      <c r="H21" s="1094"/>
      <c r="I21" s="1094"/>
      <c r="J21" s="1094"/>
      <c r="K21" s="1094"/>
      <c r="L21" s="1094"/>
      <c r="M21" s="1094"/>
      <c r="N21" s="1094"/>
      <c r="O21" s="1094"/>
      <c r="P21" s="1094"/>
      <c r="Q21" s="1094"/>
      <c r="R21" s="1094"/>
      <c r="S21" s="1094"/>
      <c r="T21" s="1094"/>
      <c r="U21" s="1094"/>
      <c r="V21" s="1092"/>
      <c r="W21" s="1095"/>
    </row>
    <row r="22" spans="2:23" ht="16.5" customHeight="1" thickBot="1">
      <c r="B22" s="1059"/>
      <c r="C22" s="1074"/>
      <c r="D22" s="1096"/>
      <c r="E22" s="1097"/>
      <c r="F22" s="1097"/>
      <c r="G22" s="1098"/>
      <c r="H22" s="1098"/>
      <c r="I22" s="1098"/>
      <c r="J22" s="1099"/>
      <c r="K22" s="1099"/>
      <c r="L22" s="1099"/>
      <c r="M22" s="1099"/>
      <c r="N22" s="1099"/>
      <c r="O22" s="1099"/>
      <c r="P22" s="1099"/>
      <c r="Q22" s="1099"/>
      <c r="R22" s="1099"/>
      <c r="S22" s="1099"/>
      <c r="T22" s="1074"/>
      <c r="U22" s="1074"/>
      <c r="V22" s="1100"/>
      <c r="W22" s="1095"/>
    </row>
    <row r="23" spans="1:27" s="1103" customFormat="1" ht="16.5" customHeight="1">
      <c r="A23" s="1101"/>
      <c r="B23" s="2020" t="s">
        <v>836</v>
      </c>
      <c r="C23" s="2021"/>
      <c r="D23" s="2029" t="s">
        <v>850</v>
      </c>
      <c r="E23" s="2029"/>
      <c r="F23" s="2029"/>
      <c r="G23" s="2029"/>
      <c r="H23" s="2029"/>
      <c r="I23" s="2029"/>
      <c r="J23" s="2029"/>
      <c r="K23" s="2029"/>
      <c r="L23" s="2029"/>
      <c r="M23" s="2029"/>
      <c r="N23" s="2029"/>
      <c r="O23" s="2029"/>
      <c r="P23" s="2029"/>
      <c r="Q23" s="2029"/>
      <c r="R23" s="2029"/>
      <c r="S23" s="2029"/>
      <c r="T23" s="2029"/>
      <c r="U23" s="2030"/>
      <c r="V23" s="2013" t="s">
        <v>838</v>
      </c>
      <c r="W23" s="1102"/>
      <c r="X23" s="1102"/>
      <c r="Y23" s="1102"/>
      <c r="Z23" s="1102"/>
      <c r="AA23" s="1102"/>
    </row>
    <row r="24" spans="1:27" s="1106" customFormat="1" ht="16.5" customHeight="1">
      <c r="A24" s="1104"/>
      <c r="B24" s="2022"/>
      <c r="C24" s="2023"/>
      <c r="D24" s="2032" t="s">
        <v>851</v>
      </c>
      <c r="E24" s="2032"/>
      <c r="F24" s="2032"/>
      <c r="G24" s="2033" t="s">
        <v>852</v>
      </c>
      <c r="H24" s="2032"/>
      <c r="I24" s="2012"/>
      <c r="J24" s="2018" t="s">
        <v>1100</v>
      </c>
      <c r="K24" s="2018"/>
      <c r="L24" s="2018"/>
      <c r="M24" s="2008" t="s">
        <v>853</v>
      </c>
      <c r="N24" s="2008"/>
      <c r="O24" s="2008"/>
      <c r="P24" s="2032" t="s">
        <v>854</v>
      </c>
      <c r="Q24" s="2032"/>
      <c r="R24" s="2012"/>
      <c r="S24" s="2033" t="s">
        <v>855</v>
      </c>
      <c r="T24" s="2032"/>
      <c r="U24" s="2012"/>
      <c r="V24" s="2014"/>
      <c r="W24" s="1105"/>
      <c r="X24" s="1105"/>
      <c r="Y24" s="1105"/>
      <c r="Z24" s="1105"/>
      <c r="AA24" s="1105"/>
    </row>
    <row r="25" spans="1:27" s="1106" customFormat="1" ht="16.5" customHeight="1">
      <c r="A25" s="1104"/>
      <c r="B25" s="2022"/>
      <c r="C25" s="2023"/>
      <c r="D25" s="2007"/>
      <c r="E25" s="2007"/>
      <c r="F25" s="2007"/>
      <c r="G25" s="2017"/>
      <c r="H25" s="2007"/>
      <c r="I25" s="2011"/>
      <c r="J25" s="2019"/>
      <c r="K25" s="2019"/>
      <c r="L25" s="2019"/>
      <c r="M25" s="2009"/>
      <c r="N25" s="2009"/>
      <c r="O25" s="2009"/>
      <c r="P25" s="2007"/>
      <c r="Q25" s="2007"/>
      <c r="R25" s="2011"/>
      <c r="S25" s="2017"/>
      <c r="T25" s="2007"/>
      <c r="U25" s="2011"/>
      <c r="V25" s="2014"/>
      <c r="W25" s="1105"/>
      <c r="X25" s="1105"/>
      <c r="Y25" s="1105"/>
      <c r="Z25" s="1105"/>
      <c r="AA25" s="1105"/>
    </row>
    <row r="26" spans="1:27" s="1106" customFormat="1" ht="22.5" customHeight="1">
      <c r="A26" s="1104"/>
      <c r="B26" s="2022"/>
      <c r="C26" s="2023"/>
      <c r="D26" s="2006" t="s">
        <v>845</v>
      </c>
      <c r="E26" s="2004" t="s">
        <v>846</v>
      </c>
      <c r="F26" s="2006" t="s">
        <v>847</v>
      </c>
      <c r="G26" s="2016" t="s">
        <v>845</v>
      </c>
      <c r="H26" s="2004" t="s">
        <v>846</v>
      </c>
      <c r="I26" s="2010" t="s">
        <v>847</v>
      </c>
      <c r="J26" s="2006" t="s">
        <v>845</v>
      </c>
      <c r="K26" s="2004" t="s">
        <v>846</v>
      </c>
      <c r="L26" s="2008" t="s">
        <v>847</v>
      </c>
      <c r="M26" s="2008" t="s">
        <v>845</v>
      </c>
      <c r="N26" s="2004" t="s">
        <v>846</v>
      </c>
      <c r="O26" s="2010" t="s">
        <v>847</v>
      </c>
      <c r="P26" s="2006" t="s">
        <v>845</v>
      </c>
      <c r="Q26" s="2004" t="s">
        <v>846</v>
      </c>
      <c r="R26" s="2010" t="s">
        <v>847</v>
      </c>
      <c r="S26" s="2008" t="s">
        <v>845</v>
      </c>
      <c r="T26" s="2004" t="s">
        <v>846</v>
      </c>
      <c r="U26" s="2008" t="s">
        <v>847</v>
      </c>
      <c r="V26" s="2014"/>
      <c r="W26" s="1105"/>
      <c r="X26" s="1105"/>
      <c r="Y26" s="1105"/>
      <c r="Z26" s="1105"/>
      <c r="AA26" s="1105"/>
    </row>
    <row r="27" spans="1:27" s="1106" customFormat="1" ht="22.5" customHeight="1">
      <c r="A27" s="1107"/>
      <c r="B27" s="2024"/>
      <c r="C27" s="2025"/>
      <c r="D27" s="2007"/>
      <c r="E27" s="2005"/>
      <c r="F27" s="2007"/>
      <c r="G27" s="2017"/>
      <c r="H27" s="2005"/>
      <c r="I27" s="2011"/>
      <c r="J27" s="2007"/>
      <c r="K27" s="2005"/>
      <c r="L27" s="2009"/>
      <c r="M27" s="2009"/>
      <c r="N27" s="2005"/>
      <c r="O27" s="2011"/>
      <c r="P27" s="2007"/>
      <c r="Q27" s="2005"/>
      <c r="R27" s="2011"/>
      <c r="S27" s="2009"/>
      <c r="T27" s="2005"/>
      <c r="U27" s="2009"/>
      <c r="V27" s="2015"/>
      <c r="W27" s="1105"/>
      <c r="X27" s="1105"/>
      <c r="Y27" s="1105"/>
      <c r="Z27" s="1105"/>
      <c r="AA27" s="1105"/>
    </row>
    <row r="28" spans="1:27" s="1115" customFormat="1" ht="4.5" customHeight="1">
      <c r="A28" s="1108"/>
      <c r="B28" s="1109"/>
      <c r="C28" s="1110"/>
      <c r="D28" s="1111"/>
      <c r="E28" s="1112"/>
      <c r="F28" s="1111"/>
      <c r="G28" s="1111"/>
      <c r="H28" s="1111"/>
      <c r="I28" s="1111"/>
      <c r="J28" s="1111"/>
      <c r="K28" s="1111"/>
      <c r="L28" s="1111"/>
      <c r="M28" s="1111"/>
      <c r="N28" s="1111"/>
      <c r="O28" s="1111"/>
      <c r="P28" s="1111"/>
      <c r="Q28" s="1111"/>
      <c r="R28" s="1111"/>
      <c r="S28" s="1111"/>
      <c r="T28" s="1111"/>
      <c r="U28" s="1113"/>
      <c r="V28" s="1109"/>
      <c r="W28" s="1114"/>
      <c r="X28" s="1114"/>
      <c r="Y28" s="1114"/>
      <c r="Z28" s="1114"/>
      <c r="AA28" s="1114"/>
    </row>
    <row r="29" spans="1:27" s="1103" customFormat="1" ht="18.75" customHeight="1">
      <c r="A29" s="1102"/>
      <c r="B29" s="1073" t="s">
        <v>848</v>
      </c>
      <c r="C29" s="1116"/>
      <c r="D29" s="1117"/>
      <c r="E29" s="1117"/>
      <c r="F29" s="1118"/>
      <c r="G29" s="1119"/>
      <c r="H29" s="1119"/>
      <c r="I29" s="1118"/>
      <c r="J29" s="1119"/>
      <c r="K29" s="1119"/>
      <c r="L29" s="1118"/>
      <c r="M29" s="1119"/>
      <c r="N29" s="1119"/>
      <c r="O29" s="1118"/>
      <c r="P29" s="1119"/>
      <c r="Q29" s="1119"/>
      <c r="R29" s="1118"/>
      <c r="S29" s="1119"/>
      <c r="T29" s="1119"/>
      <c r="U29" s="1120"/>
      <c r="V29" s="1078"/>
      <c r="W29" s="1102"/>
      <c r="X29" s="1102"/>
      <c r="Y29" s="1102"/>
      <c r="Z29" s="1102"/>
      <c r="AA29" s="1102"/>
    </row>
    <row r="30" spans="1:27" s="1103" customFormat="1" ht="18.75" customHeight="1">
      <c r="A30" s="1102"/>
      <c r="B30" s="1073" t="s">
        <v>1181</v>
      </c>
      <c r="C30" s="1116"/>
      <c r="D30" s="1081">
        <v>128</v>
      </c>
      <c r="E30" s="1081">
        <v>1200</v>
      </c>
      <c r="F30" s="1082">
        <v>15400</v>
      </c>
      <c r="G30" s="1082">
        <v>187</v>
      </c>
      <c r="H30" s="1082">
        <v>6680</v>
      </c>
      <c r="I30" s="1082">
        <v>124900</v>
      </c>
      <c r="J30" s="1082">
        <v>434</v>
      </c>
      <c r="K30" s="1082">
        <v>2330</v>
      </c>
      <c r="L30" s="1082">
        <v>101000</v>
      </c>
      <c r="M30" s="1082">
        <v>741</v>
      </c>
      <c r="N30" s="1082">
        <v>1860</v>
      </c>
      <c r="O30" s="1082">
        <v>137600</v>
      </c>
      <c r="P30" s="1082">
        <v>655</v>
      </c>
      <c r="Q30" s="1082">
        <v>1870</v>
      </c>
      <c r="R30" s="1082">
        <v>122800</v>
      </c>
      <c r="S30" s="1082">
        <v>3629</v>
      </c>
      <c r="T30" s="1082">
        <v>569</v>
      </c>
      <c r="U30" s="1083">
        <v>206400</v>
      </c>
      <c r="V30" s="1084" t="s">
        <v>1236</v>
      </c>
      <c r="W30" s="1102"/>
      <c r="X30" s="1102"/>
      <c r="Y30" s="1102"/>
      <c r="Z30" s="1102"/>
      <c r="AA30" s="1102"/>
    </row>
    <row r="31" spans="1:27" s="1103" customFormat="1" ht="18.75" customHeight="1">
      <c r="A31" s="1102"/>
      <c r="B31" s="1084"/>
      <c r="C31" s="1116"/>
      <c r="D31" s="1081"/>
      <c r="E31" s="1081"/>
      <c r="F31" s="1081"/>
      <c r="G31" s="1081"/>
      <c r="H31" s="1081"/>
      <c r="I31" s="1081"/>
      <c r="J31" s="1081"/>
      <c r="K31" s="1081"/>
      <c r="L31" s="1081"/>
      <c r="M31" s="1081"/>
      <c r="N31" s="1081"/>
      <c r="O31" s="1081"/>
      <c r="P31" s="1081"/>
      <c r="Q31" s="1081"/>
      <c r="R31" s="1081"/>
      <c r="S31" s="1081"/>
      <c r="T31" s="1081"/>
      <c r="U31" s="1085"/>
      <c r="V31" s="1084"/>
      <c r="W31" s="1102"/>
      <c r="X31" s="1102"/>
      <c r="Y31" s="1102"/>
      <c r="Z31" s="1102"/>
      <c r="AA31" s="1102"/>
    </row>
    <row r="32" spans="1:27" s="1103" customFormat="1" ht="18.75" customHeight="1">
      <c r="A32" s="1102"/>
      <c r="B32" s="1073" t="s">
        <v>849</v>
      </c>
      <c r="C32" s="1116"/>
      <c r="D32" s="1081"/>
      <c r="E32" s="1081"/>
      <c r="F32" s="1081"/>
      <c r="G32" s="1081"/>
      <c r="H32" s="1081"/>
      <c r="I32" s="1081"/>
      <c r="J32" s="1081"/>
      <c r="K32" s="1081"/>
      <c r="L32" s="1081"/>
      <c r="M32" s="1081"/>
      <c r="N32" s="1082"/>
      <c r="O32" s="1081"/>
      <c r="P32" s="1082"/>
      <c r="Q32" s="1082"/>
      <c r="R32" s="1082"/>
      <c r="S32" s="1081"/>
      <c r="T32" s="1081"/>
      <c r="U32" s="1085"/>
      <c r="V32" s="1078"/>
      <c r="W32" s="1102"/>
      <c r="X32" s="1102"/>
      <c r="Y32" s="1102"/>
      <c r="Z32" s="1102"/>
      <c r="AA32" s="1102"/>
    </row>
    <row r="33" spans="1:23" ht="18.75" customHeight="1">
      <c r="A33" s="1052"/>
      <c r="B33" s="1073" t="s">
        <v>413</v>
      </c>
      <c r="C33" s="1074"/>
      <c r="D33" s="1080">
        <v>16</v>
      </c>
      <c r="E33" s="1081">
        <v>1070</v>
      </c>
      <c r="F33" s="1082">
        <v>1710</v>
      </c>
      <c r="G33" s="1081" t="s">
        <v>415</v>
      </c>
      <c r="H33" s="1081" t="s">
        <v>415</v>
      </c>
      <c r="I33" s="1081" t="s">
        <v>415</v>
      </c>
      <c r="J33" s="1081" t="s">
        <v>415</v>
      </c>
      <c r="K33" s="1081" t="s">
        <v>415</v>
      </c>
      <c r="L33" s="1081" t="s">
        <v>415</v>
      </c>
      <c r="M33" s="1082" t="s">
        <v>415</v>
      </c>
      <c r="N33" s="1082" t="s">
        <v>415</v>
      </c>
      <c r="O33" s="1082" t="s">
        <v>415</v>
      </c>
      <c r="P33" s="1082">
        <v>142</v>
      </c>
      <c r="Q33" s="1082">
        <v>2060</v>
      </c>
      <c r="R33" s="1082">
        <v>29300</v>
      </c>
      <c r="S33" s="1081" t="s">
        <v>415</v>
      </c>
      <c r="T33" s="1081" t="s">
        <v>415</v>
      </c>
      <c r="U33" s="1085" t="s">
        <v>415</v>
      </c>
      <c r="V33" s="1084" t="s">
        <v>241</v>
      </c>
      <c r="W33" s="1073"/>
    </row>
    <row r="34" spans="1:23" ht="18.75" customHeight="1">
      <c r="A34" s="1052"/>
      <c r="B34" s="1073" t="s">
        <v>1110</v>
      </c>
      <c r="C34" s="1074"/>
      <c r="D34" s="1080">
        <v>15</v>
      </c>
      <c r="E34" s="1081">
        <v>1020</v>
      </c>
      <c r="F34" s="1082">
        <v>1530</v>
      </c>
      <c r="G34" s="1081" t="s">
        <v>24</v>
      </c>
      <c r="H34" s="1081" t="s">
        <v>24</v>
      </c>
      <c r="I34" s="1081" t="s">
        <v>24</v>
      </c>
      <c r="J34" s="1081">
        <v>8</v>
      </c>
      <c r="K34" s="1081">
        <v>2060</v>
      </c>
      <c r="L34" s="1081">
        <v>1650</v>
      </c>
      <c r="M34" s="1082">
        <v>2</v>
      </c>
      <c r="N34" s="1082">
        <v>680</v>
      </c>
      <c r="O34" s="1082">
        <v>136</v>
      </c>
      <c r="P34" s="1082">
        <v>121</v>
      </c>
      <c r="Q34" s="1082">
        <v>2720</v>
      </c>
      <c r="R34" s="1082">
        <v>32900</v>
      </c>
      <c r="S34" s="1081">
        <v>10</v>
      </c>
      <c r="T34" s="1081">
        <v>2380</v>
      </c>
      <c r="U34" s="1085">
        <v>2380</v>
      </c>
      <c r="V34" s="1084" t="s">
        <v>242</v>
      </c>
      <c r="W34" s="1073"/>
    </row>
    <row r="35" spans="1:23" ht="18.75" customHeight="1">
      <c r="A35" s="1052"/>
      <c r="B35" s="1073" t="s">
        <v>1182</v>
      </c>
      <c r="C35" s="1074"/>
      <c r="D35" s="1080">
        <v>15</v>
      </c>
      <c r="E35" s="1081">
        <v>993</v>
      </c>
      <c r="F35" s="1082">
        <v>1490</v>
      </c>
      <c r="G35" s="1081" t="s">
        <v>415</v>
      </c>
      <c r="H35" s="1081" t="s">
        <v>415</v>
      </c>
      <c r="I35" s="1081" t="s">
        <v>415</v>
      </c>
      <c r="J35" s="1081" t="s">
        <v>415</v>
      </c>
      <c r="K35" s="1081" t="s">
        <v>415</v>
      </c>
      <c r="L35" s="1081" t="s">
        <v>415</v>
      </c>
      <c r="M35" s="1081" t="s">
        <v>415</v>
      </c>
      <c r="N35" s="1081" t="s">
        <v>415</v>
      </c>
      <c r="O35" s="1081" t="s">
        <v>415</v>
      </c>
      <c r="P35" s="1082">
        <v>119</v>
      </c>
      <c r="Q35" s="1082">
        <v>2450</v>
      </c>
      <c r="R35" s="1082">
        <v>29200</v>
      </c>
      <c r="S35" s="1081" t="s">
        <v>415</v>
      </c>
      <c r="T35" s="1081" t="s">
        <v>415</v>
      </c>
      <c r="U35" s="1085" t="s">
        <v>415</v>
      </c>
      <c r="V35" s="1084" t="s">
        <v>243</v>
      </c>
      <c r="W35" s="1073"/>
    </row>
    <row r="36" spans="1:23" ht="4.5" customHeight="1" thickBot="1">
      <c r="A36" s="1086"/>
      <c r="B36" s="1087"/>
      <c r="C36" s="1088"/>
      <c r="D36" s="1089"/>
      <c r="E36" s="1090"/>
      <c r="F36" s="1090"/>
      <c r="G36" s="1090"/>
      <c r="H36" s="1090"/>
      <c r="I36" s="1090"/>
      <c r="J36" s="1090"/>
      <c r="K36" s="1090"/>
      <c r="L36" s="1121" t="s">
        <v>415</v>
      </c>
      <c r="M36" s="1122" t="s">
        <v>415</v>
      </c>
      <c r="N36" s="1122" t="s">
        <v>415</v>
      </c>
      <c r="O36" s="1122" t="s">
        <v>415</v>
      </c>
      <c r="P36" s="1090"/>
      <c r="Q36" s="1090"/>
      <c r="R36" s="1090"/>
      <c r="S36" s="1090"/>
      <c r="T36" s="1090"/>
      <c r="U36" s="1091"/>
      <c r="V36" s="1087"/>
      <c r="W36" s="1073"/>
    </row>
    <row r="37" spans="3:27" s="1103" customFormat="1" ht="16.5" customHeight="1">
      <c r="C37" s="1123"/>
      <c r="D37" s="1124"/>
      <c r="E37" s="1125"/>
      <c r="F37" s="1125"/>
      <c r="G37" s="1125"/>
      <c r="H37" s="1125"/>
      <c r="I37" s="1125"/>
      <c r="J37" s="1125"/>
      <c r="K37" s="1125"/>
      <c r="L37" s="1125"/>
      <c r="M37" s="1125"/>
      <c r="N37" s="1125"/>
      <c r="O37" s="1125"/>
      <c r="P37" s="1126"/>
      <c r="Q37" s="1126"/>
      <c r="R37" s="1126"/>
      <c r="S37" s="1125"/>
      <c r="T37" s="1124"/>
      <c r="U37" s="1124"/>
      <c r="V37" s="1127"/>
      <c r="W37" s="1102"/>
      <c r="X37" s="1102"/>
      <c r="Y37" s="1102"/>
      <c r="Z37" s="1102"/>
      <c r="AA37" s="1102"/>
    </row>
    <row r="38" spans="3:27" s="1103" customFormat="1" ht="16.5" customHeight="1">
      <c r="C38" s="1123"/>
      <c r="D38" s="1124"/>
      <c r="E38" s="1125"/>
      <c r="F38" s="1125"/>
      <c r="G38" s="1125"/>
      <c r="H38" s="1125"/>
      <c r="I38" s="1125"/>
      <c r="J38" s="1125"/>
      <c r="K38" s="1125"/>
      <c r="L38" s="1125"/>
      <c r="M38" s="1125"/>
      <c r="N38" s="1125"/>
      <c r="O38" s="1125"/>
      <c r="P38" s="1126"/>
      <c r="Q38" s="1126"/>
      <c r="R38" s="1126"/>
      <c r="S38" s="1125"/>
      <c r="T38" s="1124"/>
      <c r="U38" s="1124"/>
      <c r="V38" s="1127"/>
      <c r="W38" s="1102"/>
      <c r="X38" s="1102"/>
      <c r="Y38" s="1102"/>
      <c r="Z38" s="1102"/>
      <c r="AA38" s="1102"/>
    </row>
    <row r="39" spans="3:27" s="1103" customFormat="1" ht="16.5" customHeight="1">
      <c r="C39" s="1123"/>
      <c r="D39" s="1124"/>
      <c r="E39" s="1125"/>
      <c r="F39" s="1125"/>
      <c r="G39" s="1125"/>
      <c r="H39" s="1125"/>
      <c r="I39" s="1125"/>
      <c r="J39" s="1125"/>
      <c r="K39" s="1125"/>
      <c r="L39" s="1125"/>
      <c r="M39" s="1125"/>
      <c r="N39" s="1125"/>
      <c r="O39" s="1125"/>
      <c r="P39" s="1126"/>
      <c r="Q39" s="1126"/>
      <c r="R39" s="1126"/>
      <c r="S39" s="1125"/>
      <c r="T39" s="1124"/>
      <c r="U39" s="1124"/>
      <c r="V39" s="1127"/>
      <c r="W39" s="1102"/>
      <c r="X39" s="1102"/>
      <c r="Y39" s="1102"/>
      <c r="Z39" s="1102"/>
      <c r="AA39" s="1102"/>
    </row>
    <row r="40" ht="16.5" customHeight="1" thickBot="1"/>
    <row r="41" spans="1:27" s="1106" customFormat="1" ht="17.25" customHeight="1">
      <c r="A41" s="1101"/>
      <c r="B41" s="2020" t="s">
        <v>838</v>
      </c>
      <c r="C41" s="2021"/>
      <c r="D41" s="2026" t="s">
        <v>856</v>
      </c>
      <c r="E41" s="2026"/>
      <c r="F41" s="2027"/>
      <c r="G41" s="2028" t="s">
        <v>857</v>
      </c>
      <c r="H41" s="2029"/>
      <c r="I41" s="2029"/>
      <c r="J41" s="2029"/>
      <c r="K41" s="2029"/>
      <c r="L41" s="2029"/>
      <c r="M41" s="2029"/>
      <c r="N41" s="2029"/>
      <c r="O41" s="2029"/>
      <c r="P41" s="2029"/>
      <c r="Q41" s="2029"/>
      <c r="R41" s="2030"/>
      <c r="S41" s="2031" t="s">
        <v>858</v>
      </c>
      <c r="T41" s="2026"/>
      <c r="U41" s="2027"/>
      <c r="V41" s="2013" t="s">
        <v>838</v>
      </c>
      <c r="W41" s="1105"/>
      <c r="X41" s="1105"/>
      <c r="Y41" s="1105"/>
      <c r="Z41" s="1105"/>
      <c r="AA41" s="1105"/>
    </row>
    <row r="42" spans="1:27" s="1106" customFormat="1" ht="17.25" customHeight="1">
      <c r="A42" s="1104"/>
      <c r="B42" s="2022"/>
      <c r="C42" s="2023"/>
      <c r="D42" s="2006"/>
      <c r="E42" s="2006"/>
      <c r="F42" s="2010"/>
      <c r="G42" s="2016" t="s">
        <v>859</v>
      </c>
      <c r="H42" s="2006"/>
      <c r="I42" s="2010"/>
      <c r="J42" s="2018" t="s">
        <v>1101</v>
      </c>
      <c r="K42" s="2018"/>
      <c r="L42" s="2018"/>
      <c r="M42" s="2008" t="s">
        <v>860</v>
      </c>
      <c r="N42" s="2008"/>
      <c r="O42" s="2008"/>
      <c r="P42" s="2006" t="s">
        <v>861</v>
      </c>
      <c r="Q42" s="2006"/>
      <c r="R42" s="2006"/>
      <c r="S42" s="2016"/>
      <c r="T42" s="2006"/>
      <c r="U42" s="2010"/>
      <c r="V42" s="2014"/>
      <c r="W42" s="1105"/>
      <c r="X42" s="1105"/>
      <c r="Y42" s="1105"/>
      <c r="Z42" s="1105"/>
      <c r="AA42" s="1105"/>
    </row>
    <row r="43" spans="1:27" s="1106" customFormat="1" ht="17.25" customHeight="1">
      <c r="A43" s="1104"/>
      <c r="B43" s="2022"/>
      <c r="C43" s="2023"/>
      <c r="D43" s="2007"/>
      <c r="E43" s="2007"/>
      <c r="F43" s="2011"/>
      <c r="G43" s="2017"/>
      <c r="H43" s="2007"/>
      <c r="I43" s="2011"/>
      <c r="J43" s="2019"/>
      <c r="K43" s="2019"/>
      <c r="L43" s="2019"/>
      <c r="M43" s="2009"/>
      <c r="N43" s="2009"/>
      <c r="O43" s="2009"/>
      <c r="P43" s="2007"/>
      <c r="Q43" s="2007"/>
      <c r="R43" s="2007"/>
      <c r="S43" s="2017"/>
      <c r="T43" s="2007"/>
      <c r="U43" s="2011"/>
      <c r="V43" s="2014"/>
      <c r="W43" s="1105"/>
      <c r="X43" s="1105"/>
      <c r="Y43" s="1105"/>
      <c r="Z43" s="1105"/>
      <c r="AA43" s="1105"/>
    </row>
    <row r="44" spans="1:27" s="1106" customFormat="1" ht="23.25" customHeight="1">
      <c r="A44" s="1104"/>
      <c r="B44" s="2022"/>
      <c r="C44" s="2023"/>
      <c r="D44" s="2006" t="s">
        <v>862</v>
      </c>
      <c r="E44" s="2004" t="s">
        <v>846</v>
      </c>
      <c r="F44" s="2010" t="s">
        <v>847</v>
      </c>
      <c r="G44" s="2016" t="s">
        <v>862</v>
      </c>
      <c r="H44" s="2004" t="s">
        <v>846</v>
      </c>
      <c r="I44" s="2010" t="s">
        <v>847</v>
      </c>
      <c r="J44" s="2006" t="s">
        <v>862</v>
      </c>
      <c r="K44" s="2004" t="s">
        <v>846</v>
      </c>
      <c r="L44" s="2008" t="s">
        <v>847</v>
      </c>
      <c r="M44" s="2008" t="s">
        <v>862</v>
      </c>
      <c r="N44" s="2004" t="s">
        <v>846</v>
      </c>
      <c r="O44" s="2010" t="s">
        <v>847</v>
      </c>
      <c r="P44" s="2006" t="s">
        <v>862</v>
      </c>
      <c r="Q44" s="2004" t="s">
        <v>846</v>
      </c>
      <c r="R44" s="2006" t="s">
        <v>847</v>
      </c>
      <c r="S44" s="2016" t="s">
        <v>845</v>
      </c>
      <c r="T44" s="2004" t="s">
        <v>846</v>
      </c>
      <c r="U44" s="2012" t="s">
        <v>847</v>
      </c>
      <c r="V44" s="2014"/>
      <c r="W44" s="1105"/>
      <c r="X44" s="1105"/>
      <c r="Y44" s="1105"/>
      <c r="Z44" s="1105"/>
      <c r="AA44" s="1105"/>
    </row>
    <row r="45" spans="1:27" s="1106" customFormat="1" ht="23.25" customHeight="1">
      <c r="A45" s="1107"/>
      <c r="B45" s="2024"/>
      <c r="C45" s="2025"/>
      <c r="D45" s="2007"/>
      <c r="E45" s="2005"/>
      <c r="F45" s="2011"/>
      <c r="G45" s="2017"/>
      <c r="H45" s="2005"/>
      <c r="I45" s="2011"/>
      <c r="J45" s="2007"/>
      <c r="K45" s="2005"/>
      <c r="L45" s="2009"/>
      <c r="M45" s="2009"/>
      <c r="N45" s="2005"/>
      <c r="O45" s="2011"/>
      <c r="P45" s="2007"/>
      <c r="Q45" s="2005"/>
      <c r="R45" s="2007"/>
      <c r="S45" s="2017"/>
      <c r="T45" s="2005"/>
      <c r="U45" s="2011"/>
      <c r="V45" s="2015"/>
      <c r="W45" s="1105"/>
      <c r="X45" s="1105"/>
      <c r="Y45" s="1105"/>
      <c r="Z45" s="1105"/>
      <c r="AA45" s="1105"/>
    </row>
    <row r="46" spans="1:39" s="1115" customFormat="1" ht="4.5" customHeight="1">
      <c r="A46" s="1114"/>
      <c r="B46" s="1109"/>
      <c r="C46" s="1129"/>
      <c r="D46" s="1130"/>
      <c r="E46" s="1130"/>
      <c r="F46" s="1130"/>
      <c r="G46" s="1130"/>
      <c r="H46" s="1130"/>
      <c r="I46" s="1130"/>
      <c r="J46" s="1130"/>
      <c r="K46" s="1130"/>
      <c r="L46" s="1130"/>
      <c r="M46" s="1130"/>
      <c r="N46" s="1130"/>
      <c r="O46" s="1130"/>
      <c r="P46" s="1130"/>
      <c r="Q46" s="1130"/>
      <c r="R46" s="1130"/>
      <c r="S46" s="1130"/>
      <c r="T46" s="1130"/>
      <c r="U46" s="1131"/>
      <c r="V46" s="1109"/>
      <c r="W46" s="1132"/>
      <c r="X46" s="1132"/>
      <c r="Y46" s="1132"/>
      <c r="Z46" s="1132"/>
      <c r="AA46" s="1132"/>
      <c r="AB46" s="1133"/>
      <c r="AC46" s="1133"/>
      <c r="AD46" s="1133"/>
      <c r="AE46" s="1133"/>
      <c r="AF46" s="1133"/>
      <c r="AG46" s="1133"/>
      <c r="AH46" s="1133"/>
      <c r="AI46" s="1133"/>
      <c r="AJ46" s="1133"/>
      <c r="AK46" s="1133"/>
      <c r="AL46" s="1133"/>
      <c r="AM46" s="1133"/>
    </row>
    <row r="47" spans="1:39" s="1103" customFormat="1" ht="18" customHeight="1">
      <c r="A47" s="1102"/>
      <c r="B47" s="1073" t="s">
        <v>848</v>
      </c>
      <c r="C47" s="1116"/>
      <c r="D47" s="1081"/>
      <c r="E47" s="1081"/>
      <c r="F47" s="1082"/>
      <c r="G47" s="1082"/>
      <c r="H47" s="1082"/>
      <c r="I47" s="1082"/>
      <c r="J47" s="1082"/>
      <c r="K47" s="1082"/>
      <c r="L47" s="1082"/>
      <c r="M47" s="1082"/>
      <c r="N47" s="1082"/>
      <c r="O47" s="1082"/>
      <c r="P47" s="1082"/>
      <c r="Q47" s="1082"/>
      <c r="R47" s="1082"/>
      <c r="S47" s="1082"/>
      <c r="T47" s="1082"/>
      <c r="U47" s="1083"/>
      <c r="V47" s="1078"/>
      <c r="W47" s="1134"/>
      <c r="X47" s="1134"/>
      <c r="Y47" s="1134"/>
      <c r="Z47" s="1134"/>
      <c r="AA47" s="1134"/>
      <c r="AB47" s="1135"/>
      <c r="AC47" s="1135"/>
      <c r="AD47" s="1135"/>
      <c r="AE47" s="1135"/>
      <c r="AF47" s="1135"/>
      <c r="AG47" s="1135"/>
      <c r="AH47" s="1135"/>
      <c r="AI47" s="1135"/>
      <c r="AJ47" s="1135"/>
      <c r="AK47" s="1135"/>
      <c r="AL47" s="1135"/>
      <c r="AM47" s="1135"/>
    </row>
    <row r="48" spans="1:39" s="1103" customFormat="1" ht="18" customHeight="1">
      <c r="A48" s="1102"/>
      <c r="B48" s="1073" t="s">
        <v>1181</v>
      </c>
      <c r="C48" s="1116"/>
      <c r="D48" s="1081">
        <v>304</v>
      </c>
      <c r="E48" s="1081">
        <v>3000</v>
      </c>
      <c r="F48" s="1082">
        <v>91100</v>
      </c>
      <c r="G48" s="1082">
        <v>1643</v>
      </c>
      <c r="H48" s="1082">
        <v>1350</v>
      </c>
      <c r="I48" s="1082">
        <v>221200</v>
      </c>
      <c r="J48" s="1082">
        <v>190</v>
      </c>
      <c r="K48" s="1082">
        <v>774</v>
      </c>
      <c r="L48" s="1082">
        <v>14700</v>
      </c>
      <c r="M48" s="1082">
        <v>304</v>
      </c>
      <c r="N48" s="1082">
        <v>1420</v>
      </c>
      <c r="O48" s="1082">
        <v>43200</v>
      </c>
      <c r="P48" s="1082">
        <v>383</v>
      </c>
      <c r="Q48" s="1082">
        <v>1130</v>
      </c>
      <c r="R48" s="1082">
        <v>43300</v>
      </c>
      <c r="S48" s="1082">
        <v>1401</v>
      </c>
      <c r="T48" s="1082">
        <v>4350</v>
      </c>
      <c r="U48" s="1083">
        <v>609600</v>
      </c>
      <c r="V48" s="1084" t="s">
        <v>1236</v>
      </c>
      <c r="W48" s="1134"/>
      <c r="X48" s="1134"/>
      <c r="Y48" s="1134"/>
      <c r="Z48" s="1134"/>
      <c r="AA48" s="1134"/>
      <c r="AB48" s="1135"/>
      <c r="AC48" s="1135"/>
      <c r="AD48" s="1135"/>
      <c r="AE48" s="1135"/>
      <c r="AF48" s="1135"/>
      <c r="AG48" s="1135"/>
      <c r="AH48" s="1135"/>
      <c r="AI48" s="1135"/>
      <c r="AJ48" s="1135"/>
      <c r="AK48" s="1135"/>
      <c r="AL48" s="1135"/>
      <c r="AM48" s="1135"/>
    </row>
    <row r="49" spans="1:39" s="1103" customFormat="1" ht="18" customHeight="1">
      <c r="A49" s="1102"/>
      <c r="B49" s="1084"/>
      <c r="C49" s="1116"/>
      <c r="D49" s="1136"/>
      <c r="E49" s="1082"/>
      <c r="F49" s="1082"/>
      <c r="G49" s="1082"/>
      <c r="H49" s="1082"/>
      <c r="I49" s="1082"/>
      <c r="J49" s="1082"/>
      <c r="K49" s="1082"/>
      <c r="L49" s="1082"/>
      <c r="M49" s="1082"/>
      <c r="N49" s="1082"/>
      <c r="O49" s="1082"/>
      <c r="P49" s="1082"/>
      <c r="Q49" s="1082"/>
      <c r="R49" s="1082"/>
      <c r="S49" s="1082"/>
      <c r="T49" s="1082"/>
      <c r="U49" s="1083"/>
      <c r="V49" s="1084"/>
      <c r="W49" s="1134"/>
      <c r="X49" s="1134"/>
      <c r="Y49" s="1134"/>
      <c r="Z49" s="1134"/>
      <c r="AA49" s="1134"/>
      <c r="AB49" s="1135"/>
      <c r="AC49" s="1135"/>
      <c r="AD49" s="1135"/>
      <c r="AE49" s="1135"/>
      <c r="AF49" s="1135"/>
      <c r="AG49" s="1135"/>
      <c r="AH49" s="1135"/>
      <c r="AI49" s="1135"/>
      <c r="AJ49" s="1135"/>
      <c r="AK49" s="1135"/>
      <c r="AL49" s="1135"/>
      <c r="AM49" s="1135"/>
    </row>
    <row r="50" spans="1:39" s="1103" customFormat="1" ht="18" customHeight="1">
      <c r="A50" s="1102"/>
      <c r="B50" s="1073" t="s">
        <v>849</v>
      </c>
      <c r="C50" s="1116"/>
      <c r="D50" s="1081"/>
      <c r="E50" s="1081"/>
      <c r="F50" s="1081"/>
      <c r="G50" s="1082"/>
      <c r="H50" s="1082"/>
      <c r="I50" s="1082"/>
      <c r="J50" s="1082"/>
      <c r="K50" s="1082"/>
      <c r="L50" s="1082"/>
      <c r="M50" s="1081"/>
      <c r="N50" s="1081"/>
      <c r="O50" s="1081"/>
      <c r="P50" s="1081"/>
      <c r="Q50" s="1081"/>
      <c r="R50" s="1081"/>
      <c r="S50" s="1081"/>
      <c r="T50" s="1081"/>
      <c r="U50" s="1085"/>
      <c r="V50" s="1078"/>
      <c r="W50" s="1134"/>
      <c r="X50" s="1134"/>
      <c r="Y50" s="1134"/>
      <c r="Z50" s="1134"/>
      <c r="AA50" s="1134"/>
      <c r="AB50" s="1135"/>
      <c r="AC50" s="1135"/>
      <c r="AD50" s="1135"/>
      <c r="AE50" s="1135"/>
      <c r="AF50" s="1135"/>
      <c r="AG50" s="1135"/>
      <c r="AH50" s="1135"/>
      <c r="AI50" s="1135"/>
      <c r="AJ50" s="1135"/>
      <c r="AK50" s="1135"/>
      <c r="AL50" s="1135"/>
      <c r="AM50" s="1135"/>
    </row>
    <row r="51" spans="2:22" s="1052" customFormat="1" ht="18" customHeight="1">
      <c r="B51" s="1073" t="s">
        <v>413</v>
      </c>
      <c r="C51" s="1137"/>
      <c r="D51" s="1076" t="s">
        <v>415</v>
      </c>
      <c r="E51" s="1081" t="s">
        <v>415</v>
      </c>
      <c r="F51" s="1081" t="s">
        <v>415</v>
      </c>
      <c r="G51" s="1081" t="s">
        <v>415</v>
      </c>
      <c r="H51" s="1081" t="s">
        <v>415</v>
      </c>
      <c r="I51" s="1081" t="s">
        <v>415</v>
      </c>
      <c r="J51" s="1081" t="s">
        <v>415</v>
      </c>
      <c r="K51" s="1081" t="s">
        <v>415</v>
      </c>
      <c r="L51" s="1081" t="s">
        <v>415</v>
      </c>
      <c r="M51" s="1081" t="s">
        <v>415</v>
      </c>
      <c r="N51" s="1081" t="s">
        <v>415</v>
      </c>
      <c r="O51" s="1081" t="s">
        <v>415</v>
      </c>
      <c r="P51" s="1081" t="s">
        <v>415</v>
      </c>
      <c r="Q51" s="1081" t="s">
        <v>415</v>
      </c>
      <c r="R51" s="1081" t="s">
        <v>415</v>
      </c>
      <c r="S51" s="1081" t="s">
        <v>415</v>
      </c>
      <c r="T51" s="1081" t="s">
        <v>415</v>
      </c>
      <c r="U51" s="1085" t="s">
        <v>415</v>
      </c>
      <c r="V51" s="1084" t="s">
        <v>241</v>
      </c>
    </row>
    <row r="52" spans="2:22" s="1052" customFormat="1" ht="18" customHeight="1">
      <c r="B52" s="1073" t="s">
        <v>1110</v>
      </c>
      <c r="C52" s="1137"/>
      <c r="D52" s="1361">
        <v>0</v>
      </c>
      <c r="E52" s="1081">
        <v>3530</v>
      </c>
      <c r="F52" s="1081">
        <v>67</v>
      </c>
      <c r="G52" s="1081">
        <v>24</v>
      </c>
      <c r="H52" s="1081">
        <v>433</v>
      </c>
      <c r="I52" s="1081">
        <v>1040</v>
      </c>
      <c r="J52" s="1081">
        <v>2</v>
      </c>
      <c r="K52" s="1081">
        <v>775</v>
      </c>
      <c r="L52" s="1081">
        <v>155</v>
      </c>
      <c r="M52" s="1081">
        <v>15</v>
      </c>
      <c r="N52" s="1081">
        <v>419</v>
      </c>
      <c r="O52" s="1081">
        <v>629</v>
      </c>
      <c r="P52" s="1081">
        <v>5</v>
      </c>
      <c r="Q52" s="1081">
        <v>480</v>
      </c>
      <c r="R52" s="1081">
        <v>240</v>
      </c>
      <c r="S52" s="1081">
        <v>14</v>
      </c>
      <c r="T52" s="1081">
        <v>2670</v>
      </c>
      <c r="U52" s="1085">
        <v>3740</v>
      </c>
      <c r="V52" s="1084" t="s">
        <v>242</v>
      </c>
    </row>
    <row r="53" spans="2:22" s="1052" customFormat="1" ht="18" customHeight="1">
      <c r="B53" s="1073" t="s">
        <v>1182</v>
      </c>
      <c r="C53" s="1137"/>
      <c r="D53" s="1076" t="s">
        <v>415</v>
      </c>
      <c r="E53" s="1081" t="s">
        <v>415</v>
      </c>
      <c r="F53" s="1081" t="s">
        <v>415</v>
      </c>
      <c r="G53" s="1081">
        <v>25</v>
      </c>
      <c r="H53" s="1081">
        <v>436</v>
      </c>
      <c r="I53" s="1081">
        <v>1090</v>
      </c>
      <c r="J53" s="1081" t="s">
        <v>415</v>
      </c>
      <c r="K53" s="1081" t="s">
        <v>415</v>
      </c>
      <c r="L53" s="1081" t="s">
        <v>415</v>
      </c>
      <c r="M53" s="1081">
        <v>18</v>
      </c>
      <c r="N53" s="1081">
        <v>408</v>
      </c>
      <c r="O53" s="1081">
        <v>735</v>
      </c>
      <c r="P53" s="1081" t="s">
        <v>415</v>
      </c>
      <c r="Q53" s="1081" t="s">
        <v>415</v>
      </c>
      <c r="R53" s="1081" t="s">
        <v>415</v>
      </c>
      <c r="S53" s="1081" t="s">
        <v>415</v>
      </c>
      <c r="T53" s="1081" t="s">
        <v>415</v>
      </c>
      <c r="U53" s="1085" t="s">
        <v>415</v>
      </c>
      <c r="V53" s="1084" t="s">
        <v>243</v>
      </c>
    </row>
    <row r="54" spans="1:23" ht="4.5" customHeight="1" thickBot="1">
      <c r="A54" s="1086"/>
      <c r="B54" s="1087"/>
      <c r="C54" s="1088"/>
      <c r="D54" s="1089"/>
      <c r="E54" s="1090"/>
      <c r="F54" s="1090"/>
      <c r="G54" s="1090"/>
      <c r="H54" s="1090"/>
      <c r="I54" s="1090"/>
      <c r="J54" s="1090"/>
      <c r="K54" s="1090"/>
      <c r="L54" s="1090"/>
      <c r="M54" s="1090"/>
      <c r="N54" s="1090"/>
      <c r="O54" s="1090"/>
      <c r="P54" s="1090"/>
      <c r="Q54" s="1090"/>
      <c r="R54" s="1090"/>
      <c r="S54" s="1090"/>
      <c r="T54" s="1090"/>
      <c r="U54" s="1091"/>
      <c r="V54" s="1087"/>
      <c r="W54" s="1073"/>
    </row>
    <row r="55" spans="1:23" ht="6" customHeight="1">
      <c r="A55" s="1052"/>
      <c r="B55" s="1084"/>
      <c r="C55" s="1074"/>
      <c r="D55" s="1093"/>
      <c r="E55" s="1093"/>
      <c r="F55" s="1093"/>
      <c r="G55" s="1093"/>
      <c r="H55" s="1093"/>
      <c r="I55" s="1093"/>
      <c r="J55" s="1093"/>
      <c r="K55" s="1093"/>
      <c r="L55" s="1093"/>
      <c r="M55" s="1093"/>
      <c r="N55" s="1093"/>
      <c r="O55" s="1093"/>
      <c r="P55" s="1093"/>
      <c r="Q55" s="1093"/>
      <c r="R55" s="1093"/>
      <c r="S55" s="1093"/>
      <c r="T55" s="1093"/>
      <c r="U55" s="1093"/>
      <c r="V55" s="1084"/>
      <c r="W55" s="1073"/>
    </row>
    <row r="56" ht="12">
      <c r="A56" s="1053" t="s">
        <v>1241</v>
      </c>
    </row>
    <row r="57" ht="12">
      <c r="A57" s="1053">
        <v>3</v>
      </c>
    </row>
  </sheetData>
  <sheetProtection/>
  <mergeCells count="87">
    <mergeCell ref="B5:C9"/>
    <mergeCell ref="D5:U5"/>
    <mergeCell ref="V5:V9"/>
    <mergeCell ref="D6:F7"/>
    <mergeCell ref="G6:R6"/>
    <mergeCell ref="D8:D9"/>
    <mergeCell ref="E8:E9"/>
    <mergeCell ref="F8:F9"/>
    <mergeCell ref="G8:G9"/>
    <mergeCell ref="H8:H9"/>
    <mergeCell ref="S6:U7"/>
    <mergeCell ref="G7:I7"/>
    <mergeCell ref="J7:L7"/>
    <mergeCell ref="M7:O7"/>
    <mergeCell ref="P7:R7"/>
    <mergeCell ref="T8:T9"/>
    <mergeCell ref="N8:N9"/>
    <mergeCell ref="A1:K1"/>
    <mergeCell ref="L1:R1"/>
    <mergeCell ref="T1:V1"/>
    <mergeCell ref="T2:V2"/>
    <mergeCell ref="T3:V3"/>
    <mergeCell ref="I8:I9"/>
    <mergeCell ref="J8:J9"/>
    <mergeCell ref="K8:K9"/>
    <mergeCell ref="L8:L9"/>
    <mergeCell ref="M8:M9"/>
    <mergeCell ref="I26:I27"/>
    <mergeCell ref="U8:U9"/>
    <mergeCell ref="B23:C27"/>
    <mergeCell ref="D23:U23"/>
    <mergeCell ref="O8:O9"/>
    <mergeCell ref="P8:P9"/>
    <mergeCell ref="Q8:Q9"/>
    <mergeCell ref="R8:R9"/>
    <mergeCell ref="S8:S9"/>
    <mergeCell ref="M26:M27"/>
    <mergeCell ref="N26:N27"/>
    <mergeCell ref="O26:O27"/>
    <mergeCell ref="P26:P27"/>
    <mergeCell ref="Q26:Q27"/>
    <mergeCell ref="R26:R27"/>
    <mergeCell ref="V23:V27"/>
    <mergeCell ref="T26:T27"/>
    <mergeCell ref="D24:F25"/>
    <mergeCell ref="G24:I25"/>
    <mergeCell ref="J24:L25"/>
    <mergeCell ref="M24:O25"/>
    <mergeCell ref="P24:R25"/>
    <mergeCell ref="S24:U25"/>
    <mergeCell ref="D26:D27"/>
    <mergeCell ref="E26:E27"/>
    <mergeCell ref="F26:F27"/>
    <mergeCell ref="G26:G27"/>
    <mergeCell ref="H26:H27"/>
    <mergeCell ref="U26:U27"/>
    <mergeCell ref="J26:J27"/>
    <mergeCell ref="K26:K27"/>
    <mergeCell ref="L26:L27"/>
    <mergeCell ref="S26:S27"/>
    <mergeCell ref="B41:C45"/>
    <mergeCell ref="D41:F43"/>
    <mergeCell ref="G41:R41"/>
    <mergeCell ref="S41:U43"/>
    <mergeCell ref="D44:D45"/>
    <mergeCell ref="E44:E45"/>
    <mergeCell ref="F44:F45"/>
    <mergeCell ref="R44:R45"/>
    <mergeCell ref="S44:S45"/>
    <mergeCell ref="T44:T45"/>
    <mergeCell ref="U44:U45"/>
    <mergeCell ref="V41:V45"/>
    <mergeCell ref="G42:I43"/>
    <mergeCell ref="J42:L43"/>
    <mergeCell ref="M42:O43"/>
    <mergeCell ref="P42:R43"/>
    <mergeCell ref="P44:P45"/>
    <mergeCell ref="G44:G45"/>
    <mergeCell ref="H44:H45"/>
    <mergeCell ref="I44:I45"/>
    <mergeCell ref="Q44:Q45"/>
    <mergeCell ref="J44:J45"/>
    <mergeCell ref="K44:K45"/>
    <mergeCell ref="L44:L45"/>
    <mergeCell ref="M44:M45"/>
    <mergeCell ref="N44:N45"/>
    <mergeCell ref="O44:O45"/>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2"/>
  <headerFooter differentOddEven="1" scaleWithDoc="0" alignWithMargins="0">
    <oddHeader>&amp;L&amp;"+,標準"&amp;9 ６　農業・林業</oddHeader>
    <evenHeader>&amp;R&amp;"+,標準"&amp;9 ６　農業・林業</evenHeader>
  </headerFooter>
  <colBreaks count="1" manualBreakCount="1">
    <brk id="12" max="55" man="1"/>
  </colBreaks>
  <drawing r:id="rId1"/>
</worksheet>
</file>

<file path=xl/worksheets/sheet29.xml><?xml version="1.0" encoding="utf-8"?>
<worksheet xmlns="http://schemas.openxmlformats.org/spreadsheetml/2006/main" xmlns:r="http://schemas.openxmlformats.org/officeDocument/2006/relationships">
  <sheetPr>
    <pageSetUpPr fitToPage="1"/>
  </sheetPr>
  <dimension ref="A1:II41"/>
  <sheetViews>
    <sheetView showGridLines="0" zoomScale="110" zoomScaleNormal="110" zoomScaleSheetLayoutView="100" zoomScalePageLayoutView="0" workbookViewId="0" topLeftCell="A1">
      <selection activeCell="A1" sqref="A1:N1"/>
    </sheetView>
  </sheetViews>
  <sheetFormatPr defaultColWidth="9.00390625" defaultRowHeight="13.5"/>
  <cols>
    <col min="1" max="1" width="1.4921875" style="742" customWidth="1"/>
    <col min="2" max="2" width="7.50390625" style="742" bestFit="1" customWidth="1"/>
    <col min="3" max="3" width="0.74609375" style="924" customWidth="1"/>
    <col min="4" max="11" width="9.00390625" style="924" customWidth="1"/>
    <col min="12" max="12" width="10.75390625" style="924" bestFit="1" customWidth="1"/>
    <col min="13" max="13" width="9.00390625" style="924" customWidth="1"/>
    <col min="14" max="14" width="9.00390625" style="742" customWidth="1"/>
    <col min="15" max="16384" width="9.00390625" style="924" customWidth="1"/>
  </cols>
  <sheetData>
    <row r="1" spans="1:14" ht="18.75">
      <c r="A1" s="1955" t="s">
        <v>863</v>
      </c>
      <c r="B1" s="1955"/>
      <c r="C1" s="1955"/>
      <c r="D1" s="1955"/>
      <c r="E1" s="1955"/>
      <c r="F1" s="1955"/>
      <c r="G1" s="1955"/>
      <c r="H1" s="1955"/>
      <c r="I1" s="1955"/>
      <c r="J1" s="1955"/>
      <c r="K1" s="1955"/>
      <c r="L1" s="1955"/>
      <c r="M1" s="1955"/>
      <c r="N1" s="1955"/>
    </row>
    <row r="2" spans="1:14" ht="18.75">
      <c r="A2" s="955"/>
      <c r="B2" s="955"/>
      <c r="C2" s="923"/>
      <c r="D2" s="923"/>
      <c r="E2" s="923"/>
      <c r="F2" s="923"/>
      <c r="G2" s="923"/>
      <c r="H2" s="923"/>
      <c r="I2" s="923"/>
      <c r="J2" s="923"/>
      <c r="K2" s="923"/>
      <c r="L2" s="923"/>
      <c r="M2" s="923"/>
      <c r="N2" s="1138"/>
    </row>
    <row r="3" spans="1:12" s="742" customFormat="1" ht="11.25">
      <c r="A3" s="799"/>
      <c r="B3" s="799"/>
      <c r="C3" s="799"/>
      <c r="D3" s="799"/>
      <c r="E3" s="799"/>
      <c r="F3" s="799"/>
      <c r="G3" s="799"/>
      <c r="H3" s="799"/>
      <c r="I3" s="799"/>
      <c r="J3" s="799"/>
      <c r="K3" s="799"/>
      <c r="L3" s="799"/>
    </row>
    <row r="4" ht="4.5" customHeight="1" thickBot="1">
      <c r="N4" s="924"/>
    </row>
    <row r="5" spans="1:14" ht="19.5" customHeight="1">
      <c r="A5" s="2067"/>
      <c r="B5" s="2067"/>
      <c r="C5" s="2068"/>
      <c r="D5" s="1977" t="s">
        <v>864</v>
      </c>
      <c r="E5" s="1977"/>
      <c r="F5" s="1977"/>
      <c r="G5" s="1977"/>
      <c r="H5" s="1977"/>
      <c r="I5" s="1977"/>
      <c r="J5" s="1977"/>
      <c r="K5" s="1977"/>
      <c r="L5" s="1977"/>
      <c r="M5" s="1977"/>
      <c r="N5" s="1977"/>
    </row>
    <row r="6" spans="1:14" ht="19.5" customHeight="1">
      <c r="A6" s="1974" t="s">
        <v>417</v>
      </c>
      <c r="B6" s="1974"/>
      <c r="C6" s="2069"/>
      <c r="D6" s="1982" t="s">
        <v>865</v>
      </c>
      <c r="E6" s="2064" t="s">
        <v>866</v>
      </c>
      <c r="F6" s="2064"/>
      <c r="G6" s="2064" t="s">
        <v>867</v>
      </c>
      <c r="H6" s="2064"/>
      <c r="I6" s="2064" t="s">
        <v>868</v>
      </c>
      <c r="J6" s="2064"/>
      <c r="K6" s="2064" t="s">
        <v>869</v>
      </c>
      <c r="L6" s="2064"/>
      <c r="M6" s="2064" t="s">
        <v>870</v>
      </c>
      <c r="N6" s="2062"/>
    </row>
    <row r="7" spans="1:14" ht="19.5" customHeight="1">
      <c r="A7" s="2065"/>
      <c r="B7" s="2065"/>
      <c r="C7" s="1983"/>
      <c r="D7" s="1983"/>
      <c r="E7" s="967" t="s">
        <v>871</v>
      </c>
      <c r="F7" s="967" t="s">
        <v>872</v>
      </c>
      <c r="G7" s="967" t="s">
        <v>871</v>
      </c>
      <c r="H7" s="967" t="s">
        <v>872</v>
      </c>
      <c r="I7" s="967" t="s">
        <v>871</v>
      </c>
      <c r="J7" s="967" t="s">
        <v>872</v>
      </c>
      <c r="K7" s="967" t="s">
        <v>871</v>
      </c>
      <c r="L7" s="967" t="s">
        <v>872</v>
      </c>
      <c r="M7" s="967" t="s">
        <v>871</v>
      </c>
      <c r="N7" s="1139" t="s">
        <v>872</v>
      </c>
    </row>
    <row r="8" spans="1:14" ht="4.5" customHeight="1">
      <c r="A8" s="1140"/>
      <c r="B8" s="1140"/>
      <c r="C8" s="1141"/>
      <c r="D8" s="1142"/>
      <c r="E8" s="1143"/>
      <c r="F8" s="1143"/>
      <c r="G8" s="1143"/>
      <c r="H8" s="1143"/>
      <c r="I8" s="1143"/>
      <c r="J8" s="1143"/>
      <c r="K8" s="1143"/>
      <c r="L8" s="1143"/>
      <c r="M8" s="1143"/>
      <c r="N8" s="1143"/>
    </row>
    <row r="9" spans="1:14" ht="19.5" customHeight="1">
      <c r="A9" s="825" t="s">
        <v>873</v>
      </c>
      <c r="B9" s="825"/>
      <c r="C9" s="1144"/>
      <c r="D9" s="1143"/>
      <c r="E9" s="1143"/>
      <c r="F9" s="1143"/>
      <c r="G9" s="1143"/>
      <c r="H9" s="1143"/>
      <c r="I9" s="1143"/>
      <c r="J9" s="1143"/>
      <c r="K9" s="1143"/>
      <c r="L9" s="1143"/>
      <c r="M9" s="1143"/>
      <c r="N9" s="1143"/>
    </row>
    <row r="10" spans="1:14" ht="19.5" customHeight="1">
      <c r="A10" s="825"/>
      <c r="B10" s="1324" t="s">
        <v>1069</v>
      </c>
      <c r="C10" s="1144"/>
      <c r="D10" s="1146">
        <v>93051</v>
      </c>
      <c r="E10" s="1149" t="s">
        <v>874</v>
      </c>
      <c r="F10" s="1146">
        <v>16579</v>
      </c>
      <c r="G10" s="1149" t="s">
        <v>875</v>
      </c>
      <c r="H10" s="1146">
        <v>7406</v>
      </c>
      <c r="I10" s="1149" t="s">
        <v>1089</v>
      </c>
      <c r="J10" s="1146">
        <v>7334</v>
      </c>
      <c r="K10" s="1149" t="s">
        <v>1090</v>
      </c>
      <c r="L10" s="1146">
        <v>6162</v>
      </c>
      <c r="M10" s="1149" t="s">
        <v>878</v>
      </c>
      <c r="N10" s="1146">
        <v>5192</v>
      </c>
    </row>
    <row r="11" spans="1:14" ht="19.5" customHeight="1">
      <c r="A11" s="963"/>
      <c r="B11" s="1145" t="s">
        <v>1182</v>
      </c>
      <c r="C11" s="1148"/>
      <c r="D11" s="1146">
        <v>93787</v>
      </c>
      <c r="E11" s="1149" t="s">
        <v>874</v>
      </c>
      <c r="F11" s="1146">
        <v>17456</v>
      </c>
      <c r="G11" s="1149" t="s">
        <v>875</v>
      </c>
      <c r="H11" s="1146">
        <v>7414</v>
      </c>
      <c r="I11" s="1149" t="s">
        <v>1089</v>
      </c>
      <c r="J11" s="1146">
        <v>7228</v>
      </c>
      <c r="K11" s="1149" t="s">
        <v>1090</v>
      </c>
      <c r="L11" s="1146">
        <v>6575</v>
      </c>
      <c r="M11" s="1149" t="s">
        <v>878</v>
      </c>
      <c r="N11" s="1146">
        <v>5327</v>
      </c>
    </row>
    <row r="12" spans="1:14" ht="19.5" customHeight="1">
      <c r="A12" s="1140"/>
      <c r="B12" s="1140"/>
      <c r="C12" s="1141"/>
      <c r="D12" s="1146"/>
      <c r="E12" s="1147"/>
      <c r="F12" s="1146"/>
      <c r="G12" s="1147"/>
      <c r="H12" s="1146"/>
      <c r="I12" s="1147"/>
      <c r="J12" s="1146"/>
      <c r="K12" s="1147"/>
      <c r="L12" s="1146"/>
      <c r="M12" s="1147"/>
      <c r="N12" s="1146"/>
    </row>
    <row r="13" spans="1:14" ht="19.5" customHeight="1">
      <c r="A13" s="1150" t="s">
        <v>414</v>
      </c>
      <c r="B13" s="1150"/>
      <c r="C13" s="1144"/>
      <c r="D13" s="1151"/>
      <c r="E13" s="1149"/>
      <c r="F13" s="1151"/>
      <c r="G13" s="1149"/>
      <c r="H13" s="1151"/>
      <c r="I13" s="1152"/>
      <c r="J13" s="1151"/>
      <c r="K13" s="1149"/>
      <c r="L13" s="1151"/>
      <c r="M13" s="1149"/>
      <c r="N13" s="1151"/>
    </row>
    <row r="14" spans="1:14" ht="19.5" customHeight="1">
      <c r="A14" s="963"/>
      <c r="B14" s="1324" t="s">
        <v>413</v>
      </c>
      <c r="C14" s="1153"/>
      <c r="D14" s="1151">
        <v>935</v>
      </c>
      <c r="E14" s="1149" t="s">
        <v>877</v>
      </c>
      <c r="F14" s="1151">
        <v>187</v>
      </c>
      <c r="G14" s="1172" t="s">
        <v>879</v>
      </c>
      <c r="H14" s="1151">
        <v>162</v>
      </c>
      <c r="I14" s="1149" t="s">
        <v>876</v>
      </c>
      <c r="J14" s="1151">
        <v>120</v>
      </c>
      <c r="K14" s="1149" t="s">
        <v>880</v>
      </c>
      <c r="L14" s="1151">
        <v>84</v>
      </c>
      <c r="M14" s="1149" t="s">
        <v>878</v>
      </c>
      <c r="N14" s="1151">
        <v>55</v>
      </c>
    </row>
    <row r="15" spans="1:14" ht="19.5" customHeight="1">
      <c r="A15" s="963"/>
      <c r="B15" s="1324" t="s">
        <v>1191</v>
      </c>
      <c r="C15" s="1153"/>
      <c r="D15" s="1151">
        <v>1025</v>
      </c>
      <c r="E15" s="1149" t="s">
        <v>877</v>
      </c>
      <c r="F15" s="1151">
        <v>221</v>
      </c>
      <c r="G15" s="1172" t="s">
        <v>879</v>
      </c>
      <c r="H15" s="1151">
        <v>217</v>
      </c>
      <c r="I15" s="1149" t="s">
        <v>876</v>
      </c>
      <c r="J15" s="1151">
        <v>113</v>
      </c>
      <c r="K15" s="1149" t="s">
        <v>880</v>
      </c>
      <c r="L15" s="1151">
        <v>78</v>
      </c>
      <c r="M15" s="1149" t="s">
        <v>878</v>
      </c>
      <c r="N15" s="1151">
        <v>49</v>
      </c>
    </row>
    <row r="16" spans="1:14" ht="19.5" customHeight="1">
      <c r="A16" s="963"/>
      <c r="B16" s="1324" t="s">
        <v>1237</v>
      </c>
      <c r="C16" s="1153"/>
      <c r="D16" s="1151">
        <v>1005</v>
      </c>
      <c r="E16" s="1149" t="s">
        <v>877</v>
      </c>
      <c r="F16" s="1151">
        <v>228</v>
      </c>
      <c r="G16" s="1172" t="s">
        <v>879</v>
      </c>
      <c r="H16" s="1151">
        <v>168</v>
      </c>
      <c r="I16" s="1149" t="s">
        <v>876</v>
      </c>
      <c r="J16" s="1151">
        <v>131</v>
      </c>
      <c r="K16" s="1149" t="s">
        <v>880</v>
      </c>
      <c r="L16" s="1151">
        <v>74</v>
      </c>
      <c r="M16" s="1149" t="s">
        <v>878</v>
      </c>
      <c r="N16" s="1151">
        <v>45</v>
      </c>
    </row>
    <row r="17" spans="1:14" ht="4.5" customHeight="1" thickBot="1">
      <c r="A17" s="1154"/>
      <c r="B17" s="1154"/>
      <c r="C17" s="1154"/>
      <c r="D17" s="1155"/>
      <c r="E17" s="993"/>
      <c r="F17" s="993"/>
      <c r="G17" s="993"/>
      <c r="H17" s="993"/>
      <c r="I17" s="993"/>
      <c r="J17" s="993"/>
      <c r="K17" s="993"/>
      <c r="L17" s="993"/>
      <c r="M17" s="993"/>
      <c r="N17" s="993"/>
    </row>
    <row r="18" spans="1:14" ht="4.5" customHeight="1">
      <c r="A18" s="644"/>
      <c r="B18" s="644"/>
      <c r="C18" s="644"/>
      <c r="D18" s="1156"/>
      <c r="E18" s="1157"/>
      <c r="F18" s="1156"/>
      <c r="G18" s="1157"/>
      <c r="H18" s="1156"/>
      <c r="I18" s="1157"/>
      <c r="J18" s="1156"/>
      <c r="K18" s="724"/>
      <c r="L18" s="1156"/>
      <c r="M18" s="1157"/>
      <c r="N18" s="1156"/>
    </row>
    <row r="19" spans="2:14" ht="11.25">
      <c r="B19" s="644"/>
      <c r="C19" s="644"/>
      <c r="D19" s="1156"/>
      <c r="E19" s="1157"/>
      <c r="F19" s="1156"/>
      <c r="G19" s="1157"/>
      <c r="H19" s="1156"/>
      <c r="I19" s="1157"/>
      <c r="J19" s="1156"/>
      <c r="K19" s="724"/>
      <c r="L19" s="1156"/>
      <c r="M19" s="1157"/>
      <c r="N19" s="1156"/>
    </row>
    <row r="20" spans="1:14" ht="17.25" customHeight="1">
      <c r="A20" s="644"/>
      <c r="B20" s="644"/>
      <c r="C20" s="644"/>
      <c r="D20" s="1156"/>
      <c r="E20" s="1157"/>
      <c r="F20" s="1156"/>
      <c r="G20" s="1157"/>
      <c r="H20" s="1156"/>
      <c r="I20" s="1157"/>
      <c r="J20" s="1156"/>
      <c r="K20" s="724"/>
      <c r="L20" s="1156"/>
      <c r="M20" s="1157"/>
      <c r="N20" s="1156"/>
    </row>
    <row r="21" spans="1:14" ht="17.25" customHeight="1">
      <c r="A21" s="644"/>
      <c r="B21" s="644"/>
      <c r="C21" s="644"/>
      <c r="D21" s="1156"/>
      <c r="E21" s="1157"/>
      <c r="F21" s="1156"/>
      <c r="G21" s="1157"/>
      <c r="H21" s="1156"/>
      <c r="I21" s="1157"/>
      <c r="J21" s="1156"/>
      <c r="K21" s="724"/>
      <c r="L21" s="1156"/>
      <c r="M21" s="1157"/>
      <c r="N21" s="1156"/>
    </row>
    <row r="22" spans="1:14" ht="17.25" customHeight="1">
      <c r="A22" s="644"/>
      <c r="B22" s="644"/>
      <c r="C22" s="644"/>
      <c r="D22" s="1156"/>
      <c r="E22" s="1157"/>
      <c r="F22" s="1156"/>
      <c r="G22" s="1157"/>
      <c r="H22" s="1156"/>
      <c r="I22" s="1157"/>
      <c r="J22" s="1156"/>
      <c r="K22" s="724"/>
      <c r="L22" s="1156"/>
      <c r="M22" s="1157"/>
      <c r="N22" s="1156"/>
    </row>
    <row r="23" spans="1:14" ht="17.25" customHeight="1">
      <c r="A23" s="2066" t="s">
        <v>881</v>
      </c>
      <c r="B23" s="2066"/>
      <c r="C23" s="2066"/>
      <c r="D23" s="2066"/>
      <c r="E23" s="2066"/>
      <c r="F23" s="2066"/>
      <c r="G23" s="2066"/>
      <c r="H23" s="2066"/>
      <c r="I23" s="2066"/>
      <c r="J23" s="2066"/>
      <c r="K23" s="2066"/>
      <c r="L23" s="2066"/>
      <c r="M23" s="2066"/>
      <c r="N23" s="1158"/>
    </row>
    <row r="24" spans="1:14" ht="18.75">
      <c r="A24" s="1159"/>
      <c r="B24" s="1159"/>
      <c r="C24" s="1159"/>
      <c r="D24" s="1160"/>
      <c r="E24" s="1161"/>
      <c r="F24" s="1160"/>
      <c r="G24" s="1161"/>
      <c r="H24" s="1160"/>
      <c r="I24" s="1161"/>
      <c r="J24" s="1160"/>
      <c r="K24" s="1162"/>
      <c r="L24" s="1160"/>
      <c r="M24" s="1161"/>
      <c r="N24" s="1160"/>
    </row>
    <row r="25" spans="1:14" ht="11.25">
      <c r="A25" s="1163"/>
      <c r="B25" s="1163"/>
      <c r="C25" s="1164"/>
      <c r="D25" s="673"/>
      <c r="E25" s="1165"/>
      <c r="F25" s="672"/>
      <c r="G25" s="1165"/>
      <c r="H25" s="672"/>
      <c r="I25" s="1165"/>
      <c r="J25" s="672"/>
      <c r="K25" s="1165"/>
      <c r="L25" s="672"/>
      <c r="M25" s="957" t="s">
        <v>882</v>
      </c>
      <c r="N25" s="672"/>
    </row>
    <row r="26" spans="1:13" ht="4.5" customHeight="1" thickBot="1">
      <c r="A26" s="927"/>
      <c r="B26" s="927"/>
      <c r="C26" s="927"/>
      <c r="D26" s="927"/>
      <c r="E26" s="927"/>
      <c r="F26" s="927"/>
      <c r="G26" s="927"/>
      <c r="H26" s="927"/>
      <c r="I26" s="927"/>
      <c r="J26" s="927"/>
      <c r="K26" s="927"/>
      <c r="L26" s="927"/>
      <c r="M26" s="927"/>
    </row>
    <row r="27" spans="1:13" ht="19.5" customHeight="1">
      <c r="A27" s="2067"/>
      <c r="B27" s="2067"/>
      <c r="C27" s="2068"/>
      <c r="D27" s="1976" t="s">
        <v>883</v>
      </c>
      <c r="E27" s="1977"/>
      <c r="F27" s="1977"/>
      <c r="G27" s="1977"/>
      <c r="H27" s="1977"/>
      <c r="I27" s="1977"/>
      <c r="J27" s="1977"/>
      <c r="K27" s="1977"/>
      <c r="L27" s="1977"/>
      <c r="M27" s="1977"/>
    </row>
    <row r="28" spans="1:13" ht="19.5" customHeight="1">
      <c r="A28" s="1974" t="s">
        <v>417</v>
      </c>
      <c r="B28" s="1974"/>
      <c r="C28" s="2069"/>
      <c r="D28" s="2071" t="s">
        <v>884</v>
      </c>
      <c r="E28" s="2063"/>
      <c r="F28" s="2062" t="s">
        <v>885</v>
      </c>
      <c r="G28" s="2063"/>
      <c r="H28" s="2062" t="s">
        <v>886</v>
      </c>
      <c r="I28" s="2063"/>
      <c r="J28" s="2062" t="s">
        <v>887</v>
      </c>
      <c r="K28" s="2063"/>
      <c r="L28" s="2062" t="s">
        <v>888</v>
      </c>
      <c r="M28" s="2070"/>
    </row>
    <row r="29" spans="1:13" ht="19.5" customHeight="1">
      <c r="A29" s="2065"/>
      <c r="B29" s="2065"/>
      <c r="C29" s="1983"/>
      <c r="D29" s="1166" t="s">
        <v>871</v>
      </c>
      <c r="E29" s="967" t="s">
        <v>872</v>
      </c>
      <c r="F29" s="967" t="s">
        <v>871</v>
      </c>
      <c r="G29" s="967" t="s">
        <v>872</v>
      </c>
      <c r="H29" s="967" t="s">
        <v>871</v>
      </c>
      <c r="I29" s="967" t="s">
        <v>872</v>
      </c>
      <c r="J29" s="967" t="s">
        <v>871</v>
      </c>
      <c r="K29" s="967" t="s">
        <v>872</v>
      </c>
      <c r="L29" s="967" t="s">
        <v>871</v>
      </c>
      <c r="M29" s="1139" t="s">
        <v>872</v>
      </c>
    </row>
    <row r="30" spans="1:13" ht="4.5" customHeight="1">
      <c r="A30" s="1167"/>
      <c r="B30" s="1167"/>
      <c r="C30" s="1168"/>
      <c r="D30" s="1169"/>
      <c r="E30" s="1169"/>
      <c r="F30" s="1169"/>
      <c r="G30" s="1169"/>
      <c r="H30" s="1169"/>
      <c r="I30" s="1169"/>
      <c r="J30" s="1143"/>
      <c r="K30" s="1169"/>
      <c r="L30" s="1169"/>
      <c r="M30" s="1143"/>
    </row>
    <row r="31" spans="1:13" ht="19.5" customHeight="1">
      <c r="A31" s="825" t="s">
        <v>873</v>
      </c>
      <c r="B31" s="825"/>
      <c r="C31" s="1144"/>
      <c r="D31" s="1169"/>
      <c r="E31" s="1169"/>
      <c r="F31" s="1169"/>
      <c r="G31" s="1169"/>
      <c r="H31" s="1169"/>
      <c r="I31" s="1169"/>
      <c r="J31" s="1143"/>
      <c r="K31" s="1169"/>
      <c r="L31" s="1169"/>
      <c r="M31" s="1143"/>
    </row>
    <row r="32" spans="1:13" ht="19.5" customHeight="1">
      <c r="A32" s="825"/>
      <c r="B32" s="1324" t="s">
        <v>1069</v>
      </c>
      <c r="C32" s="1144"/>
      <c r="D32" s="1172" t="s">
        <v>889</v>
      </c>
      <c r="E32" s="1146">
        <v>3452</v>
      </c>
      <c r="F32" s="1149" t="s">
        <v>455</v>
      </c>
      <c r="G32" s="1146">
        <v>2574</v>
      </c>
      <c r="H32" s="1149" t="s">
        <v>1192</v>
      </c>
      <c r="I32" s="1146">
        <v>1761</v>
      </c>
      <c r="J32" s="1149" t="s">
        <v>1193</v>
      </c>
      <c r="K32" s="1146">
        <v>1749</v>
      </c>
      <c r="L32" s="1149" t="s">
        <v>1194</v>
      </c>
      <c r="M32" s="1146">
        <v>1720</v>
      </c>
    </row>
    <row r="33" spans="1:13" ht="19.5" customHeight="1">
      <c r="A33" s="963"/>
      <c r="B33" s="1145" t="s">
        <v>1182</v>
      </c>
      <c r="C33" s="1148"/>
      <c r="D33" s="1172" t="s">
        <v>889</v>
      </c>
      <c r="E33" s="1146">
        <v>3578</v>
      </c>
      <c r="F33" s="1149" t="s">
        <v>455</v>
      </c>
      <c r="G33" s="1146">
        <v>2422</v>
      </c>
      <c r="H33" s="1149" t="s">
        <v>1239</v>
      </c>
      <c r="I33" s="1146">
        <v>1854</v>
      </c>
      <c r="J33" s="1149" t="s">
        <v>1193</v>
      </c>
      <c r="K33" s="1146">
        <v>1752</v>
      </c>
      <c r="L33" s="1149" t="s">
        <v>1091</v>
      </c>
      <c r="M33" s="1146">
        <v>1722</v>
      </c>
    </row>
    <row r="34" spans="1:13" ht="19.5" customHeight="1">
      <c r="A34" s="1140"/>
      <c r="B34" s="1140"/>
      <c r="C34" s="1141"/>
      <c r="D34" s="1171"/>
      <c r="E34" s="1170"/>
      <c r="F34" s="1147"/>
      <c r="G34" s="1173"/>
      <c r="H34" s="1174"/>
      <c r="I34" s="1173"/>
      <c r="J34" s="1174"/>
      <c r="K34" s="1173"/>
      <c r="L34" s="1174"/>
      <c r="M34" s="1151"/>
    </row>
    <row r="35" spans="1:13" ht="19.5" customHeight="1">
      <c r="A35" s="1150" t="s">
        <v>414</v>
      </c>
      <c r="B35" s="1150"/>
      <c r="C35" s="1144"/>
      <c r="D35" s="1174"/>
      <c r="E35" s="1173"/>
      <c r="F35" s="1174"/>
      <c r="G35" s="1173"/>
      <c r="H35" s="1174"/>
      <c r="I35" s="1173"/>
      <c r="J35" s="1174"/>
      <c r="K35" s="1173"/>
      <c r="L35" s="1174"/>
      <c r="M35" s="1151"/>
    </row>
    <row r="36" spans="1:13" ht="19.5" customHeight="1">
      <c r="A36" s="963"/>
      <c r="B36" s="1324" t="s">
        <v>413</v>
      </c>
      <c r="C36" s="1153"/>
      <c r="D36" s="1149" t="s">
        <v>875</v>
      </c>
      <c r="E36" s="1151">
        <v>42</v>
      </c>
      <c r="F36" s="1149" t="s">
        <v>892</v>
      </c>
      <c r="G36" s="1151">
        <v>32</v>
      </c>
      <c r="H36" s="1149" t="s">
        <v>890</v>
      </c>
      <c r="I36" s="1151">
        <v>21</v>
      </c>
      <c r="J36" s="1149" t="s">
        <v>1238</v>
      </c>
      <c r="K36" s="1151">
        <v>15</v>
      </c>
      <c r="L36" s="1149" t="s">
        <v>476</v>
      </c>
      <c r="M36" s="1151">
        <v>14</v>
      </c>
    </row>
    <row r="37" spans="1:13" ht="19.5" customHeight="1">
      <c r="A37" s="963"/>
      <c r="B37" s="1324" t="s">
        <v>1191</v>
      </c>
      <c r="C37" s="1153"/>
      <c r="D37" s="1149" t="s">
        <v>1195</v>
      </c>
      <c r="E37" s="1151">
        <v>38</v>
      </c>
      <c r="F37" s="1149" t="s">
        <v>1196</v>
      </c>
      <c r="G37" s="1151">
        <v>38</v>
      </c>
      <c r="H37" s="1149" t="s">
        <v>890</v>
      </c>
      <c r="I37" s="1151">
        <v>20</v>
      </c>
      <c r="J37" s="1149" t="s">
        <v>476</v>
      </c>
      <c r="K37" s="1151">
        <v>15</v>
      </c>
      <c r="L37" s="1149" t="s">
        <v>1238</v>
      </c>
      <c r="M37" s="1151">
        <v>15</v>
      </c>
    </row>
    <row r="38" spans="1:13" ht="19.5" customHeight="1">
      <c r="A38" s="963"/>
      <c r="B38" s="1324" t="s">
        <v>1237</v>
      </c>
      <c r="C38" s="1153"/>
      <c r="D38" s="1149" t="s">
        <v>1195</v>
      </c>
      <c r="E38" s="1151">
        <v>41</v>
      </c>
      <c r="F38" s="1149" t="s">
        <v>1196</v>
      </c>
      <c r="G38" s="1151">
        <v>36</v>
      </c>
      <c r="H38" s="1149" t="s">
        <v>890</v>
      </c>
      <c r="I38" s="1151">
        <v>22</v>
      </c>
      <c r="J38" s="1149" t="s">
        <v>1197</v>
      </c>
      <c r="K38" s="1151">
        <v>18</v>
      </c>
      <c r="L38" s="1149" t="s">
        <v>891</v>
      </c>
      <c r="M38" s="1151">
        <v>14</v>
      </c>
    </row>
    <row r="39" spans="1:14" s="742" customFormat="1" ht="4.5" customHeight="1" thickBot="1">
      <c r="A39" s="1154"/>
      <c r="B39" s="1154"/>
      <c r="C39" s="1154"/>
      <c r="D39" s="1155"/>
      <c r="E39" s="993"/>
      <c r="F39" s="993"/>
      <c r="G39" s="993"/>
      <c r="H39" s="993"/>
      <c r="I39" s="993"/>
      <c r="J39" s="993"/>
      <c r="K39" s="993"/>
      <c r="L39" s="993"/>
      <c r="M39" s="993"/>
      <c r="N39" s="1156"/>
    </row>
    <row r="40" spans="1:14" s="742" customFormat="1" ht="6" customHeight="1">
      <c r="A40" s="1175"/>
      <c r="B40" s="1175"/>
      <c r="C40" s="1175"/>
      <c r="D40" s="1176"/>
      <c r="E40" s="1177"/>
      <c r="F40" s="1176"/>
      <c r="G40" s="1177"/>
      <c r="H40" s="1176"/>
      <c r="I40" s="1177"/>
      <c r="J40" s="1176"/>
      <c r="K40" s="1178"/>
      <c r="L40" s="1176"/>
      <c r="M40" s="1177"/>
      <c r="N40" s="1156"/>
    </row>
    <row r="41" spans="1:243" ht="12.75" customHeight="1">
      <c r="A41" s="742" t="s">
        <v>1240</v>
      </c>
      <c r="B41" s="644"/>
      <c r="C41" s="644"/>
      <c r="D41" s="1156"/>
      <c r="E41" s="1157"/>
      <c r="F41" s="1156"/>
      <c r="G41" s="1157"/>
      <c r="H41" s="1156"/>
      <c r="I41" s="1156"/>
      <c r="J41" s="1156"/>
      <c r="K41" s="1156"/>
      <c r="L41" s="1156"/>
      <c r="M41" s="1156"/>
      <c r="N41" s="1156"/>
      <c r="O41" s="1156"/>
      <c r="P41" s="1156"/>
      <c r="Q41" s="1156"/>
      <c r="R41" s="1156"/>
      <c r="S41" s="1156"/>
      <c r="T41" s="1156"/>
      <c r="U41" s="1156"/>
      <c r="V41" s="1156"/>
      <c r="W41" s="1156"/>
      <c r="X41" s="1156"/>
      <c r="Y41" s="1156"/>
      <c r="Z41" s="1156"/>
      <c r="AA41" s="1156"/>
      <c r="AB41" s="1156"/>
      <c r="AC41" s="1156"/>
      <c r="AD41" s="1156"/>
      <c r="AE41" s="1156"/>
      <c r="AF41" s="1156"/>
      <c r="AG41" s="1156"/>
      <c r="AH41" s="1156"/>
      <c r="AI41" s="1156"/>
      <c r="AJ41" s="1156"/>
      <c r="AK41" s="1156"/>
      <c r="AL41" s="1156"/>
      <c r="AM41" s="1156"/>
      <c r="AN41" s="1156"/>
      <c r="AO41" s="1156"/>
      <c r="AP41" s="1156"/>
      <c r="AQ41" s="1156"/>
      <c r="AR41" s="1156"/>
      <c r="AS41" s="1156"/>
      <c r="AT41" s="1156"/>
      <c r="AU41" s="1156"/>
      <c r="AV41" s="1156"/>
      <c r="AW41" s="1156"/>
      <c r="AX41" s="1156"/>
      <c r="AY41" s="1156"/>
      <c r="AZ41" s="1156"/>
      <c r="BA41" s="1156"/>
      <c r="BB41" s="1156"/>
      <c r="BC41" s="1156"/>
      <c r="BD41" s="1156"/>
      <c r="BE41" s="1156"/>
      <c r="BF41" s="1156"/>
      <c r="BG41" s="1156"/>
      <c r="BH41" s="1156"/>
      <c r="BI41" s="1156"/>
      <c r="BJ41" s="1156"/>
      <c r="BK41" s="1156"/>
      <c r="BL41" s="1156"/>
      <c r="BM41" s="1156"/>
      <c r="BN41" s="1156"/>
      <c r="BO41" s="1156"/>
      <c r="BP41" s="1156"/>
      <c r="BQ41" s="1156"/>
      <c r="BR41" s="1156"/>
      <c r="BS41" s="1156"/>
      <c r="BT41" s="1156"/>
      <c r="BU41" s="1156"/>
      <c r="BV41" s="1156"/>
      <c r="BW41" s="1156"/>
      <c r="BX41" s="1156"/>
      <c r="BY41" s="1156"/>
      <c r="BZ41" s="1156"/>
      <c r="CA41" s="1156"/>
      <c r="CB41" s="1156"/>
      <c r="CC41" s="1156"/>
      <c r="CD41" s="1156"/>
      <c r="CE41" s="1156"/>
      <c r="CF41" s="1156"/>
      <c r="CG41" s="1156"/>
      <c r="CH41" s="1156"/>
      <c r="CI41" s="1156"/>
      <c r="CJ41" s="1156"/>
      <c r="CK41" s="1156"/>
      <c r="CL41" s="1156"/>
      <c r="CM41" s="1156"/>
      <c r="CN41" s="1156"/>
      <c r="CO41" s="1156"/>
      <c r="CP41" s="1156"/>
      <c r="CQ41" s="1156"/>
      <c r="CR41" s="1156"/>
      <c r="CS41" s="1156"/>
      <c r="CT41" s="1156"/>
      <c r="CU41" s="1156"/>
      <c r="CV41" s="1156"/>
      <c r="CW41" s="1156"/>
      <c r="CX41" s="1156"/>
      <c r="CY41" s="1156"/>
      <c r="CZ41" s="1156"/>
      <c r="DA41" s="1156"/>
      <c r="DB41" s="1156"/>
      <c r="DC41" s="1156"/>
      <c r="DD41" s="1156"/>
      <c r="DE41" s="1156"/>
      <c r="DF41" s="1156"/>
      <c r="DG41" s="1156"/>
      <c r="DH41" s="1156"/>
      <c r="DI41" s="1156"/>
      <c r="DJ41" s="1156"/>
      <c r="DK41" s="1156"/>
      <c r="DL41" s="1156"/>
      <c r="DM41" s="1156"/>
      <c r="DN41" s="1156"/>
      <c r="DO41" s="1156"/>
      <c r="DP41" s="1156"/>
      <c r="DQ41" s="1156"/>
      <c r="DR41" s="1156"/>
      <c r="DS41" s="1156"/>
      <c r="DT41" s="1156"/>
      <c r="DU41" s="1156"/>
      <c r="DV41" s="1156"/>
      <c r="DW41" s="1156"/>
      <c r="DX41" s="1156"/>
      <c r="DY41" s="1156"/>
      <c r="DZ41" s="1156"/>
      <c r="EA41" s="1156"/>
      <c r="EB41" s="1156"/>
      <c r="EC41" s="1156"/>
      <c r="ED41" s="1156"/>
      <c r="EE41" s="1156"/>
      <c r="EF41" s="1156"/>
      <c r="EG41" s="1156"/>
      <c r="EH41" s="1156"/>
      <c r="EI41" s="1156"/>
      <c r="EJ41" s="1156"/>
      <c r="EK41" s="1156"/>
      <c r="EL41" s="1156"/>
      <c r="EM41" s="1156"/>
      <c r="EN41" s="1156"/>
      <c r="EO41" s="1156"/>
      <c r="EP41" s="1156"/>
      <c r="EQ41" s="1156"/>
      <c r="ER41" s="1156"/>
      <c r="ES41" s="1156"/>
      <c r="ET41" s="1156"/>
      <c r="EU41" s="1156"/>
      <c r="EV41" s="1156"/>
      <c r="EW41" s="1156"/>
      <c r="EX41" s="1156"/>
      <c r="EY41" s="1156"/>
      <c r="EZ41" s="1156"/>
      <c r="FA41" s="1156"/>
      <c r="FB41" s="1156"/>
      <c r="FC41" s="1156"/>
      <c r="FD41" s="1156"/>
      <c r="FE41" s="1156"/>
      <c r="FF41" s="1156"/>
      <c r="FG41" s="1156"/>
      <c r="FH41" s="1156"/>
      <c r="FI41" s="1156"/>
      <c r="FJ41" s="1156"/>
      <c r="FK41" s="1156"/>
      <c r="FL41" s="1156"/>
      <c r="FM41" s="1156"/>
      <c r="FN41" s="1156"/>
      <c r="FO41" s="1156"/>
      <c r="FP41" s="1156"/>
      <c r="FQ41" s="1156"/>
      <c r="FR41" s="1156"/>
      <c r="FS41" s="1156"/>
      <c r="FT41" s="1156"/>
      <c r="FU41" s="1156"/>
      <c r="FV41" s="1156"/>
      <c r="FW41" s="1156"/>
      <c r="FX41" s="1156"/>
      <c r="FY41" s="1156"/>
      <c r="FZ41" s="1156"/>
      <c r="GA41" s="1156"/>
      <c r="GB41" s="1156"/>
      <c r="GC41" s="1156"/>
      <c r="GD41" s="1156"/>
      <c r="GE41" s="1156"/>
      <c r="GF41" s="1156"/>
      <c r="GG41" s="1156"/>
      <c r="GH41" s="1156"/>
      <c r="GI41" s="1156"/>
      <c r="GJ41" s="1156"/>
      <c r="GK41" s="1156"/>
      <c r="GL41" s="1156"/>
      <c r="GM41" s="1156"/>
      <c r="GN41" s="1156"/>
      <c r="GO41" s="1156"/>
      <c r="GP41" s="1156"/>
      <c r="GQ41" s="1156"/>
      <c r="GR41" s="1156"/>
      <c r="GS41" s="1156"/>
      <c r="GT41" s="1156"/>
      <c r="GU41" s="1156"/>
      <c r="GV41" s="1156"/>
      <c r="GW41" s="1156"/>
      <c r="GX41" s="1156"/>
      <c r="GY41" s="1156"/>
      <c r="GZ41" s="1156"/>
      <c r="HA41" s="1156"/>
      <c r="HB41" s="1156"/>
      <c r="HC41" s="1156"/>
      <c r="HD41" s="1156"/>
      <c r="HE41" s="1156"/>
      <c r="HF41" s="1156"/>
      <c r="HG41" s="1156"/>
      <c r="HH41" s="1156"/>
      <c r="HI41" s="1156"/>
      <c r="HJ41" s="1156"/>
      <c r="HK41" s="1156"/>
      <c r="HL41" s="1156"/>
      <c r="HM41" s="1156"/>
      <c r="HN41" s="1156"/>
      <c r="HO41" s="1156"/>
      <c r="HP41" s="1156"/>
      <c r="HQ41" s="1156"/>
      <c r="HR41" s="1156"/>
      <c r="HS41" s="1156"/>
      <c r="HT41" s="1156"/>
      <c r="HU41" s="1156"/>
      <c r="HV41" s="1156"/>
      <c r="HW41" s="1156"/>
      <c r="HX41" s="1156"/>
      <c r="HY41" s="1156"/>
      <c r="HZ41" s="1156"/>
      <c r="IA41" s="1156"/>
      <c r="IB41" s="1156"/>
      <c r="IC41" s="1156"/>
      <c r="ID41" s="1156"/>
      <c r="IE41" s="1156"/>
      <c r="IF41" s="1156"/>
      <c r="IG41" s="1156"/>
      <c r="IH41" s="1156"/>
      <c r="II41" s="1156"/>
    </row>
  </sheetData>
  <sheetProtection/>
  <mergeCells count="21">
    <mergeCell ref="G6:H6"/>
    <mergeCell ref="L28:M28"/>
    <mergeCell ref="I6:J6"/>
    <mergeCell ref="D28:E28"/>
    <mergeCell ref="J28:K28"/>
    <mergeCell ref="A1:N1"/>
    <mergeCell ref="A5:C5"/>
    <mergeCell ref="D5:N5"/>
    <mergeCell ref="A6:C6"/>
    <mergeCell ref="D6:D7"/>
    <mergeCell ref="K6:L6"/>
    <mergeCell ref="H28:I28"/>
    <mergeCell ref="M6:N6"/>
    <mergeCell ref="F28:G28"/>
    <mergeCell ref="E6:F6"/>
    <mergeCell ref="A29:C29"/>
    <mergeCell ref="A7:C7"/>
    <mergeCell ref="A23:M23"/>
    <mergeCell ref="A27:C27"/>
    <mergeCell ref="D27:M27"/>
    <mergeCell ref="A28:C2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83" r:id="rId2"/>
  <headerFooter scaleWithDoc="0" alignWithMargins="0">
    <oddHeader>&amp;L&amp;"+,標準"&amp;9 ６　農業・林業</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695"/>
  <sheetViews>
    <sheetView showGridLines="0" zoomScalePageLayoutView="0" workbookViewId="0" topLeftCell="A1">
      <selection activeCell="B1" sqref="B1:J1"/>
    </sheetView>
  </sheetViews>
  <sheetFormatPr defaultColWidth="8.00390625" defaultRowHeight="12" customHeight="1"/>
  <cols>
    <col min="1" max="1" width="4.50390625" style="3" bestFit="1" customWidth="1"/>
    <col min="2" max="2" width="10.125" style="5" customWidth="1"/>
    <col min="3" max="3" width="1.00390625" style="5" customWidth="1"/>
    <col min="4" max="4" width="12.375" style="5" customWidth="1"/>
    <col min="5" max="6" width="12.375" style="4" customWidth="1"/>
    <col min="7" max="7" width="12.375" style="3" customWidth="1"/>
    <col min="8" max="18" width="12.375" style="4" customWidth="1"/>
    <col min="19" max="19" width="0.875" style="4" customWidth="1"/>
    <col min="20" max="20" width="4.50390625" style="4" bestFit="1" customWidth="1"/>
    <col min="21" max="16384" width="8.00390625" style="4" customWidth="1"/>
  </cols>
  <sheetData>
    <row r="1" spans="1:20" s="45" customFormat="1" ht="18.75">
      <c r="A1" s="26"/>
      <c r="B1" s="1416" t="s">
        <v>86</v>
      </c>
      <c r="C1" s="1416"/>
      <c r="D1" s="1416"/>
      <c r="E1" s="1416"/>
      <c r="F1" s="1416"/>
      <c r="G1" s="1416"/>
      <c r="H1" s="1416"/>
      <c r="I1" s="1416"/>
      <c r="J1" s="1416"/>
      <c r="L1" s="1416" t="s">
        <v>158</v>
      </c>
      <c r="M1" s="1416"/>
      <c r="N1" s="1416"/>
      <c r="O1" s="1416"/>
      <c r="P1" s="1416"/>
      <c r="Q1" s="1416"/>
      <c r="R1" s="1416"/>
      <c r="S1" s="1416"/>
      <c r="T1" s="1416"/>
    </row>
    <row r="2" spans="1:19" s="45" customFormat="1" ht="17.25" customHeight="1">
      <c r="A2" s="26"/>
      <c r="B2" s="46"/>
      <c r="C2" s="46"/>
      <c r="D2" s="47"/>
      <c r="G2" s="26"/>
      <c r="L2" s="46"/>
      <c r="S2" s="48"/>
    </row>
    <row r="3" spans="1:18" s="51" customFormat="1" ht="12.75" customHeight="1" thickBot="1">
      <c r="A3" s="1412">
        <v>42036</v>
      </c>
      <c r="B3" s="1412"/>
      <c r="C3" s="1412"/>
      <c r="D3" s="1412"/>
      <c r="E3" s="49"/>
      <c r="F3" s="49"/>
      <c r="G3" s="49"/>
      <c r="H3" s="49"/>
      <c r="I3" s="49"/>
      <c r="J3" s="49"/>
      <c r="K3" s="49"/>
      <c r="L3" s="49"/>
      <c r="M3" s="49"/>
      <c r="N3" s="49"/>
      <c r="O3" s="49"/>
      <c r="P3" s="49"/>
      <c r="Q3" s="49"/>
      <c r="R3" s="50" t="s">
        <v>87</v>
      </c>
    </row>
    <row r="4" spans="1:21" s="45" customFormat="1" ht="12.75" customHeight="1">
      <c r="A4" s="33"/>
      <c r="B4" s="1369" t="s">
        <v>99</v>
      </c>
      <c r="C4" s="1417"/>
      <c r="D4" s="1413" t="s">
        <v>88</v>
      </c>
      <c r="E4" s="1422" t="s">
        <v>89</v>
      </c>
      <c r="F4" s="1409" t="s">
        <v>90</v>
      </c>
      <c r="G4" s="1409" t="s">
        <v>1277</v>
      </c>
      <c r="H4" s="1409" t="s">
        <v>159</v>
      </c>
      <c r="I4" s="1409" t="s">
        <v>160</v>
      </c>
      <c r="J4" s="1409" t="s">
        <v>161</v>
      </c>
      <c r="K4" s="1409" t="s">
        <v>162</v>
      </c>
      <c r="L4" s="1413" t="s">
        <v>163</v>
      </c>
      <c r="M4" s="1409" t="s">
        <v>164</v>
      </c>
      <c r="N4" s="1409" t="s">
        <v>165</v>
      </c>
      <c r="O4" s="1409" t="s">
        <v>166</v>
      </c>
      <c r="P4" s="1409" t="s">
        <v>167</v>
      </c>
      <c r="Q4" s="1409" t="s">
        <v>168</v>
      </c>
      <c r="R4" s="1402" t="s">
        <v>91</v>
      </c>
      <c r="S4" s="52"/>
      <c r="T4" s="1406" t="s">
        <v>45</v>
      </c>
      <c r="U4" s="51"/>
    </row>
    <row r="5" spans="1:21" s="45" customFormat="1" ht="12.75" customHeight="1">
      <c r="A5" s="33"/>
      <c r="B5" s="1418"/>
      <c r="C5" s="1419"/>
      <c r="D5" s="1414"/>
      <c r="E5" s="1423"/>
      <c r="F5" s="1410"/>
      <c r="G5" s="1410"/>
      <c r="H5" s="1410"/>
      <c r="I5" s="1410"/>
      <c r="J5" s="1410"/>
      <c r="K5" s="1410"/>
      <c r="L5" s="1414"/>
      <c r="M5" s="1410"/>
      <c r="N5" s="1410"/>
      <c r="O5" s="1410"/>
      <c r="P5" s="1410"/>
      <c r="Q5" s="1410"/>
      <c r="R5" s="1403"/>
      <c r="S5" s="53"/>
      <c r="T5" s="1407"/>
      <c r="U5" s="51"/>
    </row>
    <row r="6" spans="1:21" s="45" customFormat="1" ht="12.75" customHeight="1">
      <c r="A6" s="33"/>
      <c r="B6" s="1418"/>
      <c r="C6" s="1419"/>
      <c r="D6" s="1414"/>
      <c r="E6" s="1410"/>
      <c r="F6" s="1410"/>
      <c r="G6" s="1410"/>
      <c r="H6" s="1410"/>
      <c r="I6" s="1410"/>
      <c r="J6" s="1410"/>
      <c r="K6" s="1410"/>
      <c r="L6" s="1414"/>
      <c r="M6" s="1410"/>
      <c r="N6" s="1410"/>
      <c r="O6" s="1410"/>
      <c r="P6" s="1410"/>
      <c r="Q6" s="1410"/>
      <c r="R6" s="1404"/>
      <c r="S6" s="53"/>
      <c r="T6" s="1407"/>
      <c r="U6" s="51"/>
    </row>
    <row r="7" spans="1:21" s="45" customFormat="1" ht="21" customHeight="1">
      <c r="A7" s="36"/>
      <c r="B7" s="1420"/>
      <c r="C7" s="1421"/>
      <c r="D7" s="1415"/>
      <c r="E7" s="1411"/>
      <c r="F7" s="1411"/>
      <c r="G7" s="1411"/>
      <c r="H7" s="1411"/>
      <c r="I7" s="1411"/>
      <c r="J7" s="1411"/>
      <c r="K7" s="1411"/>
      <c r="L7" s="1415"/>
      <c r="M7" s="1411"/>
      <c r="N7" s="1411"/>
      <c r="O7" s="1411"/>
      <c r="P7" s="1411"/>
      <c r="Q7" s="1411"/>
      <c r="R7" s="1405"/>
      <c r="S7" s="54"/>
      <c r="T7" s="1408"/>
      <c r="U7" s="51"/>
    </row>
    <row r="8" spans="1:20" s="2" customFormat="1" ht="21.75" customHeight="1">
      <c r="A8" s="33"/>
      <c r="B8" s="39" t="s">
        <v>43</v>
      </c>
      <c r="C8" s="40"/>
      <c r="D8" s="55">
        <v>15029</v>
      </c>
      <c r="E8" s="55">
        <v>176</v>
      </c>
      <c r="F8" s="55">
        <v>860</v>
      </c>
      <c r="G8" s="55">
        <v>2682</v>
      </c>
      <c r="H8" s="55">
        <v>4199</v>
      </c>
      <c r="I8" s="55">
        <v>2201</v>
      </c>
      <c r="J8" s="55">
        <v>1364</v>
      </c>
      <c r="K8" s="55">
        <v>1516</v>
      </c>
      <c r="L8" s="55">
        <v>1157</v>
      </c>
      <c r="M8" s="55">
        <v>654</v>
      </c>
      <c r="N8" s="55">
        <v>180</v>
      </c>
      <c r="O8" s="55">
        <v>21</v>
      </c>
      <c r="P8" s="55">
        <v>12</v>
      </c>
      <c r="Q8" s="55">
        <v>6</v>
      </c>
      <c r="R8" s="55">
        <v>1</v>
      </c>
      <c r="S8" s="56"/>
      <c r="T8" s="57" t="s">
        <v>44</v>
      </c>
    </row>
    <row r="9" spans="1:20" s="2" customFormat="1" ht="9" customHeight="1">
      <c r="A9" s="33"/>
      <c r="B9" s="39"/>
      <c r="C9" s="40"/>
      <c r="D9" s="55"/>
      <c r="E9" s="55"/>
      <c r="F9" s="55"/>
      <c r="G9" s="55"/>
      <c r="H9" s="55"/>
      <c r="I9" s="55"/>
      <c r="J9" s="55"/>
      <c r="K9" s="55"/>
      <c r="L9" s="55"/>
      <c r="M9" s="55"/>
      <c r="N9" s="55"/>
      <c r="O9" s="55"/>
      <c r="P9" s="55"/>
      <c r="Q9" s="55"/>
      <c r="R9" s="55"/>
      <c r="S9" s="56"/>
      <c r="T9" s="57"/>
    </row>
    <row r="10" spans="1:20" s="2" customFormat="1" ht="19.5" customHeight="1">
      <c r="A10" s="33">
        <v>1</v>
      </c>
      <c r="B10" s="41" t="s">
        <v>1</v>
      </c>
      <c r="C10" s="40"/>
      <c r="D10" s="55">
        <v>119</v>
      </c>
      <c r="E10" s="55">
        <v>8</v>
      </c>
      <c r="F10" s="55">
        <v>36</v>
      </c>
      <c r="G10" s="55">
        <v>38</v>
      </c>
      <c r="H10" s="55">
        <v>30</v>
      </c>
      <c r="I10" s="55">
        <v>4</v>
      </c>
      <c r="J10" s="55">
        <v>1</v>
      </c>
      <c r="K10" s="55">
        <v>1</v>
      </c>
      <c r="L10" s="55" t="s">
        <v>0</v>
      </c>
      <c r="M10" s="55">
        <v>1</v>
      </c>
      <c r="N10" s="55" t="s">
        <v>0</v>
      </c>
      <c r="O10" s="55" t="s">
        <v>0</v>
      </c>
      <c r="P10" s="55" t="s">
        <v>0</v>
      </c>
      <c r="Q10" s="55" t="s">
        <v>0</v>
      </c>
      <c r="R10" s="55" t="s">
        <v>0</v>
      </c>
      <c r="S10" s="56"/>
      <c r="T10" s="57">
        <v>1</v>
      </c>
    </row>
    <row r="11" spans="1:20" s="2" customFormat="1" ht="19.5" customHeight="1">
      <c r="A11" s="33">
        <v>2</v>
      </c>
      <c r="B11" s="41" t="s">
        <v>2</v>
      </c>
      <c r="C11" s="40"/>
      <c r="D11" s="55">
        <v>53</v>
      </c>
      <c r="E11" s="55">
        <v>3</v>
      </c>
      <c r="F11" s="55">
        <v>20</v>
      </c>
      <c r="G11" s="55">
        <v>16</v>
      </c>
      <c r="H11" s="55">
        <v>10</v>
      </c>
      <c r="I11" s="55">
        <v>1</v>
      </c>
      <c r="J11" s="55">
        <v>3</v>
      </c>
      <c r="K11" s="55" t="s">
        <v>0</v>
      </c>
      <c r="L11" s="55" t="s">
        <v>0</v>
      </c>
      <c r="M11" s="55" t="s">
        <v>0</v>
      </c>
      <c r="N11" s="55" t="s">
        <v>0</v>
      </c>
      <c r="O11" s="55" t="s">
        <v>0</v>
      </c>
      <c r="P11" s="55" t="s">
        <v>0</v>
      </c>
      <c r="Q11" s="55" t="s">
        <v>0</v>
      </c>
      <c r="R11" s="55" t="s">
        <v>0</v>
      </c>
      <c r="S11" s="56"/>
      <c r="T11" s="57">
        <v>2</v>
      </c>
    </row>
    <row r="12" spans="1:20" s="2" customFormat="1" ht="19.5" customHeight="1">
      <c r="A12" s="33">
        <v>3</v>
      </c>
      <c r="B12" s="41" t="s">
        <v>3</v>
      </c>
      <c r="C12" s="40"/>
      <c r="D12" s="55">
        <v>834</v>
      </c>
      <c r="E12" s="55">
        <v>6</v>
      </c>
      <c r="F12" s="55">
        <v>6</v>
      </c>
      <c r="G12" s="55">
        <v>34</v>
      </c>
      <c r="H12" s="55">
        <v>129</v>
      </c>
      <c r="I12" s="55">
        <v>103</v>
      </c>
      <c r="J12" s="55">
        <v>86</v>
      </c>
      <c r="K12" s="55">
        <v>133</v>
      </c>
      <c r="L12" s="55">
        <v>155</v>
      </c>
      <c r="M12" s="55">
        <v>129</v>
      </c>
      <c r="N12" s="55">
        <v>38</v>
      </c>
      <c r="O12" s="55">
        <v>9</v>
      </c>
      <c r="P12" s="55">
        <v>3</v>
      </c>
      <c r="Q12" s="55">
        <v>3</v>
      </c>
      <c r="R12" s="55" t="s">
        <v>0</v>
      </c>
      <c r="S12" s="56"/>
      <c r="T12" s="57">
        <v>3</v>
      </c>
    </row>
    <row r="13" spans="1:20" s="2" customFormat="1" ht="19.5" customHeight="1">
      <c r="A13" s="33">
        <v>4</v>
      </c>
      <c r="B13" s="41" t="s">
        <v>4</v>
      </c>
      <c r="C13" s="40"/>
      <c r="D13" s="55">
        <v>29</v>
      </c>
      <c r="E13" s="55">
        <v>2</v>
      </c>
      <c r="F13" s="55">
        <v>8</v>
      </c>
      <c r="G13" s="55">
        <v>10</v>
      </c>
      <c r="H13" s="55">
        <v>6</v>
      </c>
      <c r="I13" s="55">
        <v>3</v>
      </c>
      <c r="J13" s="55" t="s">
        <v>0</v>
      </c>
      <c r="K13" s="55" t="s">
        <v>0</v>
      </c>
      <c r="L13" s="55" t="s">
        <v>0</v>
      </c>
      <c r="M13" s="55" t="s">
        <v>0</v>
      </c>
      <c r="N13" s="55" t="s">
        <v>0</v>
      </c>
      <c r="O13" s="55" t="s">
        <v>0</v>
      </c>
      <c r="P13" s="55" t="s">
        <v>0</v>
      </c>
      <c r="Q13" s="55" t="s">
        <v>0</v>
      </c>
      <c r="R13" s="55" t="s">
        <v>0</v>
      </c>
      <c r="S13" s="56"/>
      <c r="T13" s="57">
        <v>4</v>
      </c>
    </row>
    <row r="14" spans="1:20" s="2" customFormat="1" ht="19.5" customHeight="1">
      <c r="A14" s="33">
        <v>5</v>
      </c>
      <c r="B14" s="41" t="s">
        <v>5</v>
      </c>
      <c r="C14" s="40"/>
      <c r="D14" s="55">
        <v>998</v>
      </c>
      <c r="E14" s="55">
        <v>24</v>
      </c>
      <c r="F14" s="55">
        <v>121</v>
      </c>
      <c r="G14" s="55">
        <v>229</v>
      </c>
      <c r="H14" s="55">
        <v>330</v>
      </c>
      <c r="I14" s="55">
        <v>131</v>
      </c>
      <c r="J14" s="55">
        <v>84</v>
      </c>
      <c r="K14" s="55">
        <v>47</v>
      </c>
      <c r="L14" s="55">
        <v>24</v>
      </c>
      <c r="M14" s="55">
        <v>7</v>
      </c>
      <c r="N14" s="55" t="s">
        <v>0</v>
      </c>
      <c r="O14" s="55" t="s">
        <v>0</v>
      </c>
      <c r="P14" s="55">
        <v>1</v>
      </c>
      <c r="Q14" s="55" t="s">
        <v>0</v>
      </c>
      <c r="R14" s="55" t="s">
        <v>0</v>
      </c>
      <c r="S14" s="56"/>
      <c r="T14" s="57">
        <v>5</v>
      </c>
    </row>
    <row r="15" spans="1:20" s="2" customFormat="1" ht="19.5" customHeight="1">
      <c r="A15" s="33">
        <v>6</v>
      </c>
      <c r="B15" s="41" t="s">
        <v>6</v>
      </c>
      <c r="C15" s="40"/>
      <c r="D15" s="55">
        <v>776</v>
      </c>
      <c r="E15" s="55">
        <v>6</v>
      </c>
      <c r="F15" s="55">
        <v>65</v>
      </c>
      <c r="G15" s="55">
        <v>254</v>
      </c>
      <c r="H15" s="55">
        <v>285</v>
      </c>
      <c r="I15" s="55">
        <v>84</v>
      </c>
      <c r="J15" s="55">
        <v>35</v>
      </c>
      <c r="K15" s="55">
        <v>20</v>
      </c>
      <c r="L15" s="55">
        <v>22</v>
      </c>
      <c r="M15" s="55">
        <v>4</v>
      </c>
      <c r="N15" s="55">
        <v>1</v>
      </c>
      <c r="O15" s="55" t="s">
        <v>0</v>
      </c>
      <c r="P15" s="55" t="s">
        <v>0</v>
      </c>
      <c r="Q15" s="55" t="s">
        <v>0</v>
      </c>
      <c r="R15" s="55" t="s">
        <v>0</v>
      </c>
      <c r="S15" s="56"/>
      <c r="T15" s="57">
        <v>6</v>
      </c>
    </row>
    <row r="16" spans="1:20" s="2" customFormat="1" ht="19.5" customHeight="1">
      <c r="A16" s="33">
        <v>7</v>
      </c>
      <c r="B16" s="41" t="s">
        <v>7</v>
      </c>
      <c r="C16" s="40"/>
      <c r="D16" s="55">
        <v>103</v>
      </c>
      <c r="E16" s="55">
        <v>13</v>
      </c>
      <c r="F16" s="55">
        <v>21</v>
      </c>
      <c r="G16" s="55">
        <v>31</v>
      </c>
      <c r="H16" s="55">
        <v>26</v>
      </c>
      <c r="I16" s="55">
        <v>7</v>
      </c>
      <c r="J16" s="55">
        <v>4</v>
      </c>
      <c r="K16" s="55">
        <v>1</v>
      </c>
      <c r="L16" s="55" t="s">
        <v>0</v>
      </c>
      <c r="M16" s="55" t="s">
        <v>0</v>
      </c>
      <c r="N16" s="55" t="s">
        <v>0</v>
      </c>
      <c r="O16" s="55" t="s">
        <v>0</v>
      </c>
      <c r="P16" s="55" t="s">
        <v>0</v>
      </c>
      <c r="Q16" s="55" t="s">
        <v>0</v>
      </c>
      <c r="R16" s="55" t="s">
        <v>0</v>
      </c>
      <c r="S16" s="56"/>
      <c r="T16" s="57">
        <v>7</v>
      </c>
    </row>
    <row r="17" spans="1:20" s="2" customFormat="1" ht="19.5" customHeight="1">
      <c r="A17" s="33">
        <v>8</v>
      </c>
      <c r="B17" s="41" t="s">
        <v>8</v>
      </c>
      <c r="C17" s="40"/>
      <c r="D17" s="55">
        <v>270</v>
      </c>
      <c r="E17" s="55">
        <v>5</v>
      </c>
      <c r="F17" s="55">
        <v>69</v>
      </c>
      <c r="G17" s="55">
        <v>97</v>
      </c>
      <c r="H17" s="55">
        <v>79</v>
      </c>
      <c r="I17" s="55">
        <v>14</v>
      </c>
      <c r="J17" s="55">
        <v>3</v>
      </c>
      <c r="K17" s="55">
        <v>2</v>
      </c>
      <c r="L17" s="55">
        <v>1</v>
      </c>
      <c r="M17" s="55" t="s">
        <v>0</v>
      </c>
      <c r="N17" s="55" t="s">
        <v>0</v>
      </c>
      <c r="O17" s="55" t="s">
        <v>0</v>
      </c>
      <c r="P17" s="55" t="s">
        <v>0</v>
      </c>
      <c r="Q17" s="55" t="s">
        <v>0</v>
      </c>
      <c r="R17" s="55" t="s">
        <v>0</v>
      </c>
      <c r="S17" s="56"/>
      <c r="T17" s="57">
        <v>8</v>
      </c>
    </row>
    <row r="18" spans="1:20" s="2" customFormat="1" ht="19.5" customHeight="1">
      <c r="A18" s="33">
        <v>9</v>
      </c>
      <c r="B18" s="41" t="s">
        <v>9</v>
      </c>
      <c r="C18" s="40"/>
      <c r="D18" s="55">
        <v>403</v>
      </c>
      <c r="E18" s="55">
        <v>12</v>
      </c>
      <c r="F18" s="55">
        <v>41</v>
      </c>
      <c r="G18" s="55">
        <v>123</v>
      </c>
      <c r="H18" s="55">
        <v>122</v>
      </c>
      <c r="I18" s="55">
        <v>45</v>
      </c>
      <c r="J18" s="55">
        <v>17</v>
      </c>
      <c r="K18" s="55">
        <v>14</v>
      </c>
      <c r="L18" s="55">
        <v>21</v>
      </c>
      <c r="M18" s="55">
        <v>4</v>
      </c>
      <c r="N18" s="55">
        <v>4</v>
      </c>
      <c r="O18" s="55" t="s">
        <v>0</v>
      </c>
      <c r="P18" s="55" t="s">
        <v>0</v>
      </c>
      <c r="Q18" s="55" t="s">
        <v>0</v>
      </c>
      <c r="R18" s="55" t="s">
        <v>0</v>
      </c>
      <c r="S18" s="56"/>
      <c r="T18" s="57">
        <v>9</v>
      </c>
    </row>
    <row r="19" spans="1:20" s="2" customFormat="1" ht="19.5" customHeight="1">
      <c r="A19" s="33">
        <v>10</v>
      </c>
      <c r="B19" s="41" t="s">
        <v>10</v>
      </c>
      <c r="C19" s="40"/>
      <c r="D19" s="55">
        <v>4780</v>
      </c>
      <c r="E19" s="55">
        <v>10</v>
      </c>
      <c r="F19" s="55">
        <v>21</v>
      </c>
      <c r="G19" s="55">
        <v>383</v>
      </c>
      <c r="H19" s="55">
        <v>1197</v>
      </c>
      <c r="I19" s="55">
        <v>1004</v>
      </c>
      <c r="J19" s="55">
        <v>694</v>
      </c>
      <c r="K19" s="55">
        <v>823</v>
      </c>
      <c r="L19" s="55">
        <v>477</v>
      </c>
      <c r="M19" s="55">
        <v>155</v>
      </c>
      <c r="N19" s="55">
        <v>14</v>
      </c>
      <c r="O19" s="55">
        <v>1</v>
      </c>
      <c r="P19" s="55">
        <v>1</v>
      </c>
      <c r="Q19" s="55" t="s">
        <v>0</v>
      </c>
      <c r="R19" s="55" t="s">
        <v>0</v>
      </c>
      <c r="S19" s="56"/>
      <c r="T19" s="57">
        <v>10</v>
      </c>
    </row>
    <row r="20" spans="1:20" s="2" customFormat="1" ht="19.5" customHeight="1">
      <c r="A20" s="33">
        <v>11</v>
      </c>
      <c r="B20" s="41" t="s">
        <v>11</v>
      </c>
      <c r="C20" s="40"/>
      <c r="D20" s="55">
        <v>735</v>
      </c>
      <c r="E20" s="55">
        <v>15</v>
      </c>
      <c r="F20" s="55">
        <v>78</v>
      </c>
      <c r="G20" s="55">
        <v>278</v>
      </c>
      <c r="H20" s="55">
        <v>263</v>
      </c>
      <c r="I20" s="55">
        <v>51</v>
      </c>
      <c r="J20" s="55">
        <v>25</v>
      </c>
      <c r="K20" s="55">
        <v>12</v>
      </c>
      <c r="L20" s="55">
        <v>8</v>
      </c>
      <c r="M20" s="55">
        <v>4</v>
      </c>
      <c r="N20" s="55">
        <v>1</v>
      </c>
      <c r="O20" s="55" t="s">
        <v>0</v>
      </c>
      <c r="P20" s="55" t="s">
        <v>0</v>
      </c>
      <c r="Q20" s="55" t="s">
        <v>0</v>
      </c>
      <c r="R20" s="55" t="s">
        <v>0</v>
      </c>
      <c r="S20" s="56"/>
      <c r="T20" s="57">
        <v>11</v>
      </c>
    </row>
    <row r="21" spans="1:20" s="2" customFormat="1" ht="19.5" customHeight="1">
      <c r="A21" s="33">
        <v>12</v>
      </c>
      <c r="B21" s="41" t="s">
        <v>12</v>
      </c>
      <c r="C21" s="40"/>
      <c r="D21" s="55">
        <v>255</v>
      </c>
      <c r="E21" s="55">
        <v>2</v>
      </c>
      <c r="F21" s="55">
        <v>11</v>
      </c>
      <c r="G21" s="55">
        <v>45</v>
      </c>
      <c r="H21" s="55">
        <v>75</v>
      </c>
      <c r="I21" s="55">
        <v>48</v>
      </c>
      <c r="J21" s="55">
        <v>26</v>
      </c>
      <c r="K21" s="55">
        <v>20</v>
      </c>
      <c r="L21" s="55">
        <v>13</v>
      </c>
      <c r="M21" s="55">
        <v>10</v>
      </c>
      <c r="N21" s="55">
        <v>4</v>
      </c>
      <c r="O21" s="55" t="s">
        <v>0</v>
      </c>
      <c r="P21" s="55" t="s">
        <v>0</v>
      </c>
      <c r="Q21" s="55">
        <v>1</v>
      </c>
      <c r="R21" s="55" t="s">
        <v>0</v>
      </c>
      <c r="S21" s="56"/>
      <c r="T21" s="57">
        <v>12</v>
      </c>
    </row>
    <row r="22" spans="1:20" s="2" customFormat="1" ht="19.5" customHeight="1">
      <c r="A22" s="33">
        <v>13</v>
      </c>
      <c r="B22" s="41" t="s">
        <v>13</v>
      </c>
      <c r="C22" s="40"/>
      <c r="D22" s="55">
        <v>199</v>
      </c>
      <c r="E22" s="55">
        <v>5</v>
      </c>
      <c r="F22" s="55">
        <v>24</v>
      </c>
      <c r="G22" s="55">
        <v>37</v>
      </c>
      <c r="H22" s="55">
        <v>70</v>
      </c>
      <c r="I22" s="55">
        <v>30</v>
      </c>
      <c r="J22" s="55">
        <v>13</v>
      </c>
      <c r="K22" s="55">
        <v>6</v>
      </c>
      <c r="L22" s="55">
        <v>10</v>
      </c>
      <c r="M22" s="55">
        <v>1</v>
      </c>
      <c r="N22" s="55">
        <v>2</v>
      </c>
      <c r="O22" s="55">
        <v>1</v>
      </c>
      <c r="P22" s="55" t="s">
        <v>0</v>
      </c>
      <c r="Q22" s="55" t="s">
        <v>0</v>
      </c>
      <c r="R22" s="55" t="s">
        <v>0</v>
      </c>
      <c r="S22" s="56"/>
      <c r="T22" s="57">
        <v>13</v>
      </c>
    </row>
    <row r="23" spans="1:20" s="2" customFormat="1" ht="19.5" customHeight="1">
      <c r="A23" s="33">
        <v>14</v>
      </c>
      <c r="B23" s="41" t="s">
        <v>14</v>
      </c>
      <c r="C23" s="40"/>
      <c r="D23" s="55">
        <v>171</v>
      </c>
      <c r="E23" s="55">
        <v>1</v>
      </c>
      <c r="F23" s="55">
        <v>6</v>
      </c>
      <c r="G23" s="55">
        <v>29</v>
      </c>
      <c r="H23" s="55">
        <v>39</v>
      </c>
      <c r="I23" s="55">
        <v>19</v>
      </c>
      <c r="J23" s="55">
        <v>15</v>
      </c>
      <c r="K23" s="55">
        <v>30</v>
      </c>
      <c r="L23" s="55">
        <v>23</v>
      </c>
      <c r="M23" s="55">
        <v>7</v>
      </c>
      <c r="N23" s="55">
        <v>1</v>
      </c>
      <c r="O23" s="55" t="s">
        <v>0</v>
      </c>
      <c r="P23" s="55">
        <v>1</v>
      </c>
      <c r="Q23" s="55" t="s">
        <v>0</v>
      </c>
      <c r="R23" s="55" t="s">
        <v>0</v>
      </c>
      <c r="S23" s="56"/>
      <c r="T23" s="57">
        <v>14</v>
      </c>
    </row>
    <row r="24" spans="1:20" s="2" customFormat="1" ht="19.5" customHeight="1">
      <c r="A24" s="33">
        <v>15</v>
      </c>
      <c r="B24" s="41" t="s">
        <v>15</v>
      </c>
      <c r="C24" s="40"/>
      <c r="D24" s="55">
        <v>456</v>
      </c>
      <c r="E24" s="55">
        <v>2</v>
      </c>
      <c r="F24" s="55">
        <v>11</v>
      </c>
      <c r="G24" s="55">
        <v>83</v>
      </c>
      <c r="H24" s="55">
        <v>198</v>
      </c>
      <c r="I24" s="55">
        <v>85</v>
      </c>
      <c r="J24" s="55">
        <v>34</v>
      </c>
      <c r="K24" s="55">
        <v>21</v>
      </c>
      <c r="L24" s="55">
        <v>13</v>
      </c>
      <c r="M24" s="55">
        <v>7</v>
      </c>
      <c r="N24" s="55">
        <v>2</v>
      </c>
      <c r="O24" s="55" t="s">
        <v>0</v>
      </c>
      <c r="P24" s="55" t="s">
        <v>0</v>
      </c>
      <c r="Q24" s="55" t="s">
        <v>0</v>
      </c>
      <c r="R24" s="55" t="s">
        <v>0</v>
      </c>
      <c r="S24" s="56"/>
      <c r="T24" s="57">
        <v>15</v>
      </c>
    </row>
    <row r="25" spans="1:20" s="2" customFormat="1" ht="19.5" customHeight="1">
      <c r="A25" s="33">
        <v>16</v>
      </c>
      <c r="B25" s="41" t="s">
        <v>16</v>
      </c>
      <c r="C25" s="40"/>
      <c r="D25" s="55">
        <v>336</v>
      </c>
      <c r="E25" s="55">
        <v>2</v>
      </c>
      <c r="F25" s="55">
        <v>60</v>
      </c>
      <c r="G25" s="55">
        <v>80</v>
      </c>
      <c r="H25" s="55">
        <v>121</v>
      </c>
      <c r="I25" s="55">
        <v>36</v>
      </c>
      <c r="J25" s="55">
        <v>11</v>
      </c>
      <c r="K25" s="55">
        <v>10</v>
      </c>
      <c r="L25" s="55">
        <v>9</v>
      </c>
      <c r="M25" s="55">
        <v>7</v>
      </c>
      <c r="N25" s="55" t="s">
        <v>0</v>
      </c>
      <c r="O25" s="55" t="s">
        <v>0</v>
      </c>
      <c r="P25" s="55" t="s">
        <v>0</v>
      </c>
      <c r="Q25" s="55" t="s">
        <v>0</v>
      </c>
      <c r="R25" s="55" t="s">
        <v>0</v>
      </c>
      <c r="S25" s="56"/>
      <c r="T25" s="57">
        <v>16</v>
      </c>
    </row>
    <row r="26" spans="1:20" s="2" customFormat="1" ht="19.5" customHeight="1">
      <c r="A26" s="33">
        <v>17</v>
      </c>
      <c r="B26" s="41" t="s">
        <v>17</v>
      </c>
      <c r="C26" s="40"/>
      <c r="D26" s="55">
        <v>281</v>
      </c>
      <c r="E26" s="55">
        <v>2</v>
      </c>
      <c r="F26" s="55">
        <v>34</v>
      </c>
      <c r="G26" s="55">
        <v>88</v>
      </c>
      <c r="H26" s="55">
        <v>89</v>
      </c>
      <c r="I26" s="55">
        <v>42</v>
      </c>
      <c r="J26" s="55">
        <v>14</v>
      </c>
      <c r="K26" s="55">
        <v>10</v>
      </c>
      <c r="L26" s="55">
        <v>1</v>
      </c>
      <c r="M26" s="55">
        <v>1</v>
      </c>
      <c r="N26" s="55" t="s">
        <v>0</v>
      </c>
      <c r="O26" s="55" t="s">
        <v>0</v>
      </c>
      <c r="P26" s="55" t="s">
        <v>0</v>
      </c>
      <c r="Q26" s="55" t="s">
        <v>0</v>
      </c>
      <c r="R26" s="55" t="s">
        <v>0</v>
      </c>
      <c r="S26" s="56"/>
      <c r="T26" s="57">
        <v>17</v>
      </c>
    </row>
    <row r="27" spans="1:20" s="2" customFormat="1" ht="19.5" customHeight="1">
      <c r="A27" s="33">
        <v>18</v>
      </c>
      <c r="B27" s="41" t="s">
        <v>18</v>
      </c>
      <c r="C27" s="40"/>
      <c r="D27" s="55">
        <v>252</v>
      </c>
      <c r="E27" s="55">
        <v>6</v>
      </c>
      <c r="F27" s="55">
        <v>22</v>
      </c>
      <c r="G27" s="55">
        <v>59</v>
      </c>
      <c r="H27" s="55">
        <v>72</v>
      </c>
      <c r="I27" s="55">
        <v>46</v>
      </c>
      <c r="J27" s="55">
        <v>17</v>
      </c>
      <c r="K27" s="55">
        <v>16</v>
      </c>
      <c r="L27" s="55">
        <v>9</v>
      </c>
      <c r="M27" s="55">
        <v>5</v>
      </c>
      <c r="N27" s="55" t="s">
        <v>0</v>
      </c>
      <c r="O27" s="55" t="s">
        <v>0</v>
      </c>
      <c r="P27" s="55" t="s">
        <v>0</v>
      </c>
      <c r="Q27" s="55" t="s">
        <v>0</v>
      </c>
      <c r="R27" s="55" t="s">
        <v>0</v>
      </c>
      <c r="S27" s="56"/>
      <c r="T27" s="57">
        <v>18</v>
      </c>
    </row>
    <row r="28" spans="1:20" s="2" customFormat="1" ht="19.5" customHeight="1">
      <c r="A28" s="33">
        <v>19</v>
      </c>
      <c r="B28" s="41" t="s">
        <v>19</v>
      </c>
      <c r="C28" s="40"/>
      <c r="D28" s="55">
        <v>250</v>
      </c>
      <c r="E28" s="55">
        <v>6</v>
      </c>
      <c r="F28" s="55">
        <v>37</v>
      </c>
      <c r="G28" s="55">
        <v>81</v>
      </c>
      <c r="H28" s="55">
        <v>88</v>
      </c>
      <c r="I28" s="55">
        <v>19</v>
      </c>
      <c r="J28" s="55">
        <v>10</v>
      </c>
      <c r="K28" s="55">
        <v>5</v>
      </c>
      <c r="L28" s="55">
        <v>3</v>
      </c>
      <c r="M28" s="55">
        <v>1</v>
      </c>
      <c r="N28" s="55" t="s">
        <v>0</v>
      </c>
      <c r="O28" s="55" t="s">
        <v>0</v>
      </c>
      <c r="P28" s="55" t="s">
        <v>0</v>
      </c>
      <c r="Q28" s="55" t="s">
        <v>0</v>
      </c>
      <c r="R28" s="55" t="s">
        <v>0</v>
      </c>
      <c r="S28" s="56"/>
      <c r="T28" s="57">
        <v>19</v>
      </c>
    </row>
    <row r="29" spans="1:20" s="2" customFormat="1" ht="19.5" customHeight="1">
      <c r="A29" s="33">
        <v>20</v>
      </c>
      <c r="B29" s="41" t="s">
        <v>20</v>
      </c>
      <c r="C29" s="40"/>
      <c r="D29" s="55">
        <v>366</v>
      </c>
      <c r="E29" s="55">
        <v>1</v>
      </c>
      <c r="F29" s="55">
        <v>6</v>
      </c>
      <c r="G29" s="55">
        <v>28</v>
      </c>
      <c r="H29" s="55">
        <v>119</v>
      </c>
      <c r="I29" s="55">
        <v>49</v>
      </c>
      <c r="J29" s="55">
        <v>36</v>
      </c>
      <c r="K29" s="55">
        <v>36</v>
      </c>
      <c r="L29" s="55">
        <v>47</v>
      </c>
      <c r="M29" s="55">
        <v>42</v>
      </c>
      <c r="N29" s="55">
        <v>2</v>
      </c>
      <c r="O29" s="55" t="s">
        <v>0</v>
      </c>
      <c r="P29" s="55" t="s">
        <v>0</v>
      </c>
      <c r="Q29" s="55" t="s">
        <v>0</v>
      </c>
      <c r="R29" s="55" t="s">
        <v>0</v>
      </c>
      <c r="S29" s="56"/>
      <c r="T29" s="57">
        <v>20</v>
      </c>
    </row>
    <row r="30" spans="1:20" s="2" customFormat="1" ht="19.5" customHeight="1">
      <c r="A30" s="33">
        <v>21</v>
      </c>
      <c r="B30" s="41" t="s">
        <v>21</v>
      </c>
      <c r="C30" s="40"/>
      <c r="D30" s="55">
        <v>244</v>
      </c>
      <c r="E30" s="55">
        <v>6</v>
      </c>
      <c r="F30" s="55">
        <v>18</v>
      </c>
      <c r="G30" s="55">
        <v>72</v>
      </c>
      <c r="H30" s="55">
        <v>75</v>
      </c>
      <c r="I30" s="55">
        <v>29</v>
      </c>
      <c r="J30" s="55">
        <v>13</v>
      </c>
      <c r="K30" s="55">
        <v>15</v>
      </c>
      <c r="L30" s="55">
        <v>10</v>
      </c>
      <c r="M30" s="55">
        <v>3</v>
      </c>
      <c r="N30" s="55">
        <v>3</v>
      </c>
      <c r="O30" s="55" t="s">
        <v>0</v>
      </c>
      <c r="P30" s="55" t="s">
        <v>0</v>
      </c>
      <c r="Q30" s="55" t="s">
        <v>0</v>
      </c>
      <c r="R30" s="55" t="s">
        <v>0</v>
      </c>
      <c r="S30" s="56"/>
      <c r="T30" s="57">
        <v>21</v>
      </c>
    </row>
    <row r="31" spans="1:20" s="2" customFormat="1" ht="19.5" customHeight="1">
      <c r="A31" s="33">
        <v>22</v>
      </c>
      <c r="B31" s="41" t="s">
        <v>22</v>
      </c>
      <c r="C31" s="40"/>
      <c r="D31" s="55">
        <v>26</v>
      </c>
      <c r="E31" s="55" t="s">
        <v>0</v>
      </c>
      <c r="F31" s="55">
        <v>9</v>
      </c>
      <c r="G31" s="55">
        <v>6</v>
      </c>
      <c r="H31" s="55">
        <v>5</v>
      </c>
      <c r="I31" s="55">
        <v>1</v>
      </c>
      <c r="J31" s="55">
        <v>3</v>
      </c>
      <c r="K31" s="55">
        <v>1</v>
      </c>
      <c r="L31" s="55">
        <v>1</v>
      </c>
      <c r="M31" s="55" t="s">
        <v>0</v>
      </c>
      <c r="N31" s="55" t="s">
        <v>0</v>
      </c>
      <c r="O31" s="55" t="s">
        <v>0</v>
      </c>
      <c r="P31" s="55" t="s">
        <v>0</v>
      </c>
      <c r="Q31" s="55" t="s">
        <v>0</v>
      </c>
      <c r="R31" s="55" t="s">
        <v>0</v>
      </c>
      <c r="S31" s="56"/>
      <c r="T31" s="57">
        <v>22</v>
      </c>
    </row>
    <row r="32" spans="1:20" s="2" customFormat="1" ht="19.5" customHeight="1">
      <c r="A32" s="33">
        <v>23</v>
      </c>
      <c r="B32" s="41" t="s">
        <v>23</v>
      </c>
      <c r="C32" s="40"/>
      <c r="D32" s="55">
        <v>1</v>
      </c>
      <c r="E32" s="55" t="s">
        <v>24</v>
      </c>
      <c r="F32" s="55" t="s">
        <v>24</v>
      </c>
      <c r="G32" s="55" t="s">
        <v>24</v>
      </c>
      <c r="H32" s="55" t="s">
        <v>24</v>
      </c>
      <c r="I32" s="55" t="s">
        <v>24</v>
      </c>
      <c r="J32" s="55" t="s">
        <v>24</v>
      </c>
      <c r="K32" s="55" t="s">
        <v>24</v>
      </c>
      <c r="L32" s="55" t="s">
        <v>24</v>
      </c>
      <c r="M32" s="55" t="s">
        <v>24</v>
      </c>
      <c r="N32" s="55" t="s">
        <v>24</v>
      </c>
      <c r="O32" s="55" t="s">
        <v>24</v>
      </c>
      <c r="P32" s="55" t="s">
        <v>24</v>
      </c>
      <c r="Q32" s="55" t="s">
        <v>24</v>
      </c>
      <c r="R32" s="55" t="s">
        <v>24</v>
      </c>
      <c r="S32" s="56"/>
      <c r="T32" s="57">
        <v>23</v>
      </c>
    </row>
    <row r="33" spans="1:20" s="2" customFormat="1" ht="19.5" customHeight="1">
      <c r="A33" s="33">
        <v>24</v>
      </c>
      <c r="B33" s="41" t="s">
        <v>25</v>
      </c>
      <c r="C33" s="40"/>
      <c r="D33" s="55">
        <v>34</v>
      </c>
      <c r="E33" s="55">
        <v>2</v>
      </c>
      <c r="F33" s="55">
        <v>6</v>
      </c>
      <c r="G33" s="55">
        <v>15</v>
      </c>
      <c r="H33" s="55">
        <v>7</v>
      </c>
      <c r="I33" s="55">
        <v>4</v>
      </c>
      <c r="J33" s="55" t="s">
        <v>0</v>
      </c>
      <c r="K33" s="55" t="s">
        <v>0</v>
      </c>
      <c r="L33" s="55" t="s">
        <v>0</v>
      </c>
      <c r="M33" s="55" t="s">
        <v>0</v>
      </c>
      <c r="N33" s="55" t="s">
        <v>0</v>
      </c>
      <c r="O33" s="55" t="s">
        <v>0</v>
      </c>
      <c r="P33" s="55" t="s">
        <v>0</v>
      </c>
      <c r="Q33" s="55" t="s">
        <v>0</v>
      </c>
      <c r="R33" s="55" t="s">
        <v>0</v>
      </c>
      <c r="S33" s="56"/>
      <c r="T33" s="57">
        <v>24</v>
      </c>
    </row>
    <row r="34" spans="1:20" s="2" customFormat="1" ht="19.5" customHeight="1">
      <c r="A34" s="33">
        <v>25</v>
      </c>
      <c r="B34" s="41" t="s">
        <v>26</v>
      </c>
      <c r="C34" s="40"/>
      <c r="D34" s="55">
        <v>157</v>
      </c>
      <c r="E34" s="55">
        <v>4</v>
      </c>
      <c r="F34" s="55">
        <v>28</v>
      </c>
      <c r="G34" s="55">
        <v>64</v>
      </c>
      <c r="H34" s="55">
        <v>52</v>
      </c>
      <c r="I34" s="55">
        <v>5</v>
      </c>
      <c r="J34" s="55">
        <v>1</v>
      </c>
      <c r="K34" s="55">
        <v>1</v>
      </c>
      <c r="L34" s="55" t="s">
        <v>0</v>
      </c>
      <c r="M34" s="55">
        <v>1</v>
      </c>
      <c r="N34" s="55">
        <v>1</v>
      </c>
      <c r="O34" s="55" t="s">
        <v>0</v>
      </c>
      <c r="P34" s="55" t="s">
        <v>0</v>
      </c>
      <c r="Q34" s="55" t="s">
        <v>0</v>
      </c>
      <c r="R34" s="55" t="s">
        <v>0</v>
      </c>
      <c r="S34" s="56"/>
      <c r="T34" s="57">
        <v>25</v>
      </c>
    </row>
    <row r="35" spans="1:20" s="2" customFormat="1" ht="19.5" customHeight="1">
      <c r="A35" s="33">
        <v>26</v>
      </c>
      <c r="B35" s="41" t="s">
        <v>27</v>
      </c>
      <c r="C35" s="40"/>
      <c r="D35" s="55">
        <v>119</v>
      </c>
      <c r="E35" s="55">
        <v>4</v>
      </c>
      <c r="F35" s="55">
        <v>15</v>
      </c>
      <c r="G35" s="55">
        <v>53</v>
      </c>
      <c r="H35" s="55">
        <v>37</v>
      </c>
      <c r="I35" s="55">
        <v>4</v>
      </c>
      <c r="J35" s="55">
        <v>2</v>
      </c>
      <c r="K35" s="55">
        <v>2</v>
      </c>
      <c r="L35" s="55" t="s">
        <v>0</v>
      </c>
      <c r="M35" s="55">
        <v>1</v>
      </c>
      <c r="N35" s="55">
        <v>1</v>
      </c>
      <c r="O35" s="55" t="s">
        <v>0</v>
      </c>
      <c r="P35" s="55" t="s">
        <v>0</v>
      </c>
      <c r="Q35" s="55" t="s">
        <v>0</v>
      </c>
      <c r="R35" s="55" t="s">
        <v>0</v>
      </c>
      <c r="S35" s="56"/>
      <c r="T35" s="57">
        <v>26</v>
      </c>
    </row>
    <row r="36" spans="1:20" s="2" customFormat="1" ht="19.5" customHeight="1">
      <c r="A36" s="33">
        <v>27</v>
      </c>
      <c r="B36" s="41" t="s">
        <v>28</v>
      </c>
      <c r="C36" s="40"/>
      <c r="D36" s="55">
        <v>25</v>
      </c>
      <c r="E36" s="55">
        <v>1</v>
      </c>
      <c r="F36" s="55">
        <v>6</v>
      </c>
      <c r="G36" s="55">
        <v>10</v>
      </c>
      <c r="H36" s="55">
        <v>6</v>
      </c>
      <c r="I36" s="55">
        <v>1</v>
      </c>
      <c r="J36" s="55" t="s">
        <v>0</v>
      </c>
      <c r="K36" s="55">
        <v>1</v>
      </c>
      <c r="L36" s="55" t="s">
        <v>0</v>
      </c>
      <c r="M36" s="55" t="s">
        <v>0</v>
      </c>
      <c r="N36" s="55" t="s">
        <v>0</v>
      </c>
      <c r="O36" s="55" t="s">
        <v>0</v>
      </c>
      <c r="P36" s="55" t="s">
        <v>0</v>
      </c>
      <c r="Q36" s="55" t="s">
        <v>0</v>
      </c>
      <c r="R36" s="55" t="s">
        <v>0</v>
      </c>
      <c r="S36" s="56"/>
      <c r="T36" s="57">
        <v>27</v>
      </c>
    </row>
    <row r="37" spans="1:20" s="2" customFormat="1" ht="19.5" customHeight="1">
      <c r="A37" s="33">
        <v>28</v>
      </c>
      <c r="B37" s="41" t="s">
        <v>29</v>
      </c>
      <c r="C37" s="40"/>
      <c r="D37" s="55">
        <v>186</v>
      </c>
      <c r="E37" s="55">
        <v>4</v>
      </c>
      <c r="F37" s="55">
        <v>27</v>
      </c>
      <c r="G37" s="55">
        <v>74</v>
      </c>
      <c r="H37" s="55">
        <v>56</v>
      </c>
      <c r="I37" s="55">
        <v>16</v>
      </c>
      <c r="J37" s="55">
        <v>5</v>
      </c>
      <c r="K37" s="55">
        <v>1</v>
      </c>
      <c r="L37" s="55">
        <v>2</v>
      </c>
      <c r="M37" s="55" t="s">
        <v>0</v>
      </c>
      <c r="N37" s="55">
        <v>1</v>
      </c>
      <c r="O37" s="55" t="s">
        <v>0</v>
      </c>
      <c r="P37" s="55" t="s">
        <v>0</v>
      </c>
      <c r="Q37" s="55" t="s">
        <v>0</v>
      </c>
      <c r="R37" s="55" t="s">
        <v>0</v>
      </c>
      <c r="S37" s="56"/>
      <c r="T37" s="57">
        <v>28</v>
      </c>
    </row>
    <row r="38" spans="1:20" s="2" customFormat="1" ht="19.5" customHeight="1">
      <c r="A38" s="33">
        <v>29</v>
      </c>
      <c r="B38" s="41" t="s">
        <v>30</v>
      </c>
      <c r="C38" s="40"/>
      <c r="D38" s="55">
        <v>2</v>
      </c>
      <c r="E38" s="55" t="s">
        <v>24</v>
      </c>
      <c r="F38" s="55" t="s">
        <v>24</v>
      </c>
      <c r="G38" s="55" t="s">
        <v>24</v>
      </c>
      <c r="H38" s="55" t="s">
        <v>24</v>
      </c>
      <c r="I38" s="55" t="s">
        <v>24</v>
      </c>
      <c r="J38" s="55" t="s">
        <v>24</v>
      </c>
      <c r="K38" s="55" t="s">
        <v>24</v>
      </c>
      <c r="L38" s="55" t="s">
        <v>24</v>
      </c>
      <c r="M38" s="55" t="s">
        <v>24</v>
      </c>
      <c r="N38" s="55" t="s">
        <v>24</v>
      </c>
      <c r="O38" s="55" t="s">
        <v>24</v>
      </c>
      <c r="P38" s="55" t="s">
        <v>24</v>
      </c>
      <c r="Q38" s="55" t="s">
        <v>24</v>
      </c>
      <c r="R38" s="55" t="s">
        <v>24</v>
      </c>
      <c r="S38" s="56"/>
      <c r="T38" s="57">
        <v>29</v>
      </c>
    </row>
    <row r="39" spans="1:20" s="2" customFormat="1" ht="19.5" customHeight="1">
      <c r="A39" s="33">
        <v>30</v>
      </c>
      <c r="B39" s="41" t="s">
        <v>31</v>
      </c>
      <c r="C39" s="40"/>
      <c r="D39" s="55" t="s">
        <v>0</v>
      </c>
      <c r="E39" s="55" t="s">
        <v>0</v>
      </c>
      <c r="F39" s="55" t="s">
        <v>0</v>
      </c>
      <c r="G39" s="55" t="s">
        <v>0</v>
      </c>
      <c r="H39" s="55" t="s">
        <v>0</v>
      </c>
      <c r="I39" s="55" t="s">
        <v>0</v>
      </c>
      <c r="J39" s="55" t="s">
        <v>0</v>
      </c>
      <c r="K39" s="55" t="s">
        <v>0</v>
      </c>
      <c r="L39" s="55" t="s">
        <v>0</v>
      </c>
      <c r="M39" s="55" t="s">
        <v>0</v>
      </c>
      <c r="N39" s="55" t="s">
        <v>0</v>
      </c>
      <c r="O39" s="55" t="s">
        <v>0</v>
      </c>
      <c r="P39" s="55" t="s">
        <v>0</v>
      </c>
      <c r="Q39" s="55" t="s">
        <v>0</v>
      </c>
      <c r="R39" s="55" t="s">
        <v>0</v>
      </c>
      <c r="S39" s="56"/>
      <c r="T39" s="57">
        <v>30</v>
      </c>
    </row>
    <row r="40" spans="1:20" ht="19.5" customHeight="1">
      <c r="A40" s="33">
        <v>31</v>
      </c>
      <c r="B40" s="41" t="s">
        <v>32</v>
      </c>
      <c r="C40" s="40"/>
      <c r="D40" s="55">
        <v>56</v>
      </c>
      <c r="E40" s="55">
        <v>1</v>
      </c>
      <c r="F40" s="55">
        <v>2</v>
      </c>
      <c r="G40" s="55">
        <v>14</v>
      </c>
      <c r="H40" s="55">
        <v>12</v>
      </c>
      <c r="I40" s="55">
        <v>15</v>
      </c>
      <c r="J40" s="55">
        <v>3</v>
      </c>
      <c r="K40" s="55">
        <v>4</v>
      </c>
      <c r="L40" s="55">
        <v>3</v>
      </c>
      <c r="M40" s="55">
        <v>2</v>
      </c>
      <c r="N40" s="55" t="s">
        <v>0</v>
      </c>
      <c r="O40" s="55" t="s">
        <v>0</v>
      </c>
      <c r="P40" s="55" t="s">
        <v>0</v>
      </c>
      <c r="Q40" s="55" t="s">
        <v>0</v>
      </c>
      <c r="R40" s="55" t="s">
        <v>0</v>
      </c>
      <c r="S40" s="56"/>
      <c r="T40" s="57">
        <v>31</v>
      </c>
    </row>
    <row r="41" spans="1:20" ht="19.5" customHeight="1">
      <c r="A41" s="33">
        <v>32</v>
      </c>
      <c r="B41" s="41" t="s">
        <v>33</v>
      </c>
      <c r="C41" s="40"/>
      <c r="D41" s="55">
        <v>12</v>
      </c>
      <c r="E41" s="55" t="s">
        <v>0</v>
      </c>
      <c r="F41" s="55">
        <v>5</v>
      </c>
      <c r="G41" s="55">
        <v>1</v>
      </c>
      <c r="H41" s="55">
        <v>5</v>
      </c>
      <c r="I41" s="55">
        <v>1</v>
      </c>
      <c r="J41" s="55" t="s">
        <v>0</v>
      </c>
      <c r="K41" s="55" t="s">
        <v>0</v>
      </c>
      <c r="L41" s="55" t="s">
        <v>0</v>
      </c>
      <c r="M41" s="55" t="s">
        <v>0</v>
      </c>
      <c r="N41" s="55" t="s">
        <v>0</v>
      </c>
      <c r="O41" s="55" t="s">
        <v>0</v>
      </c>
      <c r="P41" s="55" t="s">
        <v>0</v>
      </c>
      <c r="Q41" s="55" t="s">
        <v>0</v>
      </c>
      <c r="R41" s="55" t="s">
        <v>0</v>
      </c>
      <c r="S41" s="56"/>
      <c r="T41" s="57">
        <v>32</v>
      </c>
    </row>
    <row r="42" spans="1:20" ht="19.5" customHeight="1">
      <c r="A42" s="33">
        <v>33</v>
      </c>
      <c r="B42" s="41" t="s">
        <v>34</v>
      </c>
      <c r="C42" s="40"/>
      <c r="D42" s="55">
        <v>162</v>
      </c>
      <c r="E42" s="55">
        <v>1</v>
      </c>
      <c r="F42" s="55" t="s">
        <v>0</v>
      </c>
      <c r="G42" s="55" t="s">
        <v>0</v>
      </c>
      <c r="H42" s="55">
        <v>4</v>
      </c>
      <c r="I42" s="55">
        <v>4</v>
      </c>
      <c r="J42" s="55">
        <v>6</v>
      </c>
      <c r="K42" s="55">
        <v>10</v>
      </c>
      <c r="L42" s="55">
        <v>30</v>
      </c>
      <c r="M42" s="55">
        <v>56</v>
      </c>
      <c r="N42" s="55">
        <v>46</v>
      </c>
      <c r="O42" s="55">
        <v>3</v>
      </c>
      <c r="P42" s="55">
        <v>1</v>
      </c>
      <c r="Q42" s="55">
        <v>1</v>
      </c>
      <c r="R42" s="55" t="s">
        <v>0</v>
      </c>
      <c r="S42" s="56"/>
      <c r="T42" s="57">
        <v>33</v>
      </c>
    </row>
    <row r="43" spans="1:20" ht="19.5" customHeight="1">
      <c r="A43" s="33">
        <v>34</v>
      </c>
      <c r="B43" s="41" t="s">
        <v>35</v>
      </c>
      <c r="C43" s="40"/>
      <c r="D43" s="55">
        <v>82</v>
      </c>
      <c r="E43" s="55" t="s">
        <v>0</v>
      </c>
      <c r="F43" s="55" t="s">
        <v>0</v>
      </c>
      <c r="G43" s="55" t="s">
        <v>0</v>
      </c>
      <c r="H43" s="55" t="s">
        <v>0</v>
      </c>
      <c r="I43" s="55">
        <v>6</v>
      </c>
      <c r="J43" s="55">
        <v>5</v>
      </c>
      <c r="K43" s="55">
        <v>9</v>
      </c>
      <c r="L43" s="55">
        <v>22</v>
      </c>
      <c r="M43" s="55">
        <v>35</v>
      </c>
      <c r="N43" s="55">
        <v>5</v>
      </c>
      <c r="O43" s="55" t="s">
        <v>0</v>
      </c>
      <c r="P43" s="55" t="s">
        <v>0</v>
      </c>
      <c r="Q43" s="55" t="s">
        <v>0</v>
      </c>
      <c r="R43" s="55" t="s">
        <v>0</v>
      </c>
      <c r="S43" s="56"/>
      <c r="T43" s="57">
        <v>34</v>
      </c>
    </row>
    <row r="44" spans="1:20" ht="19.5" customHeight="1">
      <c r="A44" s="33">
        <v>35</v>
      </c>
      <c r="B44" s="41" t="s">
        <v>36</v>
      </c>
      <c r="C44" s="40"/>
      <c r="D44" s="55">
        <v>109</v>
      </c>
      <c r="E44" s="55">
        <v>2</v>
      </c>
      <c r="F44" s="55">
        <v>2</v>
      </c>
      <c r="G44" s="55">
        <v>13</v>
      </c>
      <c r="H44" s="55">
        <v>14</v>
      </c>
      <c r="I44" s="55">
        <v>12</v>
      </c>
      <c r="J44" s="55">
        <v>10</v>
      </c>
      <c r="K44" s="55">
        <v>21</v>
      </c>
      <c r="L44" s="55">
        <v>18</v>
      </c>
      <c r="M44" s="55">
        <v>14</v>
      </c>
      <c r="N44" s="55">
        <v>3</v>
      </c>
      <c r="O44" s="55" t="s">
        <v>0</v>
      </c>
      <c r="P44" s="55" t="s">
        <v>0</v>
      </c>
      <c r="Q44" s="55" t="s">
        <v>0</v>
      </c>
      <c r="R44" s="55" t="s">
        <v>0</v>
      </c>
      <c r="S44" s="56"/>
      <c r="T44" s="57">
        <v>35</v>
      </c>
    </row>
    <row r="45" spans="1:20" ht="19.5" customHeight="1">
      <c r="A45" s="33">
        <v>36</v>
      </c>
      <c r="B45" s="41" t="s">
        <v>37</v>
      </c>
      <c r="C45" s="40"/>
      <c r="D45" s="55">
        <v>178</v>
      </c>
      <c r="E45" s="55" t="s">
        <v>0</v>
      </c>
      <c r="F45" s="55" t="s">
        <v>0</v>
      </c>
      <c r="G45" s="55">
        <v>12</v>
      </c>
      <c r="H45" s="55">
        <v>29</v>
      </c>
      <c r="I45" s="55">
        <v>29</v>
      </c>
      <c r="J45" s="55">
        <v>22</v>
      </c>
      <c r="K45" s="55">
        <v>41</v>
      </c>
      <c r="L45" s="55">
        <v>25</v>
      </c>
      <c r="M45" s="55">
        <v>19</v>
      </c>
      <c r="N45" s="55">
        <v>1</v>
      </c>
      <c r="O45" s="55" t="s">
        <v>0</v>
      </c>
      <c r="P45" s="55" t="s">
        <v>0</v>
      </c>
      <c r="Q45" s="55" t="s">
        <v>0</v>
      </c>
      <c r="R45" s="55" t="s">
        <v>0</v>
      </c>
      <c r="S45" s="56"/>
      <c r="T45" s="57">
        <v>36</v>
      </c>
    </row>
    <row r="46" spans="1:20" ht="19.5" customHeight="1">
      <c r="A46" s="33">
        <v>37</v>
      </c>
      <c r="B46" s="41" t="s">
        <v>38</v>
      </c>
      <c r="C46" s="40"/>
      <c r="D46" s="55">
        <v>689</v>
      </c>
      <c r="E46" s="55">
        <v>2</v>
      </c>
      <c r="F46" s="55">
        <v>7</v>
      </c>
      <c r="G46" s="55">
        <v>74</v>
      </c>
      <c r="H46" s="55">
        <v>194</v>
      </c>
      <c r="I46" s="55">
        <v>135</v>
      </c>
      <c r="J46" s="55">
        <v>95</v>
      </c>
      <c r="K46" s="55">
        <v>79</v>
      </c>
      <c r="L46" s="55">
        <v>60</v>
      </c>
      <c r="M46" s="55">
        <v>31</v>
      </c>
      <c r="N46" s="55">
        <v>9</v>
      </c>
      <c r="O46" s="55">
        <v>2</v>
      </c>
      <c r="P46" s="55">
        <v>1</v>
      </c>
      <c r="Q46" s="55" t="s">
        <v>0</v>
      </c>
      <c r="R46" s="55" t="s">
        <v>0</v>
      </c>
      <c r="S46" s="56"/>
      <c r="T46" s="57">
        <v>37</v>
      </c>
    </row>
    <row r="47" spans="1:20" ht="19.5" customHeight="1">
      <c r="A47" s="33">
        <v>38</v>
      </c>
      <c r="B47" s="41" t="s">
        <v>39</v>
      </c>
      <c r="C47" s="40"/>
      <c r="D47" s="55">
        <v>626</v>
      </c>
      <c r="E47" s="55">
        <v>11</v>
      </c>
      <c r="F47" s="55">
        <v>28</v>
      </c>
      <c r="G47" s="55">
        <v>199</v>
      </c>
      <c r="H47" s="55">
        <v>284</v>
      </c>
      <c r="I47" s="55">
        <v>59</v>
      </c>
      <c r="J47" s="55">
        <v>16</v>
      </c>
      <c r="K47" s="55">
        <v>18</v>
      </c>
      <c r="L47" s="55">
        <v>9</v>
      </c>
      <c r="M47" s="55">
        <v>2</v>
      </c>
      <c r="N47" s="55" t="s">
        <v>0</v>
      </c>
      <c r="O47" s="55" t="s">
        <v>0</v>
      </c>
      <c r="P47" s="55" t="s">
        <v>0</v>
      </c>
      <c r="Q47" s="55" t="s">
        <v>0</v>
      </c>
      <c r="R47" s="55" t="s">
        <v>0</v>
      </c>
      <c r="S47" s="56"/>
      <c r="T47" s="57">
        <v>38</v>
      </c>
    </row>
    <row r="48" spans="1:20" ht="19.5" customHeight="1">
      <c r="A48" s="33">
        <v>39</v>
      </c>
      <c r="B48" s="41" t="s">
        <v>40</v>
      </c>
      <c r="C48" s="40"/>
      <c r="D48" s="55">
        <v>251</v>
      </c>
      <c r="E48" s="55" t="s">
        <v>0</v>
      </c>
      <c r="F48" s="55" t="s">
        <v>0</v>
      </c>
      <c r="G48" s="55">
        <v>10</v>
      </c>
      <c r="H48" s="55">
        <v>20</v>
      </c>
      <c r="I48" s="55">
        <v>27</v>
      </c>
      <c r="J48" s="55">
        <v>26</v>
      </c>
      <c r="K48" s="55">
        <v>57</v>
      </c>
      <c r="L48" s="55">
        <v>73</v>
      </c>
      <c r="M48" s="55">
        <v>33</v>
      </c>
      <c r="N48" s="55">
        <v>4</v>
      </c>
      <c r="O48" s="55" t="s">
        <v>0</v>
      </c>
      <c r="P48" s="55">
        <v>1</v>
      </c>
      <c r="Q48" s="55" t="s">
        <v>0</v>
      </c>
      <c r="R48" s="55" t="s">
        <v>0</v>
      </c>
      <c r="S48" s="56"/>
      <c r="T48" s="57">
        <v>39</v>
      </c>
    </row>
    <row r="49" spans="1:20" ht="19.5" customHeight="1">
      <c r="A49" s="33">
        <v>40</v>
      </c>
      <c r="B49" s="41" t="s">
        <v>41</v>
      </c>
      <c r="C49" s="40"/>
      <c r="D49" s="55">
        <v>220</v>
      </c>
      <c r="E49" s="55">
        <v>5</v>
      </c>
      <c r="F49" s="55">
        <v>1</v>
      </c>
      <c r="G49" s="55">
        <v>3</v>
      </c>
      <c r="H49" s="55">
        <v>12</v>
      </c>
      <c r="I49" s="55">
        <v>16</v>
      </c>
      <c r="J49" s="55">
        <v>16</v>
      </c>
      <c r="K49" s="55">
        <v>25</v>
      </c>
      <c r="L49" s="55">
        <v>52</v>
      </c>
      <c r="M49" s="55">
        <v>60</v>
      </c>
      <c r="N49" s="55">
        <v>25</v>
      </c>
      <c r="O49" s="55">
        <v>2</v>
      </c>
      <c r="P49" s="55">
        <v>1</v>
      </c>
      <c r="Q49" s="55">
        <v>1</v>
      </c>
      <c r="R49" s="55">
        <v>1</v>
      </c>
      <c r="S49" s="56"/>
      <c r="T49" s="57">
        <v>40</v>
      </c>
    </row>
    <row r="50" spans="1:20" ht="19.5" customHeight="1" thickBot="1">
      <c r="A50" s="31">
        <v>41</v>
      </c>
      <c r="B50" s="42" t="s">
        <v>42</v>
      </c>
      <c r="C50" s="43"/>
      <c r="D50" s="58">
        <v>184</v>
      </c>
      <c r="E50" s="58">
        <v>2</v>
      </c>
      <c r="F50" s="58">
        <v>9</v>
      </c>
      <c r="G50" s="58">
        <v>39</v>
      </c>
      <c r="H50" s="58">
        <v>37</v>
      </c>
      <c r="I50" s="58">
        <v>16</v>
      </c>
      <c r="J50" s="58">
        <v>13</v>
      </c>
      <c r="K50" s="58">
        <v>24</v>
      </c>
      <c r="L50" s="58">
        <v>15</v>
      </c>
      <c r="M50" s="58">
        <v>12</v>
      </c>
      <c r="N50" s="58">
        <v>12</v>
      </c>
      <c r="O50" s="58">
        <v>3</v>
      </c>
      <c r="P50" s="58">
        <v>2</v>
      </c>
      <c r="Q50" s="58" t="s">
        <v>0</v>
      </c>
      <c r="R50" s="58" t="s">
        <v>0</v>
      </c>
      <c r="S50" s="59"/>
      <c r="T50" s="60">
        <v>41</v>
      </c>
    </row>
    <row r="51" spans="4:19" ht="3" customHeight="1">
      <c r="D51" s="3"/>
      <c r="E51" s="3"/>
      <c r="F51" s="3"/>
      <c r="H51" s="3"/>
      <c r="I51" s="3"/>
      <c r="J51" s="3"/>
      <c r="K51" s="3"/>
      <c r="L51" s="3"/>
      <c r="M51" s="3"/>
      <c r="N51" s="3"/>
      <c r="O51" s="3"/>
      <c r="P51" s="3"/>
      <c r="Q51" s="3"/>
      <c r="R51" s="3"/>
      <c r="S51" s="3"/>
    </row>
    <row r="52" spans="1:19" ht="12" customHeight="1">
      <c r="A52" s="61" t="s">
        <v>92</v>
      </c>
      <c r="C52" s="61"/>
      <c r="D52" s="61"/>
      <c r="E52" s="61"/>
      <c r="H52" s="62"/>
      <c r="I52" s="62"/>
      <c r="J52" s="62"/>
      <c r="K52" s="62"/>
      <c r="L52" s="62"/>
      <c r="M52" s="62"/>
      <c r="N52" s="3"/>
      <c r="O52" s="3"/>
      <c r="P52" s="3"/>
      <c r="Q52" s="3"/>
      <c r="R52" s="3"/>
      <c r="S52" s="3"/>
    </row>
    <row r="53" spans="6:19" ht="12" customHeight="1">
      <c r="F53" s="63"/>
      <c r="G53" s="1334"/>
      <c r="H53" s="1334"/>
      <c r="I53" s="7"/>
      <c r="J53" s="7"/>
      <c r="K53" s="7"/>
      <c r="L53" s="7"/>
      <c r="M53" s="7"/>
      <c r="N53" s="3"/>
      <c r="O53" s="3"/>
      <c r="P53" s="3"/>
      <c r="Q53" s="3"/>
      <c r="R53" s="3"/>
      <c r="S53" s="3"/>
    </row>
    <row r="54" spans="4:19" ht="12" customHeight="1">
      <c r="D54" s="3"/>
      <c r="E54" s="3"/>
      <c r="F54" s="3"/>
      <c r="G54" s="1334"/>
      <c r="H54" s="1334"/>
      <c r="I54" s="3"/>
      <c r="J54" s="3"/>
      <c r="K54" s="3"/>
      <c r="L54" s="3"/>
      <c r="M54" s="3"/>
      <c r="N54" s="3"/>
      <c r="O54" s="3"/>
      <c r="P54" s="3"/>
      <c r="Q54" s="3"/>
      <c r="R54" s="3"/>
      <c r="S54" s="3"/>
    </row>
    <row r="55" spans="4:19" ht="12" customHeight="1">
      <c r="D55" s="3"/>
      <c r="E55" s="3"/>
      <c r="F55" s="3"/>
      <c r="H55" s="3"/>
      <c r="I55" s="3"/>
      <c r="J55" s="3"/>
      <c r="K55" s="3"/>
      <c r="L55" s="3"/>
      <c r="M55" s="3"/>
      <c r="N55" s="3"/>
      <c r="O55" s="3"/>
      <c r="P55" s="3"/>
      <c r="Q55" s="3"/>
      <c r="R55" s="3"/>
      <c r="S55" s="3"/>
    </row>
    <row r="56" spans="4:19" ht="12" customHeight="1">
      <c r="D56" s="3"/>
      <c r="E56" s="3"/>
      <c r="F56" s="3"/>
      <c r="I56" s="3"/>
      <c r="J56" s="3"/>
      <c r="K56" s="3"/>
      <c r="L56" s="3"/>
      <c r="M56" s="3"/>
      <c r="N56" s="3"/>
      <c r="O56" s="3"/>
      <c r="P56" s="3"/>
      <c r="Q56" s="3"/>
      <c r="R56" s="3"/>
      <c r="S56" s="3"/>
    </row>
    <row r="57" spans="4:19" ht="12" customHeight="1">
      <c r="D57" s="3"/>
      <c r="E57" s="3"/>
      <c r="F57" s="3"/>
      <c r="I57" s="3"/>
      <c r="J57" s="3"/>
      <c r="K57" s="3"/>
      <c r="L57" s="3"/>
      <c r="M57" s="3"/>
      <c r="N57" s="3"/>
      <c r="O57" s="3"/>
      <c r="P57" s="3"/>
      <c r="Q57" s="3"/>
      <c r="R57" s="3"/>
      <c r="S57" s="3"/>
    </row>
    <row r="58" spans="4:19" ht="12" customHeight="1">
      <c r="D58" s="3"/>
      <c r="E58" s="3"/>
      <c r="F58" s="3"/>
      <c r="H58" s="3"/>
      <c r="I58" s="3"/>
      <c r="J58" s="3"/>
      <c r="K58" s="3"/>
      <c r="L58" s="3"/>
      <c r="M58" s="3"/>
      <c r="N58" s="3"/>
      <c r="O58" s="3"/>
      <c r="P58" s="3"/>
      <c r="Q58" s="3"/>
      <c r="R58" s="3"/>
      <c r="S58" s="3"/>
    </row>
    <row r="59" spans="4:19" ht="12" customHeight="1">
      <c r="D59" s="3"/>
      <c r="E59" s="3"/>
      <c r="F59" s="3"/>
      <c r="H59" s="3"/>
      <c r="I59" s="3"/>
      <c r="J59" s="3"/>
      <c r="K59" s="3"/>
      <c r="L59" s="3"/>
      <c r="M59" s="3"/>
      <c r="N59" s="3"/>
      <c r="O59" s="3"/>
      <c r="P59" s="3"/>
      <c r="Q59" s="3"/>
      <c r="R59" s="3"/>
      <c r="S59" s="3"/>
    </row>
    <row r="60" spans="4:19" ht="12" customHeight="1">
      <c r="D60" s="3"/>
      <c r="E60" s="3"/>
      <c r="F60" s="3"/>
      <c r="H60" s="3"/>
      <c r="I60" s="3"/>
      <c r="J60" s="3"/>
      <c r="K60" s="3"/>
      <c r="L60" s="3"/>
      <c r="M60" s="3"/>
      <c r="N60" s="3"/>
      <c r="O60" s="3"/>
      <c r="P60" s="3"/>
      <c r="Q60" s="3"/>
      <c r="R60" s="3"/>
      <c r="S60" s="3"/>
    </row>
    <row r="61" spans="4:19" ht="12" customHeight="1">
      <c r="D61" s="3"/>
      <c r="E61" s="3"/>
      <c r="F61" s="3"/>
      <c r="H61" s="3"/>
      <c r="I61" s="3"/>
      <c r="J61" s="3"/>
      <c r="K61" s="3"/>
      <c r="L61" s="3"/>
      <c r="M61" s="3"/>
      <c r="N61" s="3"/>
      <c r="O61" s="3"/>
      <c r="P61" s="3"/>
      <c r="Q61" s="3"/>
      <c r="R61" s="3"/>
      <c r="S61" s="3"/>
    </row>
    <row r="62" spans="4:19" ht="12" customHeight="1">
      <c r="D62" s="3"/>
      <c r="E62" s="3"/>
      <c r="F62" s="3"/>
      <c r="H62" s="3"/>
      <c r="I62" s="3"/>
      <c r="J62" s="3"/>
      <c r="K62" s="3"/>
      <c r="L62" s="3"/>
      <c r="M62" s="3"/>
      <c r="N62" s="3"/>
      <c r="O62" s="3"/>
      <c r="P62" s="3"/>
      <c r="Q62" s="3"/>
      <c r="R62" s="3"/>
      <c r="S62" s="3"/>
    </row>
    <row r="63" spans="4:19" ht="12" customHeight="1">
      <c r="D63" s="3"/>
      <c r="E63" s="3"/>
      <c r="F63" s="3"/>
      <c r="H63" s="3"/>
      <c r="I63" s="3"/>
      <c r="J63" s="3"/>
      <c r="K63" s="3"/>
      <c r="L63" s="3"/>
      <c r="M63" s="3"/>
      <c r="N63" s="3"/>
      <c r="O63" s="3"/>
      <c r="P63" s="3"/>
      <c r="Q63" s="3"/>
      <c r="R63" s="3"/>
      <c r="S63" s="3"/>
    </row>
    <row r="64" spans="4:19" ht="12" customHeight="1">
      <c r="D64" s="3"/>
      <c r="E64" s="3"/>
      <c r="F64" s="3"/>
      <c r="H64" s="3"/>
      <c r="I64" s="3"/>
      <c r="J64" s="3"/>
      <c r="K64" s="3"/>
      <c r="L64" s="3"/>
      <c r="M64" s="3"/>
      <c r="N64" s="3"/>
      <c r="O64" s="3"/>
      <c r="P64" s="3"/>
      <c r="Q64" s="3"/>
      <c r="R64" s="3"/>
      <c r="S64" s="3"/>
    </row>
    <row r="65" spans="4:19" ht="12" customHeight="1">
      <c r="D65" s="3"/>
      <c r="E65" s="3"/>
      <c r="F65" s="3"/>
      <c r="H65" s="3"/>
      <c r="I65" s="3"/>
      <c r="J65" s="3"/>
      <c r="K65" s="3"/>
      <c r="L65" s="3"/>
      <c r="M65" s="3"/>
      <c r="N65" s="3"/>
      <c r="O65" s="3"/>
      <c r="P65" s="3"/>
      <c r="Q65" s="3"/>
      <c r="R65" s="3"/>
      <c r="S65" s="3"/>
    </row>
    <row r="66" spans="4:19" ht="12" customHeight="1">
      <c r="D66" s="3"/>
      <c r="E66" s="3"/>
      <c r="F66" s="3"/>
      <c r="H66" s="3"/>
      <c r="I66" s="3"/>
      <c r="J66" s="3"/>
      <c r="K66" s="3"/>
      <c r="L66" s="3"/>
      <c r="M66" s="3"/>
      <c r="N66" s="3"/>
      <c r="O66" s="3"/>
      <c r="P66" s="3"/>
      <c r="Q66" s="3"/>
      <c r="R66" s="3"/>
      <c r="S66" s="3"/>
    </row>
    <row r="67" spans="4:19" ht="12" customHeight="1">
      <c r="D67" s="3"/>
      <c r="E67" s="3"/>
      <c r="F67" s="3"/>
      <c r="H67" s="3"/>
      <c r="I67" s="3"/>
      <c r="J67" s="3"/>
      <c r="K67" s="3"/>
      <c r="L67" s="3"/>
      <c r="M67" s="3"/>
      <c r="N67" s="3"/>
      <c r="O67" s="3"/>
      <c r="P67" s="3"/>
      <c r="Q67" s="3"/>
      <c r="R67" s="3"/>
      <c r="S67" s="3"/>
    </row>
    <row r="68" spans="4:19" ht="12" customHeight="1">
      <c r="D68" s="3"/>
      <c r="E68" s="3"/>
      <c r="F68" s="3"/>
      <c r="H68" s="3"/>
      <c r="I68" s="3"/>
      <c r="J68" s="3"/>
      <c r="K68" s="3"/>
      <c r="L68" s="3"/>
      <c r="M68" s="3"/>
      <c r="N68" s="3"/>
      <c r="O68" s="3"/>
      <c r="P68" s="3"/>
      <c r="Q68" s="3"/>
      <c r="R68" s="3"/>
      <c r="S68" s="3"/>
    </row>
    <row r="69" spans="4:19" ht="12" customHeight="1">
      <c r="D69" s="3"/>
      <c r="E69" s="3"/>
      <c r="F69" s="3"/>
      <c r="H69" s="3"/>
      <c r="I69" s="3"/>
      <c r="J69" s="3"/>
      <c r="K69" s="3"/>
      <c r="L69" s="3"/>
      <c r="M69" s="3"/>
      <c r="N69" s="3"/>
      <c r="O69" s="3"/>
      <c r="P69" s="3"/>
      <c r="Q69" s="3"/>
      <c r="R69" s="3"/>
      <c r="S69" s="3"/>
    </row>
    <row r="70" spans="4:19" ht="12" customHeight="1">
      <c r="D70" s="3"/>
      <c r="E70" s="3"/>
      <c r="F70" s="3"/>
      <c r="H70" s="3"/>
      <c r="I70" s="3"/>
      <c r="J70" s="3"/>
      <c r="K70" s="3"/>
      <c r="L70" s="3"/>
      <c r="M70" s="3"/>
      <c r="N70" s="3"/>
      <c r="O70" s="3"/>
      <c r="P70" s="3"/>
      <c r="Q70" s="3"/>
      <c r="R70" s="3"/>
      <c r="S70" s="3"/>
    </row>
    <row r="71" spans="4:19" ht="12" customHeight="1">
      <c r="D71" s="3"/>
      <c r="E71" s="3"/>
      <c r="F71" s="3"/>
      <c r="H71" s="3"/>
      <c r="I71" s="3"/>
      <c r="J71" s="3"/>
      <c r="K71" s="3"/>
      <c r="L71" s="3"/>
      <c r="M71" s="3"/>
      <c r="N71" s="3"/>
      <c r="O71" s="3"/>
      <c r="P71" s="3"/>
      <c r="Q71" s="3"/>
      <c r="R71" s="3"/>
      <c r="S71" s="3"/>
    </row>
    <row r="72" spans="4:19" ht="12" customHeight="1">
      <c r="D72" s="3"/>
      <c r="E72" s="3"/>
      <c r="F72" s="3"/>
      <c r="H72" s="3"/>
      <c r="I72" s="3"/>
      <c r="J72" s="3"/>
      <c r="K72" s="3"/>
      <c r="L72" s="3"/>
      <c r="M72" s="3"/>
      <c r="N72" s="3"/>
      <c r="O72" s="3"/>
      <c r="P72" s="3"/>
      <c r="Q72" s="3"/>
      <c r="R72" s="3"/>
      <c r="S72" s="3"/>
    </row>
    <row r="73" spans="4:19" ht="12" customHeight="1">
      <c r="D73" s="3"/>
      <c r="E73" s="3"/>
      <c r="F73" s="3"/>
      <c r="H73" s="3"/>
      <c r="I73" s="3"/>
      <c r="J73" s="3"/>
      <c r="K73" s="3"/>
      <c r="L73" s="3"/>
      <c r="M73" s="3"/>
      <c r="N73" s="3"/>
      <c r="O73" s="3"/>
      <c r="P73" s="3"/>
      <c r="Q73" s="3"/>
      <c r="R73" s="3"/>
      <c r="S73" s="3"/>
    </row>
    <row r="74" spans="4:19" ht="12" customHeight="1">
      <c r="D74" s="3"/>
      <c r="E74" s="3"/>
      <c r="F74" s="3"/>
      <c r="H74" s="3"/>
      <c r="I74" s="3"/>
      <c r="J74" s="3"/>
      <c r="K74" s="3"/>
      <c r="L74" s="3"/>
      <c r="M74" s="3"/>
      <c r="N74" s="3"/>
      <c r="O74" s="3"/>
      <c r="P74" s="3"/>
      <c r="Q74" s="3"/>
      <c r="R74" s="3"/>
      <c r="S74" s="3"/>
    </row>
    <row r="75" spans="4:19" ht="12" customHeight="1">
      <c r="D75" s="3"/>
      <c r="E75" s="3"/>
      <c r="F75" s="3"/>
      <c r="H75" s="3"/>
      <c r="I75" s="3"/>
      <c r="J75" s="3"/>
      <c r="K75" s="3"/>
      <c r="L75" s="3"/>
      <c r="M75" s="3"/>
      <c r="N75" s="3"/>
      <c r="O75" s="3"/>
      <c r="P75" s="3"/>
      <c r="Q75" s="3"/>
      <c r="R75" s="3"/>
      <c r="S75" s="3"/>
    </row>
    <row r="76" spans="4:19" ht="12" customHeight="1">
      <c r="D76" s="3"/>
      <c r="E76" s="3"/>
      <c r="F76" s="3"/>
      <c r="H76" s="3"/>
      <c r="I76" s="3"/>
      <c r="J76" s="3"/>
      <c r="K76" s="3"/>
      <c r="L76" s="3"/>
      <c r="M76" s="3"/>
      <c r="N76" s="3"/>
      <c r="O76" s="3"/>
      <c r="P76" s="3"/>
      <c r="Q76" s="3"/>
      <c r="R76" s="3"/>
      <c r="S76" s="3"/>
    </row>
    <row r="77" spans="4:19" ht="12" customHeight="1">
      <c r="D77" s="3"/>
      <c r="E77" s="3"/>
      <c r="F77" s="3"/>
      <c r="H77" s="3"/>
      <c r="I77" s="3"/>
      <c r="J77" s="3"/>
      <c r="K77" s="3"/>
      <c r="L77" s="3"/>
      <c r="M77" s="3"/>
      <c r="N77" s="3"/>
      <c r="O77" s="3"/>
      <c r="P77" s="3"/>
      <c r="Q77" s="3"/>
      <c r="R77" s="3"/>
      <c r="S77" s="3"/>
    </row>
    <row r="78" spans="4:19" ht="12" customHeight="1">
      <c r="D78" s="3"/>
      <c r="E78" s="3"/>
      <c r="F78" s="3"/>
      <c r="H78" s="3"/>
      <c r="I78" s="3"/>
      <c r="J78" s="3"/>
      <c r="K78" s="3"/>
      <c r="L78" s="3"/>
      <c r="M78" s="3"/>
      <c r="N78" s="3"/>
      <c r="O78" s="3"/>
      <c r="P78" s="3"/>
      <c r="Q78" s="3"/>
      <c r="R78" s="3"/>
      <c r="S78" s="3"/>
    </row>
    <row r="79" spans="4:19" ht="12" customHeight="1">
      <c r="D79" s="3"/>
      <c r="E79" s="3"/>
      <c r="F79" s="3"/>
      <c r="H79" s="3"/>
      <c r="I79" s="3"/>
      <c r="J79" s="3"/>
      <c r="K79" s="3"/>
      <c r="L79" s="3"/>
      <c r="M79" s="3"/>
      <c r="N79" s="3"/>
      <c r="O79" s="3"/>
      <c r="P79" s="3"/>
      <c r="Q79" s="3"/>
      <c r="R79" s="3"/>
      <c r="S79" s="3"/>
    </row>
    <row r="80" spans="4:19" ht="12" customHeight="1">
      <c r="D80" s="3"/>
      <c r="E80" s="3"/>
      <c r="F80" s="3"/>
      <c r="H80" s="3"/>
      <c r="I80" s="3"/>
      <c r="J80" s="3"/>
      <c r="K80" s="3"/>
      <c r="L80" s="3"/>
      <c r="M80" s="3"/>
      <c r="N80" s="3"/>
      <c r="O80" s="3"/>
      <c r="P80" s="3"/>
      <c r="Q80" s="3"/>
      <c r="R80" s="3"/>
      <c r="S80" s="3"/>
    </row>
    <row r="81" spans="4:19" ht="12" customHeight="1">
      <c r="D81" s="3"/>
      <c r="E81" s="3"/>
      <c r="F81" s="3"/>
      <c r="H81" s="3"/>
      <c r="I81" s="3"/>
      <c r="J81" s="3"/>
      <c r="K81" s="3"/>
      <c r="L81" s="3"/>
      <c r="M81" s="3"/>
      <c r="N81" s="3"/>
      <c r="O81" s="3"/>
      <c r="P81" s="3"/>
      <c r="Q81" s="3"/>
      <c r="R81" s="3"/>
      <c r="S81" s="3"/>
    </row>
    <row r="82" spans="4:19" ht="12" customHeight="1">
      <c r="D82" s="3"/>
      <c r="E82" s="3"/>
      <c r="F82" s="3"/>
      <c r="H82" s="3"/>
      <c r="I82" s="3"/>
      <c r="J82" s="3"/>
      <c r="K82" s="3"/>
      <c r="L82" s="3"/>
      <c r="M82" s="3"/>
      <c r="N82" s="3"/>
      <c r="O82" s="3"/>
      <c r="P82" s="3"/>
      <c r="Q82" s="3"/>
      <c r="R82" s="3"/>
      <c r="S82" s="3"/>
    </row>
    <row r="83" spans="4:19" ht="12" customHeight="1">
      <c r="D83" s="3"/>
      <c r="E83" s="3"/>
      <c r="F83" s="3"/>
      <c r="H83" s="3"/>
      <c r="I83" s="3"/>
      <c r="J83" s="3"/>
      <c r="K83" s="3"/>
      <c r="L83" s="3"/>
      <c r="M83" s="3"/>
      <c r="N83" s="3"/>
      <c r="O83" s="3"/>
      <c r="P83" s="3"/>
      <c r="Q83" s="3"/>
      <c r="R83" s="3"/>
      <c r="S83" s="3"/>
    </row>
    <row r="84" spans="4:19" ht="12" customHeight="1">
      <c r="D84" s="3"/>
      <c r="E84" s="3"/>
      <c r="F84" s="3"/>
      <c r="H84" s="3"/>
      <c r="I84" s="3"/>
      <c r="J84" s="3"/>
      <c r="K84" s="3"/>
      <c r="L84" s="3"/>
      <c r="M84" s="3"/>
      <c r="N84" s="3"/>
      <c r="O84" s="3"/>
      <c r="P84" s="3"/>
      <c r="Q84" s="3"/>
      <c r="R84" s="3"/>
      <c r="S84" s="3"/>
    </row>
    <row r="85" spans="4:19" ht="12" customHeight="1">
      <c r="D85" s="3"/>
      <c r="E85" s="3"/>
      <c r="F85" s="3"/>
      <c r="H85" s="3"/>
      <c r="I85" s="3"/>
      <c r="J85" s="3"/>
      <c r="K85" s="3"/>
      <c r="L85" s="3"/>
      <c r="M85" s="3"/>
      <c r="N85" s="3"/>
      <c r="O85" s="3"/>
      <c r="P85" s="3"/>
      <c r="Q85" s="3"/>
      <c r="R85" s="3"/>
      <c r="S85" s="3"/>
    </row>
    <row r="86" spans="4:19" ht="12" customHeight="1">
      <c r="D86" s="3"/>
      <c r="E86" s="3"/>
      <c r="F86" s="3"/>
      <c r="H86" s="3"/>
      <c r="I86" s="3"/>
      <c r="J86" s="3"/>
      <c r="K86" s="3"/>
      <c r="L86" s="3"/>
      <c r="M86" s="3"/>
      <c r="N86" s="3"/>
      <c r="O86" s="3"/>
      <c r="P86" s="3"/>
      <c r="Q86" s="3"/>
      <c r="R86" s="3"/>
      <c r="S86" s="3"/>
    </row>
    <row r="87" spans="4:19" ht="12" customHeight="1">
      <c r="D87" s="3"/>
      <c r="E87" s="3"/>
      <c r="F87" s="3"/>
      <c r="H87" s="3"/>
      <c r="I87" s="3"/>
      <c r="J87" s="3"/>
      <c r="K87" s="3"/>
      <c r="L87" s="3"/>
      <c r="M87" s="3"/>
      <c r="N87" s="3"/>
      <c r="O87" s="3"/>
      <c r="P87" s="3"/>
      <c r="Q87" s="3"/>
      <c r="R87" s="3"/>
      <c r="S87" s="3"/>
    </row>
    <row r="88" spans="4:19" ht="12" customHeight="1">
      <c r="D88" s="3"/>
      <c r="E88" s="3"/>
      <c r="F88" s="3"/>
      <c r="H88" s="3"/>
      <c r="I88" s="3"/>
      <c r="J88" s="3"/>
      <c r="K88" s="3"/>
      <c r="L88" s="3"/>
      <c r="M88" s="3"/>
      <c r="N88" s="3"/>
      <c r="O88" s="3"/>
      <c r="P88" s="3"/>
      <c r="Q88" s="3"/>
      <c r="R88" s="3"/>
      <c r="S88" s="3"/>
    </row>
    <row r="89" spans="4:19" ht="12" customHeight="1">
      <c r="D89" s="3"/>
      <c r="E89" s="3"/>
      <c r="F89" s="3"/>
      <c r="H89" s="3"/>
      <c r="I89" s="3"/>
      <c r="J89" s="3"/>
      <c r="K89" s="3"/>
      <c r="L89" s="3"/>
      <c r="M89" s="3"/>
      <c r="N89" s="3"/>
      <c r="O89" s="3"/>
      <c r="P89" s="3"/>
      <c r="Q89" s="3"/>
      <c r="R89" s="3"/>
      <c r="S89" s="3"/>
    </row>
    <row r="90" spans="4:19" ht="12" customHeight="1">
      <c r="D90" s="3"/>
      <c r="E90" s="3"/>
      <c r="F90" s="3"/>
      <c r="H90" s="3"/>
      <c r="I90" s="3"/>
      <c r="J90" s="3"/>
      <c r="K90" s="3"/>
      <c r="L90" s="3"/>
      <c r="M90" s="3"/>
      <c r="N90" s="3"/>
      <c r="O90" s="3"/>
      <c r="P90" s="3"/>
      <c r="Q90" s="3"/>
      <c r="R90" s="3"/>
      <c r="S90" s="3"/>
    </row>
    <row r="91" spans="4:19" ht="12" customHeight="1">
      <c r="D91" s="3"/>
      <c r="E91" s="3"/>
      <c r="F91" s="3"/>
      <c r="H91" s="3"/>
      <c r="I91" s="3"/>
      <c r="J91" s="3"/>
      <c r="K91" s="3"/>
      <c r="L91" s="3"/>
      <c r="M91" s="3"/>
      <c r="N91" s="3"/>
      <c r="O91" s="3"/>
      <c r="P91" s="3"/>
      <c r="Q91" s="3"/>
      <c r="R91" s="3"/>
      <c r="S91" s="3"/>
    </row>
    <row r="92" spans="4:19" ht="12" customHeight="1">
      <c r="D92" s="3"/>
      <c r="E92" s="3"/>
      <c r="F92" s="3"/>
      <c r="H92" s="3"/>
      <c r="I92" s="3"/>
      <c r="J92" s="3"/>
      <c r="K92" s="3"/>
      <c r="L92" s="3"/>
      <c r="M92" s="3"/>
      <c r="N92" s="3"/>
      <c r="O92" s="3"/>
      <c r="P92" s="3"/>
      <c r="Q92" s="3"/>
      <c r="R92" s="3"/>
      <c r="S92" s="3"/>
    </row>
    <row r="93" spans="4:19" ht="12" customHeight="1">
      <c r="D93" s="3"/>
      <c r="E93" s="3"/>
      <c r="F93" s="3"/>
      <c r="H93" s="3"/>
      <c r="I93" s="3"/>
      <c r="J93" s="3"/>
      <c r="K93" s="3"/>
      <c r="L93" s="3"/>
      <c r="M93" s="3"/>
      <c r="N93" s="3"/>
      <c r="O93" s="3"/>
      <c r="P93" s="3"/>
      <c r="Q93" s="3"/>
      <c r="R93" s="3"/>
      <c r="S93" s="3"/>
    </row>
    <row r="94" spans="4:19" ht="12" customHeight="1">
      <c r="D94" s="3"/>
      <c r="E94" s="3"/>
      <c r="F94" s="3"/>
      <c r="H94" s="3"/>
      <c r="I94" s="3"/>
      <c r="J94" s="3"/>
      <c r="K94" s="3"/>
      <c r="L94" s="3"/>
      <c r="M94" s="3"/>
      <c r="N94" s="3"/>
      <c r="O94" s="3"/>
      <c r="P94" s="3"/>
      <c r="Q94" s="3"/>
      <c r="R94" s="3"/>
      <c r="S94" s="3"/>
    </row>
    <row r="95" spans="4:19" ht="12" customHeight="1">
      <c r="D95" s="3"/>
      <c r="E95" s="3"/>
      <c r="F95" s="3"/>
      <c r="H95" s="3"/>
      <c r="I95" s="3"/>
      <c r="J95" s="3"/>
      <c r="K95" s="3"/>
      <c r="L95" s="3"/>
      <c r="M95" s="3"/>
      <c r="N95" s="3"/>
      <c r="O95" s="3"/>
      <c r="P95" s="3"/>
      <c r="Q95" s="3"/>
      <c r="R95" s="3"/>
      <c r="S95" s="3"/>
    </row>
    <row r="96" spans="4:19" ht="12" customHeight="1">
      <c r="D96" s="3"/>
      <c r="E96" s="3"/>
      <c r="F96" s="3"/>
      <c r="H96" s="3"/>
      <c r="I96" s="3"/>
      <c r="J96" s="3"/>
      <c r="K96" s="3"/>
      <c r="L96" s="3"/>
      <c r="M96" s="3"/>
      <c r="N96" s="3"/>
      <c r="O96" s="3"/>
      <c r="P96" s="3"/>
      <c r="Q96" s="3"/>
      <c r="R96" s="3"/>
      <c r="S96" s="3"/>
    </row>
    <row r="97" spans="4:19" ht="12" customHeight="1">
      <c r="D97" s="3"/>
      <c r="E97" s="3"/>
      <c r="F97" s="3"/>
      <c r="H97" s="3"/>
      <c r="I97" s="3"/>
      <c r="J97" s="3"/>
      <c r="K97" s="3"/>
      <c r="L97" s="3"/>
      <c r="M97" s="3"/>
      <c r="N97" s="3"/>
      <c r="O97" s="3"/>
      <c r="P97" s="3"/>
      <c r="Q97" s="3"/>
      <c r="R97" s="3"/>
      <c r="S97" s="3"/>
    </row>
    <row r="98" spans="4:19" ht="12" customHeight="1">
      <c r="D98" s="3"/>
      <c r="E98" s="3"/>
      <c r="F98" s="3"/>
      <c r="H98" s="3"/>
      <c r="I98" s="3"/>
      <c r="J98" s="3"/>
      <c r="K98" s="3"/>
      <c r="L98" s="3"/>
      <c r="M98" s="3"/>
      <c r="N98" s="3"/>
      <c r="O98" s="3"/>
      <c r="P98" s="3"/>
      <c r="Q98" s="3"/>
      <c r="R98" s="3"/>
      <c r="S98" s="3"/>
    </row>
    <row r="99" spans="4:19" ht="12" customHeight="1">
      <c r="D99" s="3"/>
      <c r="E99" s="3"/>
      <c r="F99" s="3"/>
      <c r="H99" s="3"/>
      <c r="I99" s="3"/>
      <c r="J99" s="3"/>
      <c r="K99" s="3"/>
      <c r="L99" s="3"/>
      <c r="M99" s="3"/>
      <c r="N99" s="3"/>
      <c r="O99" s="3"/>
      <c r="P99" s="3"/>
      <c r="Q99" s="3"/>
      <c r="R99" s="3"/>
      <c r="S99" s="3"/>
    </row>
    <row r="100" spans="4:19" ht="12" customHeight="1">
      <c r="D100" s="3"/>
      <c r="E100" s="3"/>
      <c r="F100" s="3"/>
      <c r="H100" s="3"/>
      <c r="I100" s="3"/>
      <c r="J100" s="3"/>
      <c r="K100" s="3"/>
      <c r="L100" s="3"/>
      <c r="M100" s="3"/>
      <c r="N100" s="3"/>
      <c r="O100" s="3"/>
      <c r="P100" s="3"/>
      <c r="Q100" s="3"/>
      <c r="R100" s="3"/>
      <c r="S100" s="3"/>
    </row>
    <row r="101" spans="4:19" ht="12" customHeight="1">
      <c r="D101" s="3"/>
      <c r="E101" s="3"/>
      <c r="F101" s="3"/>
      <c r="H101" s="3"/>
      <c r="I101" s="3"/>
      <c r="J101" s="3"/>
      <c r="K101" s="3"/>
      <c r="L101" s="3"/>
      <c r="M101" s="3"/>
      <c r="N101" s="3"/>
      <c r="O101" s="3"/>
      <c r="P101" s="3"/>
      <c r="Q101" s="3"/>
      <c r="R101" s="3"/>
      <c r="S101" s="3"/>
    </row>
    <row r="102" spans="4:19" ht="12" customHeight="1">
      <c r="D102" s="3"/>
      <c r="E102" s="3"/>
      <c r="F102" s="3"/>
      <c r="H102" s="3"/>
      <c r="I102" s="3"/>
      <c r="J102" s="3"/>
      <c r="K102" s="3"/>
      <c r="L102" s="3"/>
      <c r="M102" s="3"/>
      <c r="N102" s="3"/>
      <c r="O102" s="3"/>
      <c r="P102" s="3"/>
      <c r="Q102" s="3"/>
      <c r="R102" s="3"/>
      <c r="S102" s="3"/>
    </row>
    <row r="103" spans="4:19" ht="12" customHeight="1">
      <c r="D103" s="3"/>
      <c r="E103" s="3"/>
      <c r="F103" s="3"/>
      <c r="H103" s="3"/>
      <c r="I103" s="3"/>
      <c r="J103" s="3"/>
      <c r="K103" s="3"/>
      <c r="L103" s="3"/>
      <c r="M103" s="3"/>
      <c r="N103" s="3"/>
      <c r="O103" s="3"/>
      <c r="P103" s="3"/>
      <c r="Q103" s="3"/>
      <c r="R103" s="3"/>
      <c r="S103" s="3"/>
    </row>
    <row r="104" spans="4:19" ht="12" customHeight="1">
      <c r="D104" s="3"/>
      <c r="E104" s="3"/>
      <c r="F104" s="3"/>
      <c r="H104" s="3"/>
      <c r="I104" s="3"/>
      <c r="J104" s="3"/>
      <c r="K104" s="3"/>
      <c r="L104" s="3"/>
      <c r="M104" s="3"/>
      <c r="N104" s="3"/>
      <c r="O104" s="3"/>
      <c r="P104" s="3"/>
      <c r="Q104" s="3"/>
      <c r="R104" s="3"/>
      <c r="S104" s="3"/>
    </row>
    <row r="105" spans="4:19" ht="12" customHeight="1">
      <c r="D105" s="3"/>
      <c r="E105" s="3"/>
      <c r="F105" s="3"/>
      <c r="H105" s="3"/>
      <c r="I105" s="3"/>
      <c r="J105" s="3"/>
      <c r="K105" s="3"/>
      <c r="L105" s="3"/>
      <c r="M105" s="3"/>
      <c r="N105" s="3"/>
      <c r="O105" s="3"/>
      <c r="P105" s="3"/>
      <c r="Q105" s="3"/>
      <c r="R105" s="3"/>
      <c r="S105" s="3"/>
    </row>
    <row r="106" spans="4:19" ht="12" customHeight="1">
      <c r="D106" s="3"/>
      <c r="E106" s="3"/>
      <c r="F106" s="3"/>
      <c r="H106" s="3"/>
      <c r="I106" s="3"/>
      <c r="J106" s="3"/>
      <c r="K106" s="3"/>
      <c r="L106" s="3"/>
      <c r="M106" s="3"/>
      <c r="N106" s="3"/>
      <c r="O106" s="3"/>
      <c r="P106" s="3"/>
      <c r="Q106" s="3"/>
      <c r="R106" s="3"/>
      <c r="S106" s="3"/>
    </row>
    <row r="107" spans="4:19" ht="12" customHeight="1">
      <c r="D107" s="3"/>
      <c r="E107" s="3"/>
      <c r="F107" s="3"/>
      <c r="H107" s="3"/>
      <c r="I107" s="3"/>
      <c r="J107" s="3"/>
      <c r="K107" s="3"/>
      <c r="L107" s="3"/>
      <c r="M107" s="3"/>
      <c r="N107" s="3"/>
      <c r="O107" s="3"/>
      <c r="P107" s="3"/>
      <c r="Q107" s="3"/>
      <c r="R107" s="3"/>
      <c r="S107" s="3"/>
    </row>
    <row r="108" spans="4:19" ht="12" customHeight="1">
      <c r="D108" s="3"/>
      <c r="E108" s="3"/>
      <c r="F108" s="3"/>
      <c r="H108" s="3"/>
      <c r="I108" s="3"/>
      <c r="J108" s="3"/>
      <c r="K108" s="3"/>
      <c r="L108" s="3"/>
      <c r="M108" s="3"/>
      <c r="N108" s="3"/>
      <c r="O108" s="3"/>
      <c r="P108" s="3"/>
      <c r="Q108" s="3"/>
      <c r="R108" s="3"/>
      <c r="S108" s="3"/>
    </row>
    <row r="109" spans="4:19" ht="12" customHeight="1">
      <c r="D109" s="3"/>
      <c r="E109" s="3"/>
      <c r="F109" s="3"/>
      <c r="H109" s="3"/>
      <c r="I109" s="3"/>
      <c r="J109" s="3"/>
      <c r="K109" s="3"/>
      <c r="L109" s="3"/>
      <c r="M109" s="3"/>
      <c r="N109" s="3"/>
      <c r="O109" s="3"/>
      <c r="P109" s="3"/>
      <c r="Q109" s="3"/>
      <c r="R109" s="3"/>
      <c r="S109" s="3"/>
    </row>
    <row r="110" spans="4:19" ht="12" customHeight="1">
      <c r="D110" s="3"/>
      <c r="E110" s="3"/>
      <c r="F110" s="3"/>
      <c r="H110" s="3"/>
      <c r="I110" s="3"/>
      <c r="J110" s="3"/>
      <c r="K110" s="3"/>
      <c r="L110" s="3"/>
      <c r="M110" s="3"/>
      <c r="N110" s="3"/>
      <c r="O110" s="3"/>
      <c r="P110" s="3"/>
      <c r="Q110" s="3"/>
      <c r="R110" s="3"/>
      <c r="S110" s="3"/>
    </row>
    <row r="111" spans="4:19" ht="12" customHeight="1">
      <c r="D111" s="3"/>
      <c r="E111" s="3"/>
      <c r="F111" s="3"/>
      <c r="H111" s="3"/>
      <c r="I111" s="3"/>
      <c r="J111" s="3"/>
      <c r="K111" s="3"/>
      <c r="L111" s="3"/>
      <c r="M111" s="3"/>
      <c r="N111" s="3"/>
      <c r="O111" s="3"/>
      <c r="P111" s="3"/>
      <c r="Q111" s="3"/>
      <c r="R111" s="3"/>
      <c r="S111" s="3"/>
    </row>
    <row r="112" spans="4:19" ht="12" customHeight="1">
      <c r="D112" s="3"/>
      <c r="E112" s="3"/>
      <c r="F112" s="3"/>
      <c r="H112" s="3"/>
      <c r="I112" s="3"/>
      <c r="J112" s="3"/>
      <c r="K112" s="3"/>
      <c r="L112" s="3"/>
      <c r="M112" s="3"/>
      <c r="N112" s="3"/>
      <c r="O112" s="3"/>
      <c r="P112" s="3"/>
      <c r="Q112" s="3"/>
      <c r="R112" s="3"/>
      <c r="S112" s="3"/>
    </row>
    <row r="113" spans="4:19" ht="12" customHeight="1">
      <c r="D113" s="3"/>
      <c r="E113" s="3"/>
      <c r="F113" s="3"/>
      <c r="H113" s="3"/>
      <c r="I113" s="3"/>
      <c r="J113" s="3"/>
      <c r="K113" s="3"/>
      <c r="L113" s="3"/>
      <c r="M113" s="3"/>
      <c r="N113" s="3"/>
      <c r="O113" s="3"/>
      <c r="P113" s="3"/>
      <c r="Q113" s="3"/>
      <c r="R113" s="3"/>
      <c r="S113" s="3"/>
    </row>
    <row r="114" spans="4:19" ht="12" customHeight="1">
      <c r="D114" s="3"/>
      <c r="E114" s="3"/>
      <c r="F114" s="3"/>
      <c r="H114" s="3"/>
      <c r="I114" s="3"/>
      <c r="J114" s="3"/>
      <c r="K114" s="3"/>
      <c r="L114" s="3"/>
      <c r="M114" s="3"/>
      <c r="N114" s="3"/>
      <c r="O114" s="3"/>
      <c r="P114" s="3"/>
      <c r="Q114" s="3"/>
      <c r="R114" s="3"/>
      <c r="S114" s="3"/>
    </row>
    <row r="115" spans="4:19" ht="12" customHeight="1">
      <c r="D115" s="3"/>
      <c r="E115" s="3"/>
      <c r="F115" s="3"/>
      <c r="H115" s="3"/>
      <c r="I115" s="3"/>
      <c r="J115" s="3"/>
      <c r="K115" s="3"/>
      <c r="L115" s="3"/>
      <c r="M115" s="3"/>
      <c r="N115" s="3"/>
      <c r="O115" s="3"/>
      <c r="P115" s="3"/>
      <c r="Q115" s="3"/>
      <c r="R115" s="3"/>
      <c r="S115" s="3"/>
    </row>
    <row r="116" spans="4:19" ht="12" customHeight="1">
      <c r="D116" s="3"/>
      <c r="E116" s="3"/>
      <c r="F116" s="3"/>
      <c r="H116" s="3"/>
      <c r="I116" s="3"/>
      <c r="J116" s="3"/>
      <c r="K116" s="3"/>
      <c r="L116" s="3"/>
      <c r="M116" s="3"/>
      <c r="N116" s="3"/>
      <c r="O116" s="3"/>
      <c r="P116" s="3"/>
      <c r="Q116" s="3"/>
      <c r="R116" s="3"/>
      <c r="S116" s="3"/>
    </row>
    <row r="117" spans="4:19" ht="12" customHeight="1">
      <c r="D117" s="3"/>
      <c r="E117" s="3"/>
      <c r="F117" s="3"/>
      <c r="H117" s="3"/>
      <c r="I117" s="3"/>
      <c r="J117" s="3"/>
      <c r="K117" s="3"/>
      <c r="L117" s="3"/>
      <c r="M117" s="3"/>
      <c r="N117" s="3"/>
      <c r="O117" s="3"/>
      <c r="P117" s="3"/>
      <c r="Q117" s="3"/>
      <c r="R117" s="3"/>
      <c r="S117" s="3"/>
    </row>
    <row r="118" spans="4:19" ht="12" customHeight="1">
      <c r="D118" s="3"/>
      <c r="E118" s="3"/>
      <c r="F118" s="3"/>
      <c r="H118" s="3"/>
      <c r="I118" s="3"/>
      <c r="J118" s="3"/>
      <c r="K118" s="3"/>
      <c r="L118" s="3"/>
      <c r="M118" s="3"/>
      <c r="N118" s="3"/>
      <c r="O118" s="3"/>
      <c r="P118" s="3"/>
      <c r="Q118" s="3"/>
      <c r="R118" s="3"/>
      <c r="S118" s="3"/>
    </row>
    <row r="119" spans="4:19" ht="12" customHeight="1">
      <c r="D119" s="3"/>
      <c r="E119" s="3"/>
      <c r="F119" s="3"/>
      <c r="H119" s="3"/>
      <c r="I119" s="3"/>
      <c r="J119" s="3"/>
      <c r="K119" s="3"/>
      <c r="L119" s="3"/>
      <c r="M119" s="3"/>
      <c r="N119" s="3"/>
      <c r="O119" s="3"/>
      <c r="P119" s="3"/>
      <c r="Q119" s="3"/>
      <c r="R119" s="3"/>
      <c r="S119" s="3"/>
    </row>
    <row r="120" spans="4:19" ht="12" customHeight="1">
      <c r="D120" s="3"/>
      <c r="E120" s="3"/>
      <c r="F120" s="3"/>
      <c r="H120" s="3"/>
      <c r="I120" s="3"/>
      <c r="J120" s="3"/>
      <c r="K120" s="3"/>
      <c r="L120" s="3"/>
      <c r="M120" s="3"/>
      <c r="N120" s="3"/>
      <c r="O120" s="3"/>
      <c r="P120" s="3"/>
      <c r="Q120" s="3"/>
      <c r="R120" s="3"/>
      <c r="S120" s="3"/>
    </row>
    <row r="121" spans="4:19" ht="12" customHeight="1">
      <c r="D121" s="3"/>
      <c r="E121" s="3"/>
      <c r="F121" s="3"/>
      <c r="H121" s="3"/>
      <c r="I121" s="3"/>
      <c r="J121" s="3"/>
      <c r="K121" s="3"/>
      <c r="L121" s="3"/>
      <c r="M121" s="3"/>
      <c r="N121" s="3"/>
      <c r="O121" s="3"/>
      <c r="P121" s="3"/>
      <c r="Q121" s="3"/>
      <c r="R121" s="3"/>
      <c r="S121" s="3"/>
    </row>
    <row r="122" spans="4:19" ht="12" customHeight="1">
      <c r="D122" s="3"/>
      <c r="E122" s="3"/>
      <c r="F122" s="3"/>
      <c r="H122" s="3"/>
      <c r="I122" s="3"/>
      <c r="J122" s="3"/>
      <c r="K122" s="3"/>
      <c r="L122" s="3"/>
      <c r="M122" s="3"/>
      <c r="N122" s="3"/>
      <c r="O122" s="3"/>
      <c r="P122" s="3"/>
      <c r="Q122" s="3"/>
      <c r="R122" s="3"/>
      <c r="S122" s="3"/>
    </row>
    <row r="123" spans="4:19" ht="12" customHeight="1">
      <c r="D123" s="3"/>
      <c r="E123" s="3"/>
      <c r="F123" s="3"/>
      <c r="H123" s="3"/>
      <c r="I123" s="3"/>
      <c r="J123" s="3"/>
      <c r="K123" s="3"/>
      <c r="L123" s="3"/>
      <c r="M123" s="3"/>
      <c r="N123" s="3"/>
      <c r="O123" s="3"/>
      <c r="P123" s="3"/>
      <c r="Q123" s="3"/>
      <c r="R123" s="3"/>
      <c r="S123" s="3"/>
    </row>
    <row r="124" spans="4:19" ht="12" customHeight="1">
      <c r="D124" s="3"/>
      <c r="E124" s="3"/>
      <c r="F124" s="3"/>
      <c r="H124" s="3"/>
      <c r="I124" s="3"/>
      <c r="J124" s="3"/>
      <c r="K124" s="3"/>
      <c r="L124" s="3"/>
      <c r="M124" s="3"/>
      <c r="N124" s="3"/>
      <c r="O124" s="3"/>
      <c r="P124" s="3"/>
      <c r="Q124" s="3"/>
      <c r="R124" s="3"/>
      <c r="S124" s="3"/>
    </row>
    <row r="125" spans="4:19" ht="12" customHeight="1">
      <c r="D125" s="3"/>
      <c r="E125" s="3"/>
      <c r="F125" s="3"/>
      <c r="H125" s="3"/>
      <c r="I125" s="3"/>
      <c r="J125" s="3"/>
      <c r="K125" s="3"/>
      <c r="L125" s="3"/>
      <c r="M125" s="3"/>
      <c r="N125" s="3"/>
      <c r="O125" s="3"/>
      <c r="P125" s="3"/>
      <c r="Q125" s="3"/>
      <c r="R125" s="3"/>
      <c r="S125" s="3"/>
    </row>
    <row r="126" spans="4:19" ht="12" customHeight="1">
      <c r="D126" s="3"/>
      <c r="E126" s="3"/>
      <c r="F126" s="3"/>
      <c r="H126" s="3"/>
      <c r="I126" s="3"/>
      <c r="J126" s="3"/>
      <c r="K126" s="3"/>
      <c r="L126" s="3"/>
      <c r="M126" s="3"/>
      <c r="N126" s="3"/>
      <c r="O126" s="3"/>
      <c r="P126" s="3"/>
      <c r="Q126" s="3"/>
      <c r="R126" s="3"/>
      <c r="S126" s="3"/>
    </row>
    <row r="127" spans="4:19" ht="12" customHeight="1">
      <c r="D127" s="3"/>
      <c r="E127" s="3"/>
      <c r="F127" s="3"/>
      <c r="H127" s="3"/>
      <c r="I127" s="3"/>
      <c r="J127" s="3"/>
      <c r="K127" s="3"/>
      <c r="L127" s="3"/>
      <c r="M127" s="3"/>
      <c r="N127" s="3"/>
      <c r="O127" s="3"/>
      <c r="P127" s="3"/>
      <c r="Q127" s="3"/>
      <c r="R127" s="3"/>
      <c r="S127" s="3"/>
    </row>
    <row r="128" spans="4:19" ht="12" customHeight="1">
      <c r="D128" s="3"/>
      <c r="E128" s="3"/>
      <c r="F128" s="3"/>
      <c r="H128" s="3"/>
      <c r="I128" s="3"/>
      <c r="J128" s="3"/>
      <c r="K128" s="3"/>
      <c r="L128" s="3"/>
      <c r="M128" s="3"/>
      <c r="N128" s="3"/>
      <c r="O128" s="3"/>
      <c r="P128" s="3"/>
      <c r="Q128" s="3"/>
      <c r="R128" s="3"/>
      <c r="S128" s="3"/>
    </row>
    <row r="129" spans="4:19" ht="12" customHeight="1">
      <c r="D129" s="3"/>
      <c r="E129" s="3"/>
      <c r="F129" s="3"/>
      <c r="H129" s="3"/>
      <c r="I129" s="3"/>
      <c r="J129" s="3"/>
      <c r="K129" s="3"/>
      <c r="L129" s="3"/>
      <c r="M129" s="3"/>
      <c r="N129" s="3"/>
      <c r="O129" s="3"/>
      <c r="P129" s="3"/>
      <c r="Q129" s="3"/>
      <c r="R129" s="3"/>
      <c r="S129" s="3"/>
    </row>
    <row r="130" spans="4:19" ht="12" customHeight="1">
      <c r="D130" s="3"/>
      <c r="E130" s="3"/>
      <c r="F130" s="3"/>
      <c r="H130" s="3"/>
      <c r="I130" s="3"/>
      <c r="J130" s="3"/>
      <c r="K130" s="3"/>
      <c r="L130" s="3"/>
      <c r="M130" s="3"/>
      <c r="N130" s="3"/>
      <c r="O130" s="3"/>
      <c r="P130" s="3"/>
      <c r="Q130" s="3"/>
      <c r="R130" s="3"/>
      <c r="S130" s="3"/>
    </row>
    <row r="131" spans="4:19" ht="12" customHeight="1">
      <c r="D131" s="3"/>
      <c r="E131" s="3"/>
      <c r="F131" s="3"/>
      <c r="H131" s="3"/>
      <c r="I131" s="3"/>
      <c r="J131" s="3"/>
      <c r="K131" s="3"/>
      <c r="L131" s="3"/>
      <c r="M131" s="3"/>
      <c r="N131" s="3"/>
      <c r="O131" s="3"/>
      <c r="P131" s="3"/>
      <c r="Q131" s="3"/>
      <c r="R131" s="3"/>
      <c r="S131" s="3"/>
    </row>
    <row r="132" spans="4:19" ht="12" customHeight="1">
      <c r="D132" s="3"/>
      <c r="E132" s="3"/>
      <c r="F132" s="3"/>
      <c r="H132" s="3"/>
      <c r="I132" s="3"/>
      <c r="J132" s="3"/>
      <c r="K132" s="3"/>
      <c r="L132" s="3"/>
      <c r="M132" s="3"/>
      <c r="N132" s="3"/>
      <c r="O132" s="3"/>
      <c r="P132" s="3"/>
      <c r="Q132" s="3"/>
      <c r="R132" s="3"/>
      <c r="S132" s="3"/>
    </row>
    <row r="133" spans="4:19" ht="12" customHeight="1">
      <c r="D133" s="3"/>
      <c r="E133" s="3"/>
      <c r="F133" s="3"/>
      <c r="H133" s="3"/>
      <c r="I133" s="3"/>
      <c r="J133" s="3"/>
      <c r="K133" s="3"/>
      <c r="L133" s="3"/>
      <c r="M133" s="3"/>
      <c r="N133" s="3"/>
      <c r="O133" s="3"/>
      <c r="P133" s="3"/>
      <c r="Q133" s="3"/>
      <c r="R133" s="3"/>
      <c r="S133" s="3"/>
    </row>
    <row r="134" spans="4:19" ht="12" customHeight="1">
      <c r="D134" s="3"/>
      <c r="E134" s="3"/>
      <c r="F134" s="3"/>
      <c r="H134" s="3"/>
      <c r="I134" s="3"/>
      <c r="J134" s="3"/>
      <c r="K134" s="3"/>
      <c r="L134" s="3"/>
      <c r="M134" s="3"/>
      <c r="N134" s="3"/>
      <c r="O134" s="3"/>
      <c r="P134" s="3"/>
      <c r="Q134" s="3"/>
      <c r="R134" s="3"/>
      <c r="S134" s="3"/>
    </row>
    <row r="135" spans="4:19" ht="12" customHeight="1">
      <c r="D135" s="3"/>
      <c r="E135" s="3"/>
      <c r="F135" s="3"/>
      <c r="H135" s="3"/>
      <c r="I135" s="3"/>
      <c r="J135" s="3"/>
      <c r="K135" s="3"/>
      <c r="L135" s="3"/>
      <c r="M135" s="3"/>
      <c r="N135" s="3"/>
      <c r="O135" s="3"/>
      <c r="P135" s="3"/>
      <c r="Q135" s="3"/>
      <c r="R135" s="3"/>
      <c r="S135" s="3"/>
    </row>
    <row r="136" spans="4:19" ht="12" customHeight="1">
      <c r="D136" s="3"/>
      <c r="E136" s="3"/>
      <c r="F136" s="3"/>
      <c r="H136" s="3"/>
      <c r="I136" s="3"/>
      <c r="J136" s="3"/>
      <c r="K136" s="3"/>
      <c r="L136" s="3"/>
      <c r="M136" s="3"/>
      <c r="N136" s="3"/>
      <c r="O136" s="3"/>
      <c r="P136" s="3"/>
      <c r="Q136" s="3"/>
      <c r="R136" s="3"/>
      <c r="S136" s="3"/>
    </row>
    <row r="137" spans="4:19" ht="12" customHeight="1">
      <c r="D137" s="3"/>
      <c r="E137" s="3"/>
      <c r="F137" s="3"/>
      <c r="H137" s="3"/>
      <c r="I137" s="3"/>
      <c r="J137" s="3"/>
      <c r="K137" s="3"/>
      <c r="L137" s="3"/>
      <c r="M137" s="3"/>
      <c r="N137" s="3"/>
      <c r="O137" s="3"/>
      <c r="P137" s="3"/>
      <c r="Q137" s="3"/>
      <c r="R137" s="3"/>
      <c r="S137" s="3"/>
    </row>
    <row r="138" spans="4:19" ht="12" customHeight="1">
      <c r="D138" s="3"/>
      <c r="E138" s="3"/>
      <c r="F138" s="3"/>
      <c r="H138" s="3"/>
      <c r="I138" s="3"/>
      <c r="J138" s="3"/>
      <c r="K138" s="3"/>
      <c r="L138" s="3"/>
      <c r="M138" s="3"/>
      <c r="N138" s="3"/>
      <c r="O138" s="3"/>
      <c r="P138" s="3"/>
      <c r="Q138" s="3"/>
      <c r="R138" s="3"/>
      <c r="S138" s="3"/>
    </row>
    <row r="139" spans="4:19" ht="12" customHeight="1">
      <c r="D139" s="3"/>
      <c r="E139" s="3"/>
      <c r="F139" s="3"/>
      <c r="H139" s="3"/>
      <c r="I139" s="3"/>
      <c r="J139" s="3"/>
      <c r="K139" s="3"/>
      <c r="L139" s="3"/>
      <c r="M139" s="3"/>
      <c r="N139" s="3"/>
      <c r="O139" s="3"/>
      <c r="P139" s="3"/>
      <c r="Q139" s="3"/>
      <c r="R139" s="3"/>
      <c r="S139" s="3"/>
    </row>
    <row r="140" spans="4:19" ht="12" customHeight="1">
      <c r="D140" s="3"/>
      <c r="E140" s="3"/>
      <c r="F140" s="3"/>
      <c r="H140" s="3"/>
      <c r="I140" s="3"/>
      <c r="J140" s="3"/>
      <c r="K140" s="3"/>
      <c r="L140" s="3"/>
      <c r="M140" s="3"/>
      <c r="N140" s="3"/>
      <c r="O140" s="3"/>
      <c r="P140" s="3"/>
      <c r="Q140" s="3"/>
      <c r="R140" s="3"/>
      <c r="S140" s="3"/>
    </row>
    <row r="141" spans="4:19" ht="12" customHeight="1">
      <c r="D141" s="3"/>
      <c r="E141" s="3"/>
      <c r="F141" s="3"/>
      <c r="H141" s="3"/>
      <c r="I141" s="3"/>
      <c r="J141" s="3"/>
      <c r="K141" s="3"/>
      <c r="L141" s="3"/>
      <c r="M141" s="3"/>
      <c r="N141" s="3"/>
      <c r="O141" s="3"/>
      <c r="P141" s="3"/>
      <c r="Q141" s="3"/>
      <c r="R141" s="3"/>
      <c r="S141" s="3"/>
    </row>
    <row r="142" spans="4:19" ht="12" customHeight="1">
      <c r="D142" s="3"/>
      <c r="E142" s="3"/>
      <c r="F142" s="3"/>
      <c r="H142" s="3"/>
      <c r="I142" s="3"/>
      <c r="J142" s="3"/>
      <c r="K142" s="3"/>
      <c r="L142" s="3"/>
      <c r="M142" s="3"/>
      <c r="N142" s="3"/>
      <c r="O142" s="3"/>
      <c r="P142" s="3"/>
      <c r="Q142" s="3"/>
      <c r="R142" s="3"/>
      <c r="S142" s="3"/>
    </row>
    <row r="143" spans="4:19" ht="12" customHeight="1">
      <c r="D143" s="3"/>
      <c r="E143" s="3"/>
      <c r="F143" s="3"/>
      <c r="H143" s="3"/>
      <c r="I143" s="3"/>
      <c r="J143" s="3"/>
      <c r="K143" s="3"/>
      <c r="L143" s="3"/>
      <c r="M143" s="3"/>
      <c r="N143" s="3"/>
      <c r="O143" s="3"/>
      <c r="P143" s="3"/>
      <c r="Q143" s="3"/>
      <c r="R143" s="3"/>
      <c r="S143" s="3"/>
    </row>
    <row r="144" spans="4:19" ht="12" customHeight="1">
      <c r="D144" s="3"/>
      <c r="E144" s="3"/>
      <c r="F144" s="3"/>
      <c r="H144" s="3"/>
      <c r="I144" s="3"/>
      <c r="J144" s="3"/>
      <c r="K144" s="3"/>
      <c r="L144" s="3"/>
      <c r="M144" s="3"/>
      <c r="N144" s="3"/>
      <c r="O144" s="3"/>
      <c r="P144" s="3"/>
      <c r="Q144" s="3"/>
      <c r="R144" s="3"/>
      <c r="S144" s="3"/>
    </row>
    <row r="145" spans="4:19" ht="12" customHeight="1">
      <c r="D145" s="3"/>
      <c r="E145" s="3"/>
      <c r="F145" s="3"/>
      <c r="H145" s="3"/>
      <c r="I145" s="3"/>
      <c r="J145" s="3"/>
      <c r="K145" s="3"/>
      <c r="L145" s="3"/>
      <c r="M145" s="3"/>
      <c r="N145" s="3"/>
      <c r="O145" s="3"/>
      <c r="P145" s="3"/>
      <c r="Q145" s="3"/>
      <c r="R145" s="3"/>
      <c r="S145" s="3"/>
    </row>
    <row r="146" spans="4:19" ht="12" customHeight="1">
      <c r="D146" s="3"/>
      <c r="E146" s="3"/>
      <c r="F146" s="3"/>
      <c r="H146" s="3"/>
      <c r="I146" s="3"/>
      <c r="J146" s="3"/>
      <c r="K146" s="3"/>
      <c r="L146" s="3"/>
      <c r="M146" s="3"/>
      <c r="N146" s="3"/>
      <c r="O146" s="3"/>
      <c r="P146" s="3"/>
      <c r="Q146" s="3"/>
      <c r="R146" s="3"/>
      <c r="S146" s="3"/>
    </row>
    <row r="147" spans="4:19" ht="12" customHeight="1">
      <c r="D147" s="3"/>
      <c r="E147" s="3"/>
      <c r="F147" s="3"/>
      <c r="H147" s="3"/>
      <c r="I147" s="3"/>
      <c r="J147" s="3"/>
      <c r="K147" s="3"/>
      <c r="L147" s="3"/>
      <c r="M147" s="3"/>
      <c r="N147" s="3"/>
      <c r="O147" s="3"/>
      <c r="P147" s="3"/>
      <c r="Q147" s="3"/>
      <c r="R147" s="3"/>
      <c r="S147" s="3"/>
    </row>
    <row r="148" spans="4:19" ht="12" customHeight="1">
      <c r="D148" s="3"/>
      <c r="E148" s="3"/>
      <c r="F148" s="3"/>
      <c r="H148" s="3"/>
      <c r="I148" s="3"/>
      <c r="J148" s="3"/>
      <c r="K148" s="3"/>
      <c r="L148" s="3"/>
      <c r="M148" s="3"/>
      <c r="N148" s="3"/>
      <c r="O148" s="3"/>
      <c r="P148" s="3"/>
      <c r="Q148" s="3"/>
      <c r="R148" s="3"/>
      <c r="S148" s="3"/>
    </row>
    <row r="149" spans="4:19" ht="12" customHeight="1">
      <c r="D149" s="3"/>
      <c r="E149" s="3"/>
      <c r="F149" s="3"/>
      <c r="H149" s="3"/>
      <c r="I149" s="3"/>
      <c r="J149" s="3"/>
      <c r="K149" s="3"/>
      <c r="L149" s="3"/>
      <c r="M149" s="3"/>
      <c r="N149" s="3"/>
      <c r="O149" s="3"/>
      <c r="P149" s="3"/>
      <c r="Q149" s="3"/>
      <c r="R149" s="3"/>
      <c r="S149" s="3"/>
    </row>
    <row r="150" spans="4:19" ht="12" customHeight="1">
      <c r="D150" s="3"/>
      <c r="E150" s="3"/>
      <c r="F150" s="3"/>
      <c r="H150" s="3"/>
      <c r="I150" s="3"/>
      <c r="J150" s="3"/>
      <c r="K150" s="3"/>
      <c r="L150" s="3"/>
      <c r="M150" s="3"/>
      <c r="N150" s="3"/>
      <c r="O150" s="3"/>
      <c r="P150" s="3"/>
      <c r="Q150" s="3"/>
      <c r="R150" s="3"/>
      <c r="S150" s="3"/>
    </row>
    <row r="151" spans="4:19" ht="12" customHeight="1">
      <c r="D151" s="3"/>
      <c r="E151" s="3"/>
      <c r="F151" s="3"/>
      <c r="H151" s="3"/>
      <c r="I151" s="3"/>
      <c r="J151" s="3"/>
      <c r="K151" s="3"/>
      <c r="L151" s="3"/>
      <c r="M151" s="3"/>
      <c r="N151" s="3"/>
      <c r="O151" s="3"/>
      <c r="P151" s="3"/>
      <c r="Q151" s="3"/>
      <c r="R151" s="3"/>
      <c r="S151" s="3"/>
    </row>
    <row r="152" spans="4:19" ht="12" customHeight="1">
      <c r="D152" s="3"/>
      <c r="E152" s="3"/>
      <c r="F152" s="3"/>
      <c r="H152" s="3"/>
      <c r="I152" s="3"/>
      <c r="J152" s="3"/>
      <c r="K152" s="3"/>
      <c r="L152" s="3"/>
      <c r="M152" s="3"/>
      <c r="N152" s="3"/>
      <c r="O152" s="3"/>
      <c r="P152" s="3"/>
      <c r="Q152" s="3"/>
      <c r="R152" s="3"/>
      <c r="S152" s="3"/>
    </row>
    <row r="153" spans="4:19" ht="12" customHeight="1">
      <c r="D153" s="3"/>
      <c r="E153" s="3"/>
      <c r="F153" s="3"/>
      <c r="H153" s="3"/>
      <c r="I153" s="3"/>
      <c r="J153" s="3"/>
      <c r="K153" s="3"/>
      <c r="L153" s="3"/>
      <c r="M153" s="3"/>
      <c r="N153" s="3"/>
      <c r="O153" s="3"/>
      <c r="P153" s="3"/>
      <c r="Q153" s="3"/>
      <c r="R153" s="3"/>
      <c r="S153" s="3"/>
    </row>
    <row r="154" spans="4:19" ht="12" customHeight="1">
      <c r="D154" s="3"/>
      <c r="E154" s="3"/>
      <c r="F154" s="3"/>
      <c r="H154" s="3"/>
      <c r="I154" s="3"/>
      <c r="J154" s="3"/>
      <c r="K154" s="3"/>
      <c r="L154" s="3"/>
      <c r="M154" s="3"/>
      <c r="N154" s="3"/>
      <c r="O154" s="3"/>
      <c r="P154" s="3"/>
      <c r="Q154" s="3"/>
      <c r="R154" s="3"/>
      <c r="S154" s="3"/>
    </row>
    <row r="155" spans="4:19" ht="12" customHeight="1">
      <c r="D155" s="3"/>
      <c r="E155" s="3"/>
      <c r="F155" s="3"/>
      <c r="H155" s="3"/>
      <c r="I155" s="3"/>
      <c r="J155" s="3"/>
      <c r="K155" s="3"/>
      <c r="L155" s="3"/>
      <c r="M155" s="3"/>
      <c r="N155" s="3"/>
      <c r="O155" s="3"/>
      <c r="P155" s="3"/>
      <c r="Q155" s="3"/>
      <c r="R155" s="3"/>
      <c r="S155" s="3"/>
    </row>
    <row r="156" spans="4:19" ht="12" customHeight="1">
      <c r="D156" s="3"/>
      <c r="E156" s="3"/>
      <c r="F156" s="3"/>
      <c r="H156" s="3"/>
      <c r="I156" s="3"/>
      <c r="J156" s="3"/>
      <c r="K156" s="3"/>
      <c r="L156" s="3"/>
      <c r="M156" s="3"/>
      <c r="N156" s="3"/>
      <c r="O156" s="3"/>
      <c r="P156" s="3"/>
      <c r="Q156" s="3"/>
      <c r="R156" s="3"/>
      <c r="S156" s="3"/>
    </row>
    <row r="157" spans="4:19" ht="12" customHeight="1">
      <c r="D157" s="3"/>
      <c r="E157" s="3"/>
      <c r="F157" s="3"/>
      <c r="H157" s="3"/>
      <c r="I157" s="3"/>
      <c r="J157" s="3"/>
      <c r="K157" s="3"/>
      <c r="L157" s="3"/>
      <c r="M157" s="3"/>
      <c r="N157" s="3"/>
      <c r="O157" s="3"/>
      <c r="P157" s="3"/>
      <c r="Q157" s="3"/>
      <c r="R157" s="3"/>
      <c r="S157" s="3"/>
    </row>
    <row r="158" spans="4:19" ht="12" customHeight="1">
      <c r="D158" s="3"/>
      <c r="E158" s="3"/>
      <c r="F158" s="3"/>
      <c r="H158" s="3"/>
      <c r="I158" s="3"/>
      <c r="J158" s="3"/>
      <c r="K158" s="3"/>
      <c r="L158" s="3"/>
      <c r="M158" s="3"/>
      <c r="N158" s="3"/>
      <c r="O158" s="3"/>
      <c r="P158" s="3"/>
      <c r="Q158" s="3"/>
      <c r="R158" s="3"/>
      <c r="S158" s="3"/>
    </row>
    <row r="159" spans="4:19" ht="12" customHeight="1">
      <c r="D159" s="3"/>
      <c r="E159" s="3"/>
      <c r="F159" s="3"/>
      <c r="H159" s="3"/>
      <c r="I159" s="3"/>
      <c r="J159" s="3"/>
      <c r="K159" s="3"/>
      <c r="L159" s="3"/>
      <c r="M159" s="3"/>
      <c r="N159" s="3"/>
      <c r="O159" s="3"/>
      <c r="P159" s="3"/>
      <c r="Q159" s="3"/>
      <c r="R159" s="3"/>
      <c r="S159" s="3"/>
    </row>
    <row r="160" spans="4:19" ht="12" customHeight="1">
      <c r="D160" s="3"/>
      <c r="E160" s="3"/>
      <c r="F160" s="3"/>
      <c r="H160" s="3"/>
      <c r="I160" s="3"/>
      <c r="J160" s="3"/>
      <c r="K160" s="3"/>
      <c r="L160" s="3"/>
      <c r="M160" s="3"/>
      <c r="N160" s="3"/>
      <c r="O160" s="3"/>
      <c r="P160" s="3"/>
      <c r="Q160" s="3"/>
      <c r="R160" s="3"/>
      <c r="S160" s="3"/>
    </row>
    <row r="161" spans="4:19" ht="12" customHeight="1">
      <c r="D161" s="3"/>
      <c r="E161" s="3"/>
      <c r="F161" s="3"/>
      <c r="H161" s="3"/>
      <c r="I161" s="3"/>
      <c r="J161" s="3"/>
      <c r="K161" s="3"/>
      <c r="L161" s="3"/>
      <c r="M161" s="3"/>
      <c r="N161" s="3"/>
      <c r="O161" s="3"/>
      <c r="P161" s="3"/>
      <c r="Q161" s="3"/>
      <c r="R161" s="3"/>
      <c r="S161" s="3"/>
    </row>
    <row r="162" spans="4:19" ht="12" customHeight="1">
      <c r="D162" s="3"/>
      <c r="E162" s="3"/>
      <c r="F162" s="3"/>
      <c r="H162" s="3"/>
      <c r="I162" s="3"/>
      <c r="J162" s="3"/>
      <c r="K162" s="3"/>
      <c r="L162" s="3"/>
      <c r="M162" s="3"/>
      <c r="N162" s="3"/>
      <c r="O162" s="3"/>
      <c r="P162" s="3"/>
      <c r="Q162" s="3"/>
      <c r="R162" s="3"/>
      <c r="S162" s="3"/>
    </row>
    <row r="163" spans="4:19" ht="12" customHeight="1">
      <c r="D163" s="3"/>
      <c r="E163" s="3"/>
      <c r="F163" s="3"/>
      <c r="H163" s="3"/>
      <c r="I163" s="3"/>
      <c r="J163" s="3"/>
      <c r="K163" s="3"/>
      <c r="L163" s="3"/>
      <c r="M163" s="3"/>
      <c r="N163" s="3"/>
      <c r="O163" s="3"/>
      <c r="P163" s="3"/>
      <c r="Q163" s="3"/>
      <c r="R163" s="3"/>
      <c r="S163" s="3"/>
    </row>
    <row r="164" spans="4:19" ht="12" customHeight="1">
      <c r="D164" s="3"/>
      <c r="E164" s="3"/>
      <c r="F164" s="3"/>
      <c r="H164" s="3"/>
      <c r="I164" s="3"/>
      <c r="J164" s="3"/>
      <c r="K164" s="3"/>
      <c r="L164" s="3"/>
      <c r="M164" s="3"/>
      <c r="N164" s="3"/>
      <c r="O164" s="3"/>
      <c r="P164" s="3"/>
      <c r="Q164" s="3"/>
      <c r="R164" s="3"/>
      <c r="S164" s="3"/>
    </row>
    <row r="165" spans="4:19" ht="12" customHeight="1">
      <c r="D165" s="3"/>
      <c r="E165" s="3"/>
      <c r="F165" s="3"/>
      <c r="H165" s="3"/>
      <c r="I165" s="3"/>
      <c r="J165" s="3"/>
      <c r="K165" s="3"/>
      <c r="L165" s="3"/>
      <c r="M165" s="3"/>
      <c r="N165" s="3"/>
      <c r="O165" s="3"/>
      <c r="P165" s="3"/>
      <c r="Q165" s="3"/>
      <c r="R165" s="3"/>
      <c r="S165" s="3"/>
    </row>
    <row r="166" spans="4:19" ht="12" customHeight="1">
      <c r="D166" s="3"/>
      <c r="E166" s="3"/>
      <c r="F166" s="3"/>
      <c r="H166" s="3"/>
      <c r="I166" s="3"/>
      <c r="J166" s="3"/>
      <c r="K166" s="3"/>
      <c r="L166" s="3"/>
      <c r="M166" s="3"/>
      <c r="N166" s="3"/>
      <c r="O166" s="3"/>
      <c r="P166" s="3"/>
      <c r="Q166" s="3"/>
      <c r="R166" s="3"/>
      <c r="S166" s="3"/>
    </row>
    <row r="167" spans="4:19" ht="12" customHeight="1">
      <c r="D167" s="3"/>
      <c r="E167" s="3"/>
      <c r="F167" s="3"/>
      <c r="H167" s="3"/>
      <c r="I167" s="3"/>
      <c r="J167" s="3"/>
      <c r="K167" s="3"/>
      <c r="L167" s="3"/>
      <c r="M167" s="3"/>
      <c r="N167" s="3"/>
      <c r="O167" s="3"/>
      <c r="P167" s="3"/>
      <c r="Q167" s="3"/>
      <c r="R167" s="3"/>
      <c r="S167" s="3"/>
    </row>
    <row r="168" spans="4:19" ht="12" customHeight="1">
      <c r="D168" s="3"/>
      <c r="E168" s="3"/>
      <c r="F168" s="3"/>
      <c r="H168" s="3"/>
      <c r="I168" s="3"/>
      <c r="J168" s="3"/>
      <c r="K168" s="3"/>
      <c r="L168" s="3"/>
      <c r="M168" s="3"/>
      <c r="N168" s="3"/>
      <c r="O168" s="3"/>
      <c r="P168" s="3"/>
      <c r="Q168" s="3"/>
      <c r="R168" s="3"/>
      <c r="S168" s="3"/>
    </row>
    <row r="169" spans="4:19" ht="12" customHeight="1">
      <c r="D169" s="3"/>
      <c r="E169" s="3"/>
      <c r="F169" s="3"/>
      <c r="H169" s="3"/>
      <c r="I169" s="3"/>
      <c r="J169" s="3"/>
      <c r="K169" s="3"/>
      <c r="L169" s="3"/>
      <c r="M169" s="3"/>
      <c r="N169" s="3"/>
      <c r="O169" s="3"/>
      <c r="P169" s="3"/>
      <c r="Q169" s="3"/>
      <c r="R169" s="3"/>
      <c r="S169" s="3"/>
    </row>
    <row r="170" spans="4:19" ht="12" customHeight="1">
      <c r="D170" s="3"/>
      <c r="E170" s="3"/>
      <c r="F170" s="3"/>
      <c r="H170" s="3"/>
      <c r="I170" s="3"/>
      <c r="J170" s="3"/>
      <c r="K170" s="3"/>
      <c r="L170" s="3"/>
      <c r="M170" s="3"/>
      <c r="N170" s="3"/>
      <c r="O170" s="3"/>
      <c r="P170" s="3"/>
      <c r="Q170" s="3"/>
      <c r="R170" s="3"/>
      <c r="S170" s="3"/>
    </row>
    <row r="171" spans="4:19" ht="12" customHeight="1">
      <c r="D171" s="3"/>
      <c r="E171" s="3"/>
      <c r="F171" s="3"/>
      <c r="H171" s="3"/>
      <c r="I171" s="3"/>
      <c r="J171" s="3"/>
      <c r="K171" s="3"/>
      <c r="L171" s="3"/>
      <c r="M171" s="3"/>
      <c r="N171" s="3"/>
      <c r="O171" s="3"/>
      <c r="P171" s="3"/>
      <c r="Q171" s="3"/>
      <c r="R171" s="3"/>
      <c r="S171" s="3"/>
    </row>
    <row r="172" spans="4:19" ht="12" customHeight="1">
      <c r="D172" s="3"/>
      <c r="E172" s="3"/>
      <c r="F172" s="3"/>
      <c r="H172" s="3"/>
      <c r="I172" s="3"/>
      <c r="J172" s="3"/>
      <c r="K172" s="3"/>
      <c r="L172" s="3"/>
      <c r="M172" s="3"/>
      <c r="N172" s="3"/>
      <c r="O172" s="3"/>
      <c r="P172" s="3"/>
      <c r="Q172" s="3"/>
      <c r="R172" s="3"/>
      <c r="S172" s="3"/>
    </row>
    <row r="173" spans="4:19" ht="12" customHeight="1">
      <c r="D173" s="3"/>
      <c r="E173" s="3"/>
      <c r="F173" s="3"/>
      <c r="H173" s="3"/>
      <c r="I173" s="3"/>
      <c r="J173" s="3"/>
      <c r="K173" s="3"/>
      <c r="L173" s="3"/>
      <c r="M173" s="3"/>
      <c r="N173" s="3"/>
      <c r="O173" s="3"/>
      <c r="P173" s="3"/>
      <c r="Q173" s="3"/>
      <c r="R173" s="3"/>
      <c r="S173" s="3"/>
    </row>
    <row r="174" spans="4:19" ht="12" customHeight="1">
      <c r="D174" s="3"/>
      <c r="E174" s="3"/>
      <c r="F174" s="3"/>
      <c r="H174" s="3"/>
      <c r="I174" s="3"/>
      <c r="J174" s="3"/>
      <c r="K174" s="3"/>
      <c r="L174" s="3"/>
      <c r="M174" s="3"/>
      <c r="N174" s="3"/>
      <c r="O174" s="3"/>
      <c r="P174" s="3"/>
      <c r="Q174" s="3"/>
      <c r="R174" s="3"/>
      <c r="S174" s="3"/>
    </row>
    <row r="175" spans="4:19" ht="12" customHeight="1">
      <c r="D175" s="3"/>
      <c r="E175" s="3"/>
      <c r="F175" s="3"/>
      <c r="H175" s="3"/>
      <c r="I175" s="3"/>
      <c r="J175" s="3"/>
      <c r="K175" s="3"/>
      <c r="L175" s="3"/>
      <c r="M175" s="3"/>
      <c r="N175" s="3"/>
      <c r="O175" s="3"/>
      <c r="P175" s="3"/>
      <c r="Q175" s="3"/>
      <c r="R175" s="3"/>
      <c r="S175" s="3"/>
    </row>
    <row r="176" spans="4:19" ht="12" customHeight="1">
      <c r="D176" s="3"/>
      <c r="E176" s="3"/>
      <c r="F176" s="3"/>
      <c r="H176" s="3"/>
      <c r="I176" s="3"/>
      <c r="J176" s="3"/>
      <c r="K176" s="3"/>
      <c r="L176" s="3"/>
      <c r="M176" s="3"/>
      <c r="N176" s="3"/>
      <c r="O176" s="3"/>
      <c r="P176" s="3"/>
      <c r="Q176" s="3"/>
      <c r="R176" s="3"/>
      <c r="S176" s="3"/>
    </row>
    <row r="177" spans="4:19" ht="12" customHeight="1">
      <c r="D177" s="3"/>
      <c r="E177" s="3"/>
      <c r="F177" s="3"/>
      <c r="H177" s="3"/>
      <c r="I177" s="3"/>
      <c r="J177" s="3"/>
      <c r="K177" s="3"/>
      <c r="L177" s="3"/>
      <c r="M177" s="3"/>
      <c r="N177" s="3"/>
      <c r="O177" s="3"/>
      <c r="P177" s="3"/>
      <c r="Q177" s="3"/>
      <c r="R177" s="3"/>
      <c r="S177" s="3"/>
    </row>
    <row r="178" spans="4:19" ht="12" customHeight="1">
      <c r="D178" s="3"/>
      <c r="E178" s="3"/>
      <c r="F178" s="3"/>
      <c r="H178" s="3"/>
      <c r="I178" s="3"/>
      <c r="J178" s="3"/>
      <c r="K178" s="3"/>
      <c r="L178" s="3"/>
      <c r="M178" s="3"/>
      <c r="N178" s="3"/>
      <c r="O178" s="3"/>
      <c r="P178" s="3"/>
      <c r="Q178" s="3"/>
      <c r="R178" s="3"/>
      <c r="S178" s="3"/>
    </row>
    <row r="179" spans="4:19" ht="12" customHeight="1">
      <c r="D179" s="3"/>
      <c r="E179" s="3"/>
      <c r="F179" s="3"/>
      <c r="H179" s="3"/>
      <c r="I179" s="3"/>
      <c r="J179" s="3"/>
      <c r="K179" s="3"/>
      <c r="L179" s="3"/>
      <c r="M179" s="3"/>
      <c r="N179" s="3"/>
      <c r="O179" s="3"/>
      <c r="P179" s="3"/>
      <c r="Q179" s="3"/>
      <c r="R179" s="3"/>
      <c r="S179" s="3"/>
    </row>
    <row r="180" spans="4:19" ht="12" customHeight="1">
      <c r="D180" s="3"/>
      <c r="E180" s="3"/>
      <c r="F180" s="3"/>
      <c r="H180" s="3"/>
      <c r="I180" s="3"/>
      <c r="J180" s="3"/>
      <c r="K180" s="3"/>
      <c r="L180" s="3"/>
      <c r="M180" s="3"/>
      <c r="N180" s="3"/>
      <c r="O180" s="3"/>
      <c r="P180" s="3"/>
      <c r="Q180" s="3"/>
      <c r="R180" s="3"/>
      <c r="S180" s="3"/>
    </row>
    <row r="181" spans="4:19" ht="12" customHeight="1">
      <c r="D181" s="3"/>
      <c r="E181" s="3"/>
      <c r="F181" s="3"/>
      <c r="H181" s="3"/>
      <c r="I181" s="3"/>
      <c r="J181" s="3"/>
      <c r="K181" s="3"/>
      <c r="L181" s="3"/>
      <c r="M181" s="3"/>
      <c r="N181" s="3"/>
      <c r="O181" s="3"/>
      <c r="P181" s="3"/>
      <c r="Q181" s="3"/>
      <c r="R181" s="3"/>
      <c r="S181" s="3"/>
    </row>
    <row r="182" spans="4:19" ht="12" customHeight="1">
      <c r="D182" s="3"/>
      <c r="E182" s="3"/>
      <c r="F182" s="3"/>
      <c r="H182" s="3"/>
      <c r="I182" s="3"/>
      <c r="J182" s="3"/>
      <c r="K182" s="3"/>
      <c r="L182" s="3"/>
      <c r="M182" s="3"/>
      <c r="N182" s="3"/>
      <c r="O182" s="3"/>
      <c r="P182" s="3"/>
      <c r="Q182" s="3"/>
      <c r="R182" s="3"/>
      <c r="S182" s="3"/>
    </row>
    <row r="183" spans="4:19" ht="12" customHeight="1">
      <c r="D183" s="3"/>
      <c r="E183" s="3"/>
      <c r="F183" s="3"/>
      <c r="H183" s="3"/>
      <c r="I183" s="3"/>
      <c r="J183" s="3"/>
      <c r="K183" s="3"/>
      <c r="L183" s="3"/>
      <c r="M183" s="3"/>
      <c r="N183" s="3"/>
      <c r="O183" s="3"/>
      <c r="P183" s="3"/>
      <c r="Q183" s="3"/>
      <c r="R183" s="3"/>
      <c r="S183" s="3"/>
    </row>
    <row r="184" spans="4:19" ht="12" customHeight="1">
      <c r="D184" s="3"/>
      <c r="E184" s="3"/>
      <c r="F184" s="3"/>
      <c r="H184" s="3"/>
      <c r="I184" s="3"/>
      <c r="J184" s="3"/>
      <c r="K184" s="3"/>
      <c r="L184" s="3"/>
      <c r="M184" s="3"/>
      <c r="N184" s="3"/>
      <c r="O184" s="3"/>
      <c r="P184" s="3"/>
      <c r="Q184" s="3"/>
      <c r="R184" s="3"/>
      <c r="S184" s="3"/>
    </row>
    <row r="185" spans="4:19" ht="12" customHeight="1">
      <c r="D185" s="3"/>
      <c r="E185" s="3"/>
      <c r="F185" s="3"/>
      <c r="H185" s="3"/>
      <c r="I185" s="3"/>
      <c r="J185" s="3"/>
      <c r="K185" s="3"/>
      <c r="L185" s="3"/>
      <c r="M185" s="3"/>
      <c r="N185" s="3"/>
      <c r="O185" s="3"/>
      <c r="P185" s="3"/>
      <c r="Q185" s="3"/>
      <c r="R185" s="3"/>
      <c r="S185" s="3"/>
    </row>
    <row r="186" spans="4:19" ht="12" customHeight="1">
      <c r="D186" s="3"/>
      <c r="E186" s="3"/>
      <c r="F186" s="3"/>
      <c r="H186" s="3"/>
      <c r="I186" s="3"/>
      <c r="J186" s="3"/>
      <c r="K186" s="3"/>
      <c r="L186" s="3"/>
      <c r="M186" s="3"/>
      <c r="N186" s="3"/>
      <c r="O186" s="3"/>
      <c r="P186" s="3"/>
      <c r="Q186" s="3"/>
      <c r="R186" s="3"/>
      <c r="S186" s="3"/>
    </row>
    <row r="187" spans="4:19" ht="12" customHeight="1">
      <c r="D187" s="3"/>
      <c r="E187" s="3"/>
      <c r="F187" s="3"/>
      <c r="H187" s="3"/>
      <c r="I187" s="3"/>
      <c r="J187" s="3"/>
      <c r="K187" s="3"/>
      <c r="L187" s="3"/>
      <c r="M187" s="3"/>
      <c r="N187" s="3"/>
      <c r="O187" s="3"/>
      <c r="P187" s="3"/>
      <c r="Q187" s="3"/>
      <c r="R187" s="3"/>
      <c r="S187" s="3"/>
    </row>
    <row r="188" spans="4:19" ht="12" customHeight="1">
      <c r="D188" s="3"/>
      <c r="E188" s="3"/>
      <c r="F188" s="3"/>
      <c r="H188" s="3"/>
      <c r="I188" s="3"/>
      <c r="J188" s="3"/>
      <c r="K188" s="3"/>
      <c r="L188" s="3"/>
      <c r="M188" s="3"/>
      <c r="N188" s="3"/>
      <c r="O188" s="3"/>
      <c r="P188" s="3"/>
      <c r="Q188" s="3"/>
      <c r="R188" s="3"/>
      <c r="S188" s="3"/>
    </row>
    <row r="189" spans="4:19" ht="12" customHeight="1">
      <c r="D189" s="3"/>
      <c r="E189" s="3"/>
      <c r="F189" s="3"/>
      <c r="H189" s="3"/>
      <c r="I189" s="3"/>
      <c r="J189" s="3"/>
      <c r="K189" s="3"/>
      <c r="L189" s="3"/>
      <c r="M189" s="3"/>
      <c r="N189" s="3"/>
      <c r="O189" s="3"/>
      <c r="P189" s="3"/>
      <c r="Q189" s="3"/>
      <c r="R189" s="3"/>
      <c r="S189" s="3"/>
    </row>
    <row r="190" spans="4:19" ht="12" customHeight="1">
      <c r="D190" s="3"/>
      <c r="E190" s="3"/>
      <c r="F190" s="3"/>
      <c r="H190" s="3"/>
      <c r="I190" s="3"/>
      <c r="J190" s="3"/>
      <c r="K190" s="3"/>
      <c r="L190" s="3"/>
      <c r="M190" s="3"/>
      <c r="N190" s="3"/>
      <c r="O190" s="3"/>
      <c r="P190" s="3"/>
      <c r="Q190" s="3"/>
      <c r="R190" s="3"/>
      <c r="S190" s="3"/>
    </row>
    <row r="191" spans="4:19" ht="12" customHeight="1">
      <c r="D191" s="3"/>
      <c r="E191" s="3"/>
      <c r="F191" s="3"/>
      <c r="H191" s="3"/>
      <c r="I191" s="3"/>
      <c r="J191" s="3"/>
      <c r="K191" s="3"/>
      <c r="L191" s="3"/>
      <c r="M191" s="3"/>
      <c r="N191" s="3"/>
      <c r="O191" s="3"/>
      <c r="P191" s="3"/>
      <c r="Q191" s="3"/>
      <c r="R191" s="3"/>
      <c r="S191" s="3"/>
    </row>
    <row r="192" spans="4:19" ht="12" customHeight="1">
      <c r="D192" s="3"/>
      <c r="E192" s="3"/>
      <c r="F192" s="3"/>
      <c r="H192" s="3"/>
      <c r="I192" s="3"/>
      <c r="J192" s="3"/>
      <c r="K192" s="3"/>
      <c r="L192" s="3"/>
      <c r="M192" s="3"/>
      <c r="N192" s="3"/>
      <c r="O192" s="3"/>
      <c r="P192" s="3"/>
      <c r="Q192" s="3"/>
      <c r="R192" s="3"/>
      <c r="S192" s="3"/>
    </row>
    <row r="193" spans="4:19" ht="12" customHeight="1">
      <c r="D193" s="3"/>
      <c r="E193" s="3"/>
      <c r="F193" s="3"/>
      <c r="H193" s="3"/>
      <c r="I193" s="3"/>
      <c r="J193" s="3"/>
      <c r="K193" s="3"/>
      <c r="L193" s="3"/>
      <c r="M193" s="3"/>
      <c r="N193" s="3"/>
      <c r="O193" s="3"/>
      <c r="P193" s="3"/>
      <c r="Q193" s="3"/>
      <c r="R193" s="3"/>
      <c r="S193" s="3"/>
    </row>
    <row r="194" spans="4:19" ht="12" customHeight="1">
      <c r="D194" s="3"/>
      <c r="E194" s="3"/>
      <c r="F194" s="3"/>
      <c r="H194" s="3"/>
      <c r="I194" s="3"/>
      <c r="J194" s="3"/>
      <c r="K194" s="3"/>
      <c r="L194" s="3"/>
      <c r="M194" s="3"/>
      <c r="N194" s="3"/>
      <c r="O194" s="3"/>
      <c r="P194" s="3"/>
      <c r="Q194" s="3"/>
      <c r="R194" s="3"/>
      <c r="S194" s="3"/>
    </row>
    <row r="195" spans="4:19" ht="12" customHeight="1">
      <c r="D195" s="3"/>
      <c r="E195" s="3"/>
      <c r="F195" s="3"/>
      <c r="H195" s="3"/>
      <c r="I195" s="3"/>
      <c r="J195" s="3"/>
      <c r="K195" s="3"/>
      <c r="L195" s="3"/>
      <c r="M195" s="3"/>
      <c r="N195" s="3"/>
      <c r="O195" s="3"/>
      <c r="P195" s="3"/>
      <c r="Q195" s="3"/>
      <c r="R195" s="3"/>
      <c r="S195" s="3"/>
    </row>
    <row r="196" spans="4:19" ht="12" customHeight="1">
      <c r="D196" s="3"/>
      <c r="E196" s="3"/>
      <c r="F196" s="3"/>
      <c r="H196" s="3"/>
      <c r="I196" s="3"/>
      <c r="J196" s="3"/>
      <c r="K196" s="3"/>
      <c r="L196" s="3"/>
      <c r="M196" s="3"/>
      <c r="N196" s="3"/>
      <c r="O196" s="3"/>
      <c r="P196" s="3"/>
      <c r="Q196" s="3"/>
      <c r="R196" s="3"/>
      <c r="S196" s="3"/>
    </row>
    <row r="197" spans="4:19" ht="12" customHeight="1">
      <c r="D197" s="3"/>
      <c r="E197" s="3"/>
      <c r="F197" s="3"/>
      <c r="H197" s="3"/>
      <c r="I197" s="3"/>
      <c r="J197" s="3"/>
      <c r="K197" s="3"/>
      <c r="L197" s="3"/>
      <c r="M197" s="3"/>
      <c r="N197" s="3"/>
      <c r="O197" s="3"/>
      <c r="P197" s="3"/>
      <c r="Q197" s="3"/>
      <c r="R197" s="3"/>
      <c r="S197" s="3"/>
    </row>
    <row r="198" spans="4:19" ht="12" customHeight="1">
      <c r="D198" s="3"/>
      <c r="E198" s="3"/>
      <c r="F198" s="3"/>
      <c r="H198" s="3"/>
      <c r="I198" s="3"/>
      <c r="J198" s="3"/>
      <c r="K198" s="3"/>
      <c r="L198" s="3"/>
      <c r="M198" s="3"/>
      <c r="N198" s="3"/>
      <c r="O198" s="3"/>
      <c r="P198" s="3"/>
      <c r="Q198" s="3"/>
      <c r="R198" s="3"/>
      <c r="S198" s="3"/>
    </row>
    <row r="199" spans="4:19" ht="12" customHeight="1">
      <c r="D199" s="3"/>
      <c r="E199" s="3"/>
      <c r="F199" s="3"/>
      <c r="H199" s="3"/>
      <c r="I199" s="3"/>
      <c r="J199" s="3"/>
      <c r="K199" s="3"/>
      <c r="L199" s="3"/>
      <c r="M199" s="3"/>
      <c r="N199" s="3"/>
      <c r="O199" s="3"/>
      <c r="P199" s="3"/>
      <c r="Q199" s="3"/>
      <c r="R199" s="3"/>
      <c r="S199" s="3"/>
    </row>
    <row r="200" spans="4:19" ht="12" customHeight="1">
      <c r="D200" s="3"/>
      <c r="E200" s="3"/>
      <c r="F200" s="3"/>
      <c r="H200" s="3"/>
      <c r="I200" s="3"/>
      <c r="J200" s="3"/>
      <c r="K200" s="3"/>
      <c r="L200" s="3"/>
      <c r="M200" s="3"/>
      <c r="N200" s="3"/>
      <c r="O200" s="3"/>
      <c r="P200" s="3"/>
      <c r="Q200" s="3"/>
      <c r="R200" s="3"/>
      <c r="S200" s="3"/>
    </row>
    <row r="201" spans="4:19" ht="12" customHeight="1">
      <c r="D201" s="3"/>
      <c r="E201" s="3"/>
      <c r="F201" s="3"/>
      <c r="H201" s="3"/>
      <c r="I201" s="3"/>
      <c r="J201" s="3"/>
      <c r="K201" s="3"/>
      <c r="L201" s="3"/>
      <c r="M201" s="3"/>
      <c r="N201" s="3"/>
      <c r="O201" s="3"/>
      <c r="P201" s="3"/>
      <c r="Q201" s="3"/>
      <c r="R201" s="3"/>
      <c r="S201" s="3"/>
    </row>
    <row r="202" spans="4:19" ht="12" customHeight="1">
      <c r="D202" s="3"/>
      <c r="E202" s="3"/>
      <c r="F202" s="3"/>
      <c r="H202" s="3"/>
      <c r="I202" s="3"/>
      <c r="J202" s="3"/>
      <c r="K202" s="3"/>
      <c r="L202" s="3"/>
      <c r="M202" s="3"/>
      <c r="N202" s="3"/>
      <c r="O202" s="3"/>
      <c r="P202" s="3"/>
      <c r="Q202" s="3"/>
      <c r="R202" s="3"/>
      <c r="S202" s="3"/>
    </row>
    <row r="203" spans="4:19" ht="12" customHeight="1">
      <c r="D203" s="3"/>
      <c r="E203" s="3"/>
      <c r="F203" s="3"/>
      <c r="H203" s="3"/>
      <c r="I203" s="3"/>
      <c r="J203" s="3"/>
      <c r="K203" s="3"/>
      <c r="L203" s="3"/>
      <c r="M203" s="3"/>
      <c r="N203" s="3"/>
      <c r="O203" s="3"/>
      <c r="P203" s="3"/>
      <c r="Q203" s="3"/>
      <c r="R203" s="3"/>
      <c r="S203" s="3"/>
    </row>
    <row r="204" spans="4:19" ht="12" customHeight="1">
      <c r="D204" s="3"/>
      <c r="E204" s="3"/>
      <c r="F204" s="3"/>
      <c r="H204" s="3"/>
      <c r="I204" s="3"/>
      <c r="J204" s="3"/>
      <c r="K204" s="3"/>
      <c r="L204" s="3"/>
      <c r="M204" s="3"/>
      <c r="N204" s="3"/>
      <c r="O204" s="3"/>
      <c r="P204" s="3"/>
      <c r="Q204" s="3"/>
      <c r="R204" s="3"/>
      <c r="S204" s="3"/>
    </row>
    <row r="205" spans="4:19" ht="12" customHeight="1">
      <c r="D205" s="3"/>
      <c r="E205" s="3"/>
      <c r="F205" s="3"/>
      <c r="H205" s="3"/>
      <c r="I205" s="3"/>
      <c r="J205" s="3"/>
      <c r="K205" s="3"/>
      <c r="L205" s="3"/>
      <c r="M205" s="3"/>
      <c r="N205" s="3"/>
      <c r="O205" s="3"/>
      <c r="P205" s="3"/>
      <c r="Q205" s="3"/>
      <c r="R205" s="3"/>
      <c r="S205" s="3"/>
    </row>
    <row r="206" spans="4:19" ht="12" customHeight="1">
      <c r="D206" s="3"/>
      <c r="E206" s="3"/>
      <c r="F206" s="3"/>
      <c r="H206" s="3"/>
      <c r="I206" s="3"/>
      <c r="J206" s="3"/>
      <c r="K206" s="3"/>
      <c r="L206" s="3"/>
      <c r="M206" s="3"/>
      <c r="N206" s="3"/>
      <c r="O206" s="3"/>
      <c r="P206" s="3"/>
      <c r="Q206" s="3"/>
      <c r="R206" s="3"/>
      <c r="S206" s="3"/>
    </row>
    <row r="207" spans="4:19" ht="12" customHeight="1">
      <c r="D207" s="3"/>
      <c r="E207" s="3"/>
      <c r="F207" s="3"/>
      <c r="H207" s="3"/>
      <c r="I207" s="3"/>
      <c r="J207" s="3"/>
      <c r="K207" s="3"/>
      <c r="L207" s="3"/>
      <c r="M207" s="3"/>
      <c r="N207" s="3"/>
      <c r="O207" s="3"/>
      <c r="P207" s="3"/>
      <c r="Q207" s="3"/>
      <c r="R207" s="3"/>
      <c r="S207" s="3"/>
    </row>
    <row r="208" spans="4:19" ht="12" customHeight="1">
      <c r="D208" s="3"/>
      <c r="E208" s="3"/>
      <c r="F208" s="3"/>
      <c r="H208" s="3"/>
      <c r="I208" s="3"/>
      <c r="J208" s="3"/>
      <c r="K208" s="3"/>
      <c r="L208" s="3"/>
      <c r="M208" s="3"/>
      <c r="N208" s="3"/>
      <c r="O208" s="3"/>
      <c r="P208" s="3"/>
      <c r="Q208" s="3"/>
      <c r="R208" s="3"/>
      <c r="S208" s="3"/>
    </row>
    <row r="209" spans="4:19" ht="12" customHeight="1">
      <c r="D209" s="3"/>
      <c r="E209" s="3"/>
      <c r="F209" s="3"/>
      <c r="H209" s="3"/>
      <c r="I209" s="3"/>
      <c r="J209" s="3"/>
      <c r="K209" s="3"/>
      <c r="L209" s="3"/>
      <c r="M209" s="3"/>
      <c r="N209" s="3"/>
      <c r="O209" s="3"/>
      <c r="P209" s="3"/>
      <c r="Q209" s="3"/>
      <c r="R209" s="3"/>
      <c r="S209" s="3"/>
    </row>
    <row r="210" spans="4:19" ht="12" customHeight="1">
      <c r="D210" s="3"/>
      <c r="E210" s="3"/>
      <c r="F210" s="3"/>
      <c r="H210" s="3"/>
      <c r="I210" s="3"/>
      <c r="J210" s="3"/>
      <c r="K210" s="3"/>
      <c r="L210" s="3"/>
      <c r="M210" s="3"/>
      <c r="N210" s="3"/>
      <c r="O210" s="3"/>
      <c r="P210" s="3"/>
      <c r="Q210" s="3"/>
      <c r="R210" s="3"/>
      <c r="S210" s="3"/>
    </row>
    <row r="211" spans="4:19" ht="12" customHeight="1">
      <c r="D211" s="3"/>
      <c r="E211" s="3"/>
      <c r="F211" s="3"/>
      <c r="H211" s="3"/>
      <c r="I211" s="3"/>
      <c r="J211" s="3"/>
      <c r="K211" s="3"/>
      <c r="L211" s="3"/>
      <c r="M211" s="3"/>
      <c r="N211" s="3"/>
      <c r="O211" s="3"/>
      <c r="P211" s="3"/>
      <c r="Q211" s="3"/>
      <c r="R211" s="3"/>
      <c r="S211" s="3"/>
    </row>
    <row r="212" spans="4:19" ht="12" customHeight="1">
      <c r="D212" s="3"/>
      <c r="E212" s="3"/>
      <c r="F212" s="3"/>
      <c r="H212" s="3"/>
      <c r="I212" s="3"/>
      <c r="J212" s="3"/>
      <c r="K212" s="3"/>
      <c r="L212" s="3"/>
      <c r="M212" s="3"/>
      <c r="N212" s="3"/>
      <c r="O212" s="3"/>
      <c r="P212" s="3"/>
      <c r="Q212" s="3"/>
      <c r="R212" s="3"/>
      <c r="S212" s="3"/>
    </row>
    <row r="213" spans="4:19" ht="12" customHeight="1">
      <c r="D213" s="3"/>
      <c r="E213" s="3"/>
      <c r="F213" s="3"/>
      <c r="H213" s="3"/>
      <c r="I213" s="3"/>
      <c r="J213" s="3"/>
      <c r="K213" s="3"/>
      <c r="L213" s="3"/>
      <c r="M213" s="3"/>
      <c r="N213" s="3"/>
      <c r="O213" s="3"/>
      <c r="P213" s="3"/>
      <c r="Q213" s="3"/>
      <c r="R213" s="3"/>
      <c r="S213" s="3"/>
    </row>
    <row r="214" spans="4:19" ht="12" customHeight="1">
      <c r="D214" s="3"/>
      <c r="E214" s="3"/>
      <c r="F214" s="3"/>
      <c r="H214" s="3"/>
      <c r="I214" s="3"/>
      <c r="J214" s="3"/>
      <c r="K214" s="3"/>
      <c r="L214" s="3"/>
      <c r="M214" s="3"/>
      <c r="N214" s="3"/>
      <c r="O214" s="3"/>
      <c r="P214" s="3"/>
      <c r="Q214" s="3"/>
      <c r="R214" s="3"/>
      <c r="S214" s="3"/>
    </row>
    <row r="215" spans="4:19" ht="12" customHeight="1">
      <c r="D215" s="3"/>
      <c r="E215" s="3"/>
      <c r="F215" s="3"/>
      <c r="H215" s="3"/>
      <c r="I215" s="3"/>
      <c r="J215" s="3"/>
      <c r="K215" s="3"/>
      <c r="L215" s="3"/>
      <c r="M215" s="3"/>
      <c r="N215" s="3"/>
      <c r="O215" s="3"/>
      <c r="P215" s="3"/>
      <c r="Q215" s="3"/>
      <c r="R215" s="3"/>
      <c r="S215" s="3"/>
    </row>
    <row r="216" spans="4:19" ht="12" customHeight="1">
      <c r="D216" s="3"/>
      <c r="E216" s="3"/>
      <c r="F216" s="3"/>
      <c r="H216" s="3"/>
      <c r="I216" s="3"/>
      <c r="J216" s="3"/>
      <c r="K216" s="3"/>
      <c r="L216" s="3"/>
      <c r="M216" s="3"/>
      <c r="N216" s="3"/>
      <c r="O216" s="3"/>
      <c r="P216" s="3"/>
      <c r="Q216" s="3"/>
      <c r="R216" s="3"/>
      <c r="S216" s="3"/>
    </row>
    <row r="217" spans="4:19" ht="12" customHeight="1">
      <c r="D217" s="3"/>
      <c r="E217" s="3"/>
      <c r="F217" s="3"/>
      <c r="H217" s="3"/>
      <c r="I217" s="3"/>
      <c r="J217" s="3"/>
      <c r="K217" s="3"/>
      <c r="L217" s="3"/>
      <c r="M217" s="3"/>
      <c r="N217" s="3"/>
      <c r="O217" s="3"/>
      <c r="P217" s="3"/>
      <c r="Q217" s="3"/>
      <c r="R217" s="3"/>
      <c r="S217" s="3"/>
    </row>
    <row r="218" spans="4:19" ht="12" customHeight="1">
      <c r="D218" s="3"/>
      <c r="E218" s="3"/>
      <c r="F218" s="3"/>
      <c r="H218" s="3"/>
      <c r="I218" s="3"/>
      <c r="J218" s="3"/>
      <c r="K218" s="3"/>
      <c r="L218" s="3"/>
      <c r="M218" s="3"/>
      <c r="N218" s="3"/>
      <c r="O218" s="3"/>
      <c r="P218" s="3"/>
      <c r="Q218" s="3"/>
      <c r="R218" s="3"/>
      <c r="S218" s="3"/>
    </row>
    <row r="219" spans="4:19" ht="12" customHeight="1">
      <c r="D219" s="3"/>
      <c r="E219" s="3"/>
      <c r="F219" s="3"/>
      <c r="H219" s="3"/>
      <c r="I219" s="3"/>
      <c r="J219" s="3"/>
      <c r="K219" s="3"/>
      <c r="L219" s="3"/>
      <c r="M219" s="3"/>
      <c r="N219" s="3"/>
      <c r="O219" s="3"/>
      <c r="P219" s="3"/>
      <c r="Q219" s="3"/>
      <c r="R219" s="3"/>
      <c r="S219" s="3"/>
    </row>
    <row r="220" spans="4:19" ht="12" customHeight="1">
      <c r="D220" s="3"/>
      <c r="E220" s="3"/>
      <c r="F220" s="3"/>
      <c r="H220" s="3"/>
      <c r="I220" s="3"/>
      <c r="J220" s="3"/>
      <c r="K220" s="3"/>
      <c r="L220" s="3"/>
      <c r="M220" s="3"/>
      <c r="N220" s="3"/>
      <c r="O220" s="3"/>
      <c r="P220" s="3"/>
      <c r="Q220" s="3"/>
      <c r="R220" s="3"/>
      <c r="S220" s="3"/>
    </row>
    <row r="221" spans="4:19" ht="12" customHeight="1">
      <c r="D221" s="3"/>
      <c r="E221" s="3"/>
      <c r="F221" s="3"/>
      <c r="H221" s="3"/>
      <c r="I221" s="3"/>
      <c r="J221" s="3"/>
      <c r="K221" s="3"/>
      <c r="L221" s="3"/>
      <c r="M221" s="3"/>
      <c r="N221" s="3"/>
      <c r="O221" s="3"/>
      <c r="P221" s="3"/>
      <c r="Q221" s="3"/>
      <c r="R221" s="3"/>
      <c r="S221" s="3"/>
    </row>
    <row r="222" spans="4:19" ht="12" customHeight="1">
      <c r="D222" s="3"/>
      <c r="E222" s="3"/>
      <c r="F222" s="3"/>
      <c r="H222" s="3"/>
      <c r="I222" s="3"/>
      <c r="J222" s="3"/>
      <c r="K222" s="3"/>
      <c r="L222" s="3"/>
      <c r="M222" s="3"/>
      <c r="N222" s="3"/>
      <c r="O222" s="3"/>
      <c r="P222" s="3"/>
      <c r="Q222" s="3"/>
      <c r="R222" s="3"/>
      <c r="S222" s="3"/>
    </row>
    <row r="223" spans="4:19" ht="12" customHeight="1">
      <c r="D223" s="3"/>
      <c r="E223" s="3"/>
      <c r="F223" s="3"/>
      <c r="H223" s="3"/>
      <c r="I223" s="3"/>
      <c r="J223" s="3"/>
      <c r="K223" s="3"/>
      <c r="L223" s="3"/>
      <c r="M223" s="3"/>
      <c r="N223" s="3"/>
      <c r="O223" s="3"/>
      <c r="P223" s="3"/>
      <c r="Q223" s="3"/>
      <c r="R223" s="3"/>
      <c r="S223" s="3"/>
    </row>
    <row r="224" spans="4:19" ht="12" customHeight="1">
      <c r="D224" s="3"/>
      <c r="E224" s="3"/>
      <c r="F224" s="3"/>
      <c r="H224" s="3"/>
      <c r="I224" s="3"/>
      <c r="J224" s="3"/>
      <c r="K224" s="3"/>
      <c r="L224" s="3"/>
      <c r="M224" s="3"/>
      <c r="N224" s="3"/>
      <c r="O224" s="3"/>
      <c r="P224" s="3"/>
      <c r="Q224" s="3"/>
      <c r="R224" s="3"/>
      <c r="S224" s="3"/>
    </row>
    <row r="225" spans="4:19" ht="12" customHeight="1">
      <c r="D225" s="3"/>
      <c r="E225" s="3"/>
      <c r="F225" s="3"/>
      <c r="H225" s="3"/>
      <c r="I225" s="3"/>
      <c r="J225" s="3"/>
      <c r="K225" s="3"/>
      <c r="L225" s="3"/>
      <c r="M225" s="3"/>
      <c r="N225" s="3"/>
      <c r="O225" s="3"/>
      <c r="P225" s="3"/>
      <c r="Q225" s="3"/>
      <c r="R225" s="3"/>
      <c r="S225" s="3"/>
    </row>
    <row r="226" spans="4:19" ht="12" customHeight="1">
      <c r="D226" s="3"/>
      <c r="E226" s="3"/>
      <c r="F226" s="3"/>
      <c r="H226" s="3"/>
      <c r="I226" s="3"/>
      <c r="J226" s="3"/>
      <c r="K226" s="3"/>
      <c r="L226" s="3"/>
      <c r="M226" s="3"/>
      <c r="N226" s="3"/>
      <c r="O226" s="3"/>
      <c r="P226" s="3"/>
      <c r="Q226" s="3"/>
      <c r="R226" s="3"/>
      <c r="S226" s="3"/>
    </row>
    <row r="227" spans="4:19" ht="12" customHeight="1">
      <c r="D227" s="3"/>
      <c r="E227" s="3"/>
      <c r="F227" s="3"/>
      <c r="H227" s="3"/>
      <c r="I227" s="3"/>
      <c r="J227" s="3"/>
      <c r="K227" s="3"/>
      <c r="L227" s="3"/>
      <c r="M227" s="3"/>
      <c r="N227" s="3"/>
      <c r="O227" s="3"/>
      <c r="P227" s="3"/>
      <c r="Q227" s="3"/>
      <c r="R227" s="3"/>
      <c r="S227" s="3"/>
    </row>
    <row r="228" spans="4:19" ht="12" customHeight="1">
      <c r="D228" s="3"/>
      <c r="E228" s="3"/>
      <c r="F228" s="3"/>
      <c r="H228" s="3"/>
      <c r="I228" s="3"/>
      <c r="J228" s="3"/>
      <c r="K228" s="3"/>
      <c r="L228" s="3"/>
      <c r="M228" s="3"/>
      <c r="N228" s="3"/>
      <c r="O228" s="3"/>
      <c r="P228" s="3"/>
      <c r="Q228" s="3"/>
      <c r="R228" s="3"/>
      <c r="S228" s="3"/>
    </row>
    <row r="229" spans="4:19" ht="12" customHeight="1">
      <c r="D229" s="3"/>
      <c r="E229" s="3"/>
      <c r="F229" s="3"/>
      <c r="H229" s="3"/>
      <c r="I229" s="3"/>
      <c r="J229" s="3"/>
      <c r="K229" s="3"/>
      <c r="L229" s="3"/>
      <c r="M229" s="3"/>
      <c r="N229" s="3"/>
      <c r="O229" s="3"/>
      <c r="P229" s="3"/>
      <c r="Q229" s="3"/>
      <c r="R229" s="3"/>
      <c r="S229" s="3"/>
    </row>
    <row r="230" spans="4:19" ht="12" customHeight="1">
      <c r="D230" s="3"/>
      <c r="E230" s="3"/>
      <c r="F230" s="3"/>
      <c r="H230" s="3"/>
      <c r="I230" s="3"/>
      <c r="J230" s="3"/>
      <c r="K230" s="3"/>
      <c r="L230" s="3"/>
      <c r="M230" s="3"/>
      <c r="N230" s="3"/>
      <c r="O230" s="3"/>
      <c r="P230" s="3"/>
      <c r="Q230" s="3"/>
      <c r="R230" s="3"/>
      <c r="S230" s="3"/>
    </row>
    <row r="231" spans="4:19" ht="12" customHeight="1">
      <c r="D231" s="3"/>
      <c r="E231" s="3"/>
      <c r="F231" s="3"/>
      <c r="H231" s="3"/>
      <c r="I231" s="3"/>
      <c r="J231" s="3"/>
      <c r="K231" s="3"/>
      <c r="L231" s="3"/>
      <c r="M231" s="3"/>
      <c r="N231" s="3"/>
      <c r="O231" s="3"/>
      <c r="P231" s="3"/>
      <c r="Q231" s="3"/>
      <c r="R231" s="3"/>
      <c r="S231" s="3"/>
    </row>
    <row r="232" spans="4:19" ht="12" customHeight="1">
      <c r="D232" s="3"/>
      <c r="E232" s="3"/>
      <c r="F232" s="3"/>
      <c r="H232" s="3"/>
      <c r="I232" s="3"/>
      <c r="J232" s="3"/>
      <c r="K232" s="3"/>
      <c r="L232" s="3"/>
      <c r="M232" s="3"/>
      <c r="N232" s="3"/>
      <c r="O232" s="3"/>
      <c r="P232" s="3"/>
      <c r="Q232" s="3"/>
      <c r="R232" s="3"/>
      <c r="S232" s="3"/>
    </row>
    <row r="233" spans="4:19" ht="12" customHeight="1">
      <c r="D233" s="3"/>
      <c r="E233" s="3"/>
      <c r="F233" s="3"/>
      <c r="H233" s="3"/>
      <c r="I233" s="3"/>
      <c r="J233" s="3"/>
      <c r="K233" s="3"/>
      <c r="L233" s="3"/>
      <c r="M233" s="3"/>
      <c r="N233" s="3"/>
      <c r="O233" s="3"/>
      <c r="P233" s="3"/>
      <c r="Q233" s="3"/>
      <c r="R233" s="3"/>
      <c r="S233" s="3"/>
    </row>
    <row r="234" spans="4:19" ht="12" customHeight="1">
      <c r="D234" s="3"/>
      <c r="E234" s="3"/>
      <c r="F234" s="3"/>
      <c r="H234" s="3"/>
      <c r="I234" s="3"/>
      <c r="J234" s="3"/>
      <c r="K234" s="3"/>
      <c r="L234" s="3"/>
      <c r="M234" s="3"/>
      <c r="N234" s="3"/>
      <c r="O234" s="3"/>
      <c r="P234" s="3"/>
      <c r="Q234" s="3"/>
      <c r="R234" s="3"/>
      <c r="S234" s="3"/>
    </row>
    <row r="235" spans="4:19" ht="12" customHeight="1">
      <c r="D235" s="3"/>
      <c r="E235" s="3"/>
      <c r="F235" s="3"/>
      <c r="H235" s="3"/>
      <c r="I235" s="3"/>
      <c r="J235" s="3"/>
      <c r="K235" s="3"/>
      <c r="L235" s="3"/>
      <c r="M235" s="3"/>
      <c r="N235" s="3"/>
      <c r="O235" s="3"/>
      <c r="P235" s="3"/>
      <c r="Q235" s="3"/>
      <c r="R235" s="3"/>
      <c r="S235" s="3"/>
    </row>
    <row r="236" spans="4:19" ht="12" customHeight="1">
      <c r="D236" s="3"/>
      <c r="E236" s="3"/>
      <c r="F236" s="3"/>
      <c r="H236" s="3"/>
      <c r="I236" s="3"/>
      <c r="J236" s="3"/>
      <c r="K236" s="3"/>
      <c r="L236" s="3"/>
      <c r="M236" s="3"/>
      <c r="N236" s="3"/>
      <c r="O236" s="3"/>
      <c r="P236" s="3"/>
      <c r="Q236" s="3"/>
      <c r="R236" s="3"/>
      <c r="S236" s="3"/>
    </row>
    <row r="237" spans="4:19" ht="12" customHeight="1">
      <c r="D237" s="3"/>
      <c r="E237" s="3"/>
      <c r="F237" s="3"/>
      <c r="H237" s="3"/>
      <c r="I237" s="3"/>
      <c r="J237" s="3"/>
      <c r="K237" s="3"/>
      <c r="L237" s="3"/>
      <c r="M237" s="3"/>
      <c r="N237" s="3"/>
      <c r="O237" s="3"/>
      <c r="P237" s="3"/>
      <c r="Q237" s="3"/>
      <c r="R237" s="3"/>
      <c r="S237" s="3"/>
    </row>
    <row r="238" spans="4:19" ht="12" customHeight="1">
      <c r="D238" s="3"/>
      <c r="E238" s="3"/>
      <c r="F238" s="3"/>
      <c r="H238" s="3"/>
      <c r="I238" s="3"/>
      <c r="J238" s="3"/>
      <c r="K238" s="3"/>
      <c r="L238" s="3"/>
      <c r="M238" s="3"/>
      <c r="N238" s="3"/>
      <c r="O238" s="3"/>
      <c r="P238" s="3"/>
      <c r="Q238" s="3"/>
      <c r="R238" s="3"/>
      <c r="S238" s="3"/>
    </row>
    <row r="239" spans="4:19" ht="12" customHeight="1">
      <c r="D239" s="3"/>
      <c r="E239" s="3"/>
      <c r="F239" s="3"/>
      <c r="H239" s="3"/>
      <c r="I239" s="3"/>
      <c r="J239" s="3"/>
      <c r="K239" s="3"/>
      <c r="L239" s="3"/>
      <c r="M239" s="3"/>
      <c r="N239" s="3"/>
      <c r="O239" s="3"/>
      <c r="P239" s="3"/>
      <c r="Q239" s="3"/>
      <c r="R239" s="3"/>
      <c r="S239" s="3"/>
    </row>
    <row r="240" spans="4:19" ht="12" customHeight="1">
      <c r="D240" s="3"/>
      <c r="E240" s="3"/>
      <c r="F240" s="3"/>
      <c r="H240" s="3"/>
      <c r="I240" s="3"/>
      <c r="J240" s="3"/>
      <c r="K240" s="3"/>
      <c r="L240" s="3"/>
      <c r="M240" s="3"/>
      <c r="N240" s="3"/>
      <c r="O240" s="3"/>
      <c r="P240" s="3"/>
      <c r="Q240" s="3"/>
      <c r="R240" s="3"/>
      <c r="S240" s="3"/>
    </row>
    <row r="241" spans="4:19" ht="12" customHeight="1">
      <c r="D241" s="3"/>
      <c r="E241" s="3"/>
      <c r="F241" s="3"/>
      <c r="H241" s="3"/>
      <c r="I241" s="3"/>
      <c r="J241" s="3"/>
      <c r="K241" s="3"/>
      <c r="L241" s="3"/>
      <c r="M241" s="3"/>
      <c r="N241" s="3"/>
      <c r="O241" s="3"/>
      <c r="P241" s="3"/>
      <c r="Q241" s="3"/>
      <c r="R241" s="3"/>
      <c r="S241" s="3"/>
    </row>
    <row r="242" spans="4:19" ht="12" customHeight="1">
      <c r="D242" s="3"/>
      <c r="E242" s="3"/>
      <c r="F242" s="3"/>
      <c r="H242" s="3"/>
      <c r="I242" s="3"/>
      <c r="J242" s="3"/>
      <c r="K242" s="3"/>
      <c r="L242" s="3"/>
      <c r="M242" s="3"/>
      <c r="N242" s="3"/>
      <c r="O242" s="3"/>
      <c r="P242" s="3"/>
      <c r="Q242" s="3"/>
      <c r="R242" s="3"/>
      <c r="S242" s="3"/>
    </row>
    <row r="243" spans="4:19" ht="12" customHeight="1">
      <c r="D243" s="3"/>
      <c r="E243" s="3"/>
      <c r="F243" s="3"/>
      <c r="H243" s="3"/>
      <c r="I243" s="3"/>
      <c r="J243" s="3"/>
      <c r="K243" s="3"/>
      <c r="L243" s="3"/>
      <c r="M243" s="3"/>
      <c r="N243" s="3"/>
      <c r="O243" s="3"/>
      <c r="P243" s="3"/>
      <c r="Q243" s="3"/>
      <c r="R243" s="3"/>
      <c r="S243" s="3"/>
    </row>
    <row r="244" spans="4:19" ht="12" customHeight="1">
      <c r="D244" s="3"/>
      <c r="E244" s="3"/>
      <c r="F244" s="3"/>
      <c r="H244" s="3"/>
      <c r="I244" s="3"/>
      <c r="J244" s="3"/>
      <c r="K244" s="3"/>
      <c r="L244" s="3"/>
      <c r="M244" s="3"/>
      <c r="N244" s="3"/>
      <c r="O244" s="3"/>
      <c r="P244" s="3"/>
      <c r="Q244" s="3"/>
      <c r="R244" s="3"/>
      <c r="S244" s="3"/>
    </row>
    <row r="245" spans="4:19" ht="12" customHeight="1">
      <c r="D245" s="3"/>
      <c r="E245" s="3"/>
      <c r="F245" s="3"/>
      <c r="H245" s="3"/>
      <c r="I245" s="3"/>
      <c r="J245" s="3"/>
      <c r="K245" s="3"/>
      <c r="L245" s="3"/>
      <c r="M245" s="3"/>
      <c r="N245" s="3"/>
      <c r="O245" s="3"/>
      <c r="P245" s="3"/>
      <c r="Q245" s="3"/>
      <c r="R245" s="3"/>
      <c r="S245" s="3"/>
    </row>
    <row r="246" spans="4:19" ht="12" customHeight="1">
      <c r="D246" s="3"/>
      <c r="E246" s="3"/>
      <c r="F246" s="3"/>
      <c r="H246" s="3"/>
      <c r="I246" s="3"/>
      <c r="J246" s="3"/>
      <c r="K246" s="3"/>
      <c r="L246" s="3"/>
      <c r="M246" s="3"/>
      <c r="N246" s="3"/>
      <c r="O246" s="3"/>
      <c r="P246" s="3"/>
      <c r="Q246" s="3"/>
      <c r="R246" s="3"/>
      <c r="S246" s="3"/>
    </row>
    <row r="247" spans="4:19" ht="12" customHeight="1">
      <c r="D247" s="3"/>
      <c r="E247" s="3"/>
      <c r="F247" s="3"/>
      <c r="H247" s="3"/>
      <c r="I247" s="3"/>
      <c r="J247" s="3"/>
      <c r="K247" s="3"/>
      <c r="L247" s="3"/>
      <c r="M247" s="3"/>
      <c r="N247" s="3"/>
      <c r="O247" s="3"/>
      <c r="P247" s="3"/>
      <c r="Q247" s="3"/>
      <c r="R247" s="3"/>
      <c r="S247" s="3"/>
    </row>
    <row r="248" spans="4:19" ht="12" customHeight="1">
      <c r="D248" s="3"/>
      <c r="E248" s="3"/>
      <c r="F248" s="3"/>
      <c r="H248" s="3"/>
      <c r="I248" s="3"/>
      <c r="J248" s="3"/>
      <c r="K248" s="3"/>
      <c r="L248" s="3"/>
      <c r="M248" s="3"/>
      <c r="N248" s="3"/>
      <c r="O248" s="3"/>
      <c r="P248" s="3"/>
      <c r="Q248" s="3"/>
      <c r="R248" s="3"/>
      <c r="S248" s="3"/>
    </row>
    <row r="249" spans="4:19" ht="12" customHeight="1">
      <c r="D249" s="3"/>
      <c r="E249" s="3"/>
      <c r="F249" s="3"/>
      <c r="H249" s="3"/>
      <c r="I249" s="3"/>
      <c r="J249" s="3"/>
      <c r="K249" s="3"/>
      <c r="L249" s="3"/>
      <c r="M249" s="3"/>
      <c r="N249" s="3"/>
      <c r="O249" s="3"/>
      <c r="P249" s="3"/>
      <c r="Q249" s="3"/>
      <c r="R249" s="3"/>
      <c r="S249" s="3"/>
    </row>
    <row r="250" spans="4:19" ht="12" customHeight="1">
      <c r="D250" s="3"/>
      <c r="E250" s="3"/>
      <c r="F250" s="3"/>
      <c r="H250" s="3"/>
      <c r="I250" s="3"/>
      <c r="J250" s="3"/>
      <c r="K250" s="3"/>
      <c r="L250" s="3"/>
      <c r="M250" s="3"/>
      <c r="N250" s="3"/>
      <c r="O250" s="3"/>
      <c r="P250" s="3"/>
      <c r="Q250" s="3"/>
      <c r="R250" s="3"/>
      <c r="S250" s="3"/>
    </row>
    <row r="251" spans="4:19" ht="12" customHeight="1">
      <c r="D251" s="3"/>
      <c r="E251" s="3"/>
      <c r="F251" s="3"/>
      <c r="H251" s="3"/>
      <c r="I251" s="3"/>
      <c r="J251" s="3"/>
      <c r="K251" s="3"/>
      <c r="L251" s="3"/>
      <c r="M251" s="3"/>
      <c r="N251" s="3"/>
      <c r="O251" s="3"/>
      <c r="P251" s="3"/>
      <c r="Q251" s="3"/>
      <c r="R251" s="3"/>
      <c r="S251" s="3"/>
    </row>
    <row r="252" spans="4:19" ht="12" customHeight="1">
      <c r="D252" s="3"/>
      <c r="E252" s="3"/>
      <c r="F252" s="3"/>
      <c r="H252" s="3"/>
      <c r="I252" s="3"/>
      <c r="J252" s="3"/>
      <c r="K252" s="3"/>
      <c r="L252" s="3"/>
      <c r="M252" s="3"/>
      <c r="N252" s="3"/>
      <c r="O252" s="3"/>
      <c r="P252" s="3"/>
      <c r="Q252" s="3"/>
      <c r="R252" s="3"/>
      <c r="S252" s="3"/>
    </row>
    <row r="253" spans="4:19" ht="12" customHeight="1">
      <c r="D253" s="3"/>
      <c r="E253" s="3"/>
      <c r="F253" s="3"/>
      <c r="H253" s="3"/>
      <c r="I253" s="3"/>
      <c r="J253" s="3"/>
      <c r="K253" s="3"/>
      <c r="L253" s="3"/>
      <c r="M253" s="3"/>
      <c r="N253" s="3"/>
      <c r="O253" s="3"/>
      <c r="P253" s="3"/>
      <c r="Q253" s="3"/>
      <c r="R253" s="3"/>
      <c r="S253" s="3"/>
    </row>
    <row r="254" spans="4:19" ht="12" customHeight="1">
      <c r="D254" s="3"/>
      <c r="E254" s="3"/>
      <c r="F254" s="3"/>
      <c r="H254" s="3"/>
      <c r="I254" s="3"/>
      <c r="J254" s="3"/>
      <c r="K254" s="3"/>
      <c r="L254" s="3"/>
      <c r="M254" s="3"/>
      <c r="N254" s="3"/>
      <c r="O254" s="3"/>
      <c r="P254" s="3"/>
      <c r="Q254" s="3"/>
      <c r="R254" s="3"/>
      <c r="S254" s="3"/>
    </row>
    <row r="255" spans="4:19" ht="12" customHeight="1">
      <c r="D255" s="3"/>
      <c r="E255" s="3"/>
      <c r="F255" s="3"/>
      <c r="H255" s="3"/>
      <c r="I255" s="3"/>
      <c r="J255" s="3"/>
      <c r="K255" s="3"/>
      <c r="L255" s="3"/>
      <c r="M255" s="3"/>
      <c r="N255" s="3"/>
      <c r="O255" s="3"/>
      <c r="P255" s="3"/>
      <c r="Q255" s="3"/>
      <c r="R255" s="3"/>
      <c r="S255" s="3"/>
    </row>
    <row r="256" spans="4:19" ht="12" customHeight="1">
      <c r="D256" s="3"/>
      <c r="E256" s="3"/>
      <c r="F256" s="3"/>
      <c r="H256" s="3"/>
      <c r="I256" s="3"/>
      <c r="J256" s="3"/>
      <c r="K256" s="3"/>
      <c r="L256" s="3"/>
      <c r="M256" s="3"/>
      <c r="N256" s="3"/>
      <c r="O256" s="3"/>
      <c r="P256" s="3"/>
      <c r="Q256" s="3"/>
      <c r="R256" s="3"/>
      <c r="S256" s="3"/>
    </row>
    <row r="257" spans="4:19" ht="12" customHeight="1">
      <c r="D257" s="3"/>
      <c r="E257" s="3"/>
      <c r="F257" s="3"/>
      <c r="H257" s="3"/>
      <c r="I257" s="3"/>
      <c r="J257" s="3"/>
      <c r="K257" s="3"/>
      <c r="L257" s="3"/>
      <c r="M257" s="3"/>
      <c r="N257" s="3"/>
      <c r="O257" s="3"/>
      <c r="P257" s="3"/>
      <c r="Q257" s="3"/>
      <c r="R257" s="3"/>
      <c r="S257" s="3"/>
    </row>
    <row r="258" spans="4:19" ht="12" customHeight="1">
      <c r="D258" s="3"/>
      <c r="E258" s="3"/>
      <c r="F258" s="3"/>
      <c r="H258" s="3"/>
      <c r="I258" s="3"/>
      <c r="J258" s="3"/>
      <c r="K258" s="3"/>
      <c r="L258" s="3"/>
      <c r="M258" s="3"/>
      <c r="N258" s="3"/>
      <c r="O258" s="3"/>
      <c r="P258" s="3"/>
      <c r="Q258" s="3"/>
      <c r="R258" s="3"/>
      <c r="S258" s="3"/>
    </row>
    <row r="259" spans="4:19" ht="12" customHeight="1">
      <c r="D259" s="3"/>
      <c r="E259" s="3"/>
      <c r="F259" s="3"/>
      <c r="H259" s="3"/>
      <c r="I259" s="3"/>
      <c r="J259" s="3"/>
      <c r="K259" s="3"/>
      <c r="L259" s="3"/>
      <c r="M259" s="3"/>
      <c r="N259" s="3"/>
      <c r="O259" s="3"/>
      <c r="P259" s="3"/>
      <c r="Q259" s="3"/>
      <c r="R259" s="3"/>
      <c r="S259" s="3"/>
    </row>
    <row r="260" spans="4:19" ht="12" customHeight="1">
      <c r="D260" s="3"/>
      <c r="E260" s="3"/>
      <c r="F260" s="3"/>
      <c r="H260" s="3"/>
      <c r="I260" s="3"/>
      <c r="J260" s="3"/>
      <c r="K260" s="3"/>
      <c r="L260" s="3"/>
      <c r="M260" s="3"/>
      <c r="N260" s="3"/>
      <c r="O260" s="3"/>
      <c r="P260" s="3"/>
      <c r="Q260" s="3"/>
      <c r="R260" s="3"/>
      <c r="S260" s="3"/>
    </row>
    <row r="261" spans="4:19" ht="12" customHeight="1">
      <c r="D261" s="3"/>
      <c r="E261" s="3"/>
      <c r="F261" s="3"/>
      <c r="H261" s="3"/>
      <c r="I261" s="3"/>
      <c r="J261" s="3"/>
      <c r="K261" s="3"/>
      <c r="L261" s="3"/>
      <c r="M261" s="3"/>
      <c r="N261" s="3"/>
      <c r="O261" s="3"/>
      <c r="P261" s="3"/>
      <c r="Q261" s="3"/>
      <c r="R261" s="3"/>
      <c r="S261" s="3"/>
    </row>
    <row r="262" spans="4:19" ht="12" customHeight="1">
      <c r="D262" s="3"/>
      <c r="E262" s="3"/>
      <c r="F262" s="3"/>
      <c r="H262" s="3"/>
      <c r="I262" s="3"/>
      <c r="J262" s="3"/>
      <c r="K262" s="3"/>
      <c r="L262" s="3"/>
      <c r="M262" s="3"/>
      <c r="N262" s="3"/>
      <c r="O262" s="3"/>
      <c r="P262" s="3"/>
      <c r="Q262" s="3"/>
      <c r="R262" s="3"/>
      <c r="S262" s="3"/>
    </row>
    <row r="263" spans="4:19" ht="12" customHeight="1">
      <c r="D263" s="3"/>
      <c r="E263" s="3"/>
      <c r="F263" s="3"/>
      <c r="H263" s="3"/>
      <c r="I263" s="3"/>
      <c r="J263" s="3"/>
      <c r="K263" s="3"/>
      <c r="L263" s="3"/>
      <c r="M263" s="3"/>
      <c r="N263" s="3"/>
      <c r="O263" s="3"/>
      <c r="P263" s="3"/>
      <c r="Q263" s="3"/>
      <c r="R263" s="3"/>
      <c r="S263" s="3"/>
    </row>
    <row r="264" spans="4:19" ht="12" customHeight="1">
      <c r="D264" s="3"/>
      <c r="E264" s="3"/>
      <c r="F264" s="3"/>
      <c r="H264" s="3"/>
      <c r="I264" s="3"/>
      <c r="J264" s="3"/>
      <c r="K264" s="3"/>
      <c r="L264" s="3"/>
      <c r="M264" s="3"/>
      <c r="N264" s="3"/>
      <c r="O264" s="3"/>
      <c r="P264" s="3"/>
      <c r="Q264" s="3"/>
      <c r="R264" s="3"/>
      <c r="S264" s="3"/>
    </row>
    <row r="265" spans="4:18" ht="12" customHeight="1">
      <c r="D265" s="3"/>
      <c r="E265" s="3"/>
      <c r="F265" s="3"/>
      <c r="H265" s="3"/>
      <c r="I265" s="3"/>
      <c r="J265" s="3"/>
      <c r="K265" s="3"/>
      <c r="L265" s="3"/>
      <c r="M265" s="3"/>
      <c r="N265" s="3"/>
      <c r="O265" s="3"/>
      <c r="P265" s="3"/>
      <c r="Q265" s="3"/>
      <c r="R265" s="3"/>
    </row>
    <row r="266" spans="4:18" ht="12" customHeight="1">
      <c r="D266" s="3"/>
      <c r="E266" s="3"/>
      <c r="F266" s="3"/>
      <c r="H266" s="3"/>
      <c r="I266" s="3"/>
      <c r="J266" s="3"/>
      <c r="K266" s="3"/>
      <c r="L266" s="3"/>
      <c r="M266" s="3"/>
      <c r="N266" s="3"/>
      <c r="O266" s="3"/>
      <c r="P266" s="3"/>
      <c r="Q266" s="3"/>
      <c r="R266" s="3"/>
    </row>
    <row r="267" spans="4:18" ht="12" customHeight="1">
      <c r="D267" s="3"/>
      <c r="E267" s="3"/>
      <c r="F267" s="3"/>
      <c r="H267" s="3"/>
      <c r="I267" s="3"/>
      <c r="J267" s="3"/>
      <c r="K267" s="3"/>
      <c r="L267" s="3"/>
      <c r="M267" s="3"/>
      <c r="N267" s="3"/>
      <c r="O267" s="3"/>
      <c r="P267" s="3"/>
      <c r="Q267" s="3"/>
      <c r="R267" s="3"/>
    </row>
    <row r="268" spans="4:18" ht="12" customHeight="1">
      <c r="D268" s="3"/>
      <c r="E268" s="3"/>
      <c r="F268" s="3"/>
      <c r="H268" s="3"/>
      <c r="I268" s="3"/>
      <c r="J268" s="3"/>
      <c r="K268" s="3"/>
      <c r="L268" s="3"/>
      <c r="M268" s="3"/>
      <c r="N268" s="3"/>
      <c r="O268" s="3"/>
      <c r="P268" s="3"/>
      <c r="Q268" s="3"/>
      <c r="R268" s="3"/>
    </row>
    <row r="269" spans="4:18" ht="12" customHeight="1">
      <c r="D269" s="3"/>
      <c r="E269" s="3"/>
      <c r="F269" s="3"/>
      <c r="H269" s="3"/>
      <c r="I269" s="3"/>
      <c r="J269" s="3"/>
      <c r="K269" s="3"/>
      <c r="L269" s="3"/>
      <c r="M269" s="3"/>
      <c r="N269" s="3"/>
      <c r="O269" s="3"/>
      <c r="P269" s="3"/>
      <c r="Q269" s="3"/>
      <c r="R269" s="3"/>
    </row>
    <row r="270" spans="4:18" ht="12" customHeight="1">
      <c r="D270" s="3"/>
      <c r="E270" s="3"/>
      <c r="F270" s="3"/>
      <c r="H270" s="3"/>
      <c r="I270" s="3"/>
      <c r="J270" s="3"/>
      <c r="K270" s="3"/>
      <c r="L270" s="3"/>
      <c r="M270" s="3"/>
      <c r="N270" s="3"/>
      <c r="O270" s="3"/>
      <c r="P270" s="3"/>
      <c r="Q270" s="3"/>
      <c r="R270" s="3"/>
    </row>
    <row r="271" spans="4:18" ht="12" customHeight="1">
      <c r="D271" s="3"/>
      <c r="E271" s="3"/>
      <c r="F271" s="3"/>
      <c r="H271" s="3"/>
      <c r="I271" s="3"/>
      <c r="J271" s="3"/>
      <c r="K271" s="3"/>
      <c r="L271" s="3"/>
      <c r="M271" s="3"/>
      <c r="N271" s="3"/>
      <c r="O271" s="3"/>
      <c r="P271" s="3"/>
      <c r="Q271" s="3"/>
      <c r="R271" s="3"/>
    </row>
    <row r="272" spans="4:18" ht="12" customHeight="1">
      <c r="D272" s="3"/>
      <c r="E272" s="3"/>
      <c r="F272" s="3"/>
      <c r="H272" s="3"/>
      <c r="I272" s="3"/>
      <c r="J272" s="3"/>
      <c r="K272" s="3"/>
      <c r="L272" s="3"/>
      <c r="M272" s="3"/>
      <c r="N272" s="3"/>
      <c r="O272" s="3"/>
      <c r="P272" s="3"/>
      <c r="Q272" s="3"/>
      <c r="R272" s="3"/>
    </row>
    <row r="273" spans="4:18" ht="12" customHeight="1">
      <c r="D273" s="3"/>
      <c r="E273" s="3"/>
      <c r="F273" s="3"/>
      <c r="H273" s="3"/>
      <c r="I273" s="3"/>
      <c r="J273" s="3"/>
      <c r="K273" s="3"/>
      <c r="L273" s="3"/>
      <c r="M273" s="3"/>
      <c r="N273" s="3"/>
      <c r="O273" s="3"/>
      <c r="P273" s="3"/>
      <c r="Q273" s="3"/>
      <c r="R273" s="3"/>
    </row>
    <row r="274" spans="4:18" ht="12" customHeight="1">
      <c r="D274" s="3"/>
      <c r="E274" s="3"/>
      <c r="F274" s="3"/>
      <c r="H274" s="3"/>
      <c r="I274" s="3"/>
      <c r="J274" s="3"/>
      <c r="K274" s="3"/>
      <c r="L274" s="3"/>
      <c r="M274" s="3"/>
      <c r="N274" s="3"/>
      <c r="O274" s="3"/>
      <c r="P274" s="3"/>
      <c r="Q274" s="3"/>
      <c r="R274" s="3"/>
    </row>
    <row r="275" spans="4:18" ht="12" customHeight="1">
      <c r="D275" s="3"/>
      <c r="E275" s="3"/>
      <c r="F275" s="3"/>
      <c r="H275" s="3"/>
      <c r="I275" s="3"/>
      <c r="J275" s="3"/>
      <c r="K275" s="3"/>
      <c r="L275" s="3"/>
      <c r="M275" s="3"/>
      <c r="N275" s="3"/>
      <c r="O275" s="3"/>
      <c r="P275" s="3"/>
      <c r="Q275" s="3"/>
      <c r="R275" s="3"/>
    </row>
    <row r="276" spans="4:18" ht="12" customHeight="1">
      <c r="D276" s="3"/>
      <c r="E276" s="3"/>
      <c r="F276" s="3"/>
      <c r="H276" s="3"/>
      <c r="I276" s="3"/>
      <c r="J276" s="3"/>
      <c r="K276" s="3"/>
      <c r="L276" s="3"/>
      <c r="M276" s="3"/>
      <c r="N276" s="3"/>
      <c r="O276" s="3"/>
      <c r="P276" s="3"/>
      <c r="Q276" s="3"/>
      <c r="R276" s="3"/>
    </row>
    <row r="277" spans="4:18" ht="12" customHeight="1">
      <c r="D277" s="3"/>
      <c r="E277" s="3"/>
      <c r="F277" s="3"/>
      <c r="H277" s="3"/>
      <c r="I277" s="3"/>
      <c r="J277" s="3"/>
      <c r="K277" s="3"/>
      <c r="L277" s="3"/>
      <c r="M277" s="3"/>
      <c r="N277" s="3"/>
      <c r="O277" s="3"/>
      <c r="P277" s="3"/>
      <c r="Q277" s="3"/>
      <c r="R277" s="3"/>
    </row>
    <row r="278" spans="4:18" ht="12" customHeight="1">
      <c r="D278" s="3"/>
      <c r="E278" s="3"/>
      <c r="F278" s="3"/>
      <c r="H278" s="3"/>
      <c r="I278" s="3"/>
      <c r="J278" s="3"/>
      <c r="K278" s="3"/>
      <c r="L278" s="3"/>
      <c r="M278" s="3"/>
      <c r="N278" s="3"/>
      <c r="O278" s="3"/>
      <c r="P278" s="3"/>
      <c r="Q278" s="3"/>
      <c r="R278" s="3"/>
    </row>
    <row r="279" spans="4:18" ht="12" customHeight="1">
      <c r="D279" s="3"/>
      <c r="E279" s="3"/>
      <c r="F279" s="3"/>
      <c r="H279" s="3"/>
      <c r="I279" s="3"/>
      <c r="J279" s="3"/>
      <c r="K279" s="3"/>
      <c r="L279" s="3"/>
      <c r="M279" s="3"/>
      <c r="N279" s="3"/>
      <c r="O279" s="3"/>
      <c r="P279" s="3"/>
      <c r="Q279" s="3"/>
      <c r="R279" s="3"/>
    </row>
    <row r="280" spans="4:18" ht="12" customHeight="1">
      <c r="D280" s="3"/>
      <c r="E280" s="3"/>
      <c r="F280" s="3"/>
      <c r="H280" s="3"/>
      <c r="I280" s="3"/>
      <c r="J280" s="3"/>
      <c r="K280" s="3"/>
      <c r="L280" s="3"/>
      <c r="M280" s="3"/>
      <c r="N280" s="3"/>
      <c r="O280" s="3"/>
      <c r="P280" s="3"/>
      <c r="Q280" s="3"/>
      <c r="R280" s="3"/>
    </row>
    <row r="281" spans="4:18" ht="12" customHeight="1">
      <c r="D281" s="3"/>
      <c r="E281" s="3"/>
      <c r="F281" s="3"/>
      <c r="H281" s="3"/>
      <c r="I281" s="3"/>
      <c r="J281" s="3"/>
      <c r="K281" s="3"/>
      <c r="L281" s="3"/>
      <c r="M281" s="3"/>
      <c r="N281" s="3"/>
      <c r="O281" s="3"/>
      <c r="P281" s="3"/>
      <c r="Q281" s="3"/>
      <c r="R281" s="3"/>
    </row>
    <row r="282" spans="4:18" ht="12" customHeight="1">
      <c r="D282" s="3"/>
      <c r="E282" s="3"/>
      <c r="F282" s="3"/>
      <c r="H282" s="3"/>
      <c r="I282" s="3"/>
      <c r="J282" s="3"/>
      <c r="K282" s="3"/>
      <c r="L282" s="3"/>
      <c r="M282" s="3"/>
      <c r="N282" s="3"/>
      <c r="O282" s="3"/>
      <c r="P282" s="3"/>
      <c r="Q282" s="3"/>
      <c r="R282" s="3"/>
    </row>
    <row r="283" spans="4:18" ht="12" customHeight="1">
      <c r="D283" s="3"/>
      <c r="E283" s="3"/>
      <c r="F283" s="3"/>
      <c r="H283" s="3"/>
      <c r="I283" s="3"/>
      <c r="J283" s="3"/>
      <c r="K283" s="3"/>
      <c r="L283" s="3"/>
      <c r="M283" s="3"/>
      <c r="N283" s="3"/>
      <c r="O283" s="3"/>
      <c r="P283" s="3"/>
      <c r="Q283" s="3"/>
      <c r="R283" s="3"/>
    </row>
    <row r="284" spans="4:18" ht="12" customHeight="1">
      <c r="D284" s="3"/>
      <c r="E284" s="3"/>
      <c r="F284" s="3"/>
      <c r="H284" s="3"/>
      <c r="I284" s="3"/>
      <c r="J284" s="3"/>
      <c r="K284" s="3"/>
      <c r="L284" s="3"/>
      <c r="M284" s="3"/>
      <c r="N284" s="3"/>
      <c r="O284" s="3"/>
      <c r="P284" s="3"/>
      <c r="Q284" s="3"/>
      <c r="R284" s="3"/>
    </row>
    <row r="285" spans="4:18" ht="12" customHeight="1">
      <c r="D285" s="3"/>
      <c r="E285" s="3"/>
      <c r="F285" s="3"/>
      <c r="H285" s="3"/>
      <c r="I285" s="3"/>
      <c r="J285" s="3"/>
      <c r="K285" s="3"/>
      <c r="L285" s="3"/>
      <c r="M285" s="3"/>
      <c r="N285" s="3"/>
      <c r="O285" s="3"/>
      <c r="P285" s="3"/>
      <c r="Q285" s="3"/>
      <c r="R285" s="3"/>
    </row>
    <row r="286" spans="4:18" ht="12" customHeight="1">
      <c r="D286" s="3"/>
      <c r="E286" s="3"/>
      <c r="F286" s="3"/>
      <c r="H286" s="3"/>
      <c r="I286" s="3"/>
      <c r="J286" s="3"/>
      <c r="K286" s="3"/>
      <c r="L286" s="3"/>
      <c r="M286" s="3"/>
      <c r="N286" s="3"/>
      <c r="O286" s="3"/>
      <c r="P286" s="3"/>
      <c r="Q286" s="3"/>
      <c r="R286" s="3"/>
    </row>
    <row r="287" spans="4:18" ht="12" customHeight="1">
      <c r="D287" s="3"/>
      <c r="E287" s="3"/>
      <c r="F287" s="3"/>
      <c r="H287" s="3"/>
      <c r="I287" s="3"/>
      <c r="J287" s="3"/>
      <c r="K287" s="3"/>
      <c r="L287" s="3"/>
      <c r="M287" s="3"/>
      <c r="N287" s="3"/>
      <c r="O287" s="3"/>
      <c r="P287" s="3"/>
      <c r="Q287" s="3"/>
      <c r="R287" s="3"/>
    </row>
    <row r="288" spans="4:18" ht="12" customHeight="1">
      <c r="D288" s="3"/>
      <c r="E288" s="3"/>
      <c r="F288" s="3"/>
      <c r="H288" s="3"/>
      <c r="I288" s="3"/>
      <c r="J288" s="3"/>
      <c r="K288" s="3"/>
      <c r="L288" s="3"/>
      <c r="M288" s="3"/>
      <c r="N288" s="3"/>
      <c r="O288" s="3"/>
      <c r="P288" s="3"/>
      <c r="Q288" s="3"/>
      <c r="R288" s="3"/>
    </row>
    <row r="289" spans="4:18" ht="12" customHeight="1">
      <c r="D289" s="3"/>
      <c r="E289" s="3"/>
      <c r="F289" s="3"/>
      <c r="H289" s="3"/>
      <c r="I289" s="3"/>
      <c r="J289" s="3"/>
      <c r="K289" s="3"/>
      <c r="L289" s="3"/>
      <c r="M289" s="3"/>
      <c r="N289" s="3"/>
      <c r="O289" s="3"/>
      <c r="P289" s="3"/>
      <c r="Q289" s="3"/>
      <c r="R289" s="3"/>
    </row>
    <row r="290" spans="4:18" ht="12" customHeight="1">
      <c r="D290" s="3"/>
      <c r="E290" s="3"/>
      <c r="F290" s="3"/>
      <c r="H290" s="3"/>
      <c r="I290" s="3"/>
      <c r="J290" s="3"/>
      <c r="K290" s="3"/>
      <c r="L290" s="3"/>
      <c r="M290" s="3"/>
      <c r="N290" s="3"/>
      <c r="O290" s="3"/>
      <c r="P290" s="3"/>
      <c r="Q290" s="3"/>
      <c r="R290" s="3"/>
    </row>
    <row r="291" spans="4:18" ht="12" customHeight="1">
      <c r="D291" s="3"/>
      <c r="E291" s="3"/>
      <c r="F291" s="3"/>
      <c r="H291" s="3"/>
      <c r="I291" s="3"/>
      <c r="J291" s="3"/>
      <c r="K291" s="3"/>
      <c r="L291" s="3"/>
      <c r="M291" s="3"/>
      <c r="N291" s="3"/>
      <c r="O291" s="3"/>
      <c r="P291" s="3"/>
      <c r="Q291" s="3"/>
      <c r="R291" s="3"/>
    </row>
    <row r="292" spans="4:18" ht="12" customHeight="1">
      <c r="D292" s="3"/>
      <c r="E292" s="3"/>
      <c r="F292" s="3"/>
      <c r="H292" s="3"/>
      <c r="I292" s="3"/>
      <c r="J292" s="3"/>
      <c r="K292" s="3"/>
      <c r="L292" s="3"/>
      <c r="M292" s="3"/>
      <c r="N292" s="3"/>
      <c r="O292" s="3"/>
      <c r="P292" s="3"/>
      <c r="Q292" s="3"/>
      <c r="R292" s="3"/>
    </row>
    <row r="293" spans="4:18" ht="12" customHeight="1">
      <c r="D293" s="3"/>
      <c r="E293" s="3"/>
      <c r="F293" s="3"/>
      <c r="H293" s="3"/>
      <c r="I293" s="3"/>
      <c r="J293" s="3"/>
      <c r="K293" s="3"/>
      <c r="L293" s="3"/>
      <c r="M293" s="3"/>
      <c r="N293" s="3"/>
      <c r="O293" s="3"/>
      <c r="P293" s="3"/>
      <c r="Q293" s="3"/>
      <c r="R293" s="3"/>
    </row>
    <row r="294" spans="4:18" ht="12" customHeight="1">
      <c r="D294" s="3"/>
      <c r="E294" s="3"/>
      <c r="F294" s="3"/>
      <c r="H294" s="3"/>
      <c r="I294" s="3"/>
      <c r="J294" s="3"/>
      <c r="K294" s="3"/>
      <c r="L294" s="3"/>
      <c r="M294" s="3"/>
      <c r="N294" s="3"/>
      <c r="O294" s="3"/>
      <c r="P294" s="3"/>
      <c r="Q294" s="3"/>
      <c r="R294" s="3"/>
    </row>
    <row r="295" spans="4:18" ht="12" customHeight="1">
      <c r="D295" s="3"/>
      <c r="E295" s="3"/>
      <c r="F295" s="3"/>
      <c r="H295" s="3"/>
      <c r="I295" s="3"/>
      <c r="J295" s="3"/>
      <c r="K295" s="3"/>
      <c r="L295" s="3"/>
      <c r="M295" s="3"/>
      <c r="N295" s="3"/>
      <c r="O295" s="3"/>
      <c r="P295" s="3"/>
      <c r="Q295" s="3"/>
      <c r="R295" s="3"/>
    </row>
    <row r="296" spans="4:18" ht="12" customHeight="1">
      <c r="D296" s="3"/>
      <c r="E296" s="3"/>
      <c r="F296" s="3"/>
      <c r="H296" s="3"/>
      <c r="I296" s="3"/>
      <c r="J296" s="3"/>
      <c r="K296" s="3"/>
      <c r="L296" s="3"/>
      <c r="M296" s="3"/>
      <c r="N296" s="3"/>
      <c r="O296" s="3"/>
      <c r="P296" s="3"/>
      <c r="Q296" s="3"/>
      <c r="R296" s="3"/>
    </row>
    <row r="297" spans="4:18" ht="12" customHeight="1">
      <c r="D297" s="3"/>
      <c r="E297" s="3"/>
      <c r="F297" s="3"/>
      <c r="H297" s="3"/>
      <c r="I297" s="3"/>
      <c r="J297" s="3"/>
      <c r="K297" s="3"/>
      <c r="L297" s="3"/>
      <c r="M297" s="3"/>
      <c r="N297" s="3"/>
      <c r="O297" s="3"/>
      <c r="P297" s="3"/>
      <c r="Q297" s="3"/>
      <c r="R297" s="3"/>
    </row>
    <row r="298" spans="4:18" ht="12" customHeight="1">
      <c r="D298" s="3"/>
      <c r="E298" s="3"/>
      <c r="F298" s="3"/>
      <c r="H298" s="3"/>
      <c r="I298" s="3"/>
      <c r="J298" s="3"/>
      <c r="K298" s="3"/>
      <c r="L298" s="3"/>
      <c r="M298" s="3"/>
      <c r="N298" s="3"/>
      <c r="O298" s="3"/>
      <c r="P298" s="3"/>
      <c r="Q298" s="3"/>
      <c r="R298" s="3"/>
    </row>
    <row r="299" spans="4:18" ht="12" customHeight="1">
      <c r="D299" s="3"/>
      <c r="E299" s="3"/>
      <c r="F299" s="3"/>
      <c r="H299" s="3"/>
      <c r="I299" s="3"/>
      <c r="J299" s="3"/>
      <c r="K299" s="3"/>
      <c r="L299" s="3"/>
      <c r="M299" s="3"/>
      <c r="N299" s="3"/>
      <c r="O299" s="3"/>
      <c r="P299" s="3"/>
      <c r="Q299" s="3"/>
      <c r="R299" s="3"/>
    </row>
    <row r="300" spans="4:18" ht="12" customHeight="1">
      <c r="D300" s="3"/>
      <c r="E300" s="3"/>
      <c r="F300" s="3"/>
      <c r="H300" s="3"/>
      <c r="I300" s="3"/>
      <c r="J300" s="3"/>
      <c r="K300" s="3"/>
      <c r="L300" s="3"/>
      <c r="M300" s="3"/>
      <c r="N300" s="3"/>
      <c r="O300" s="3"/>
      <c r="P300" s="3"/>
      <c r="Q300" s="3"/>
      <c r="R300" s="3"/>
    </row>
    <row r="301" spans="4:18" ht="12" customHeight="1">
      <c r="D301" s="3"/>
      <c r="E301" s="3"/>
      <c r="F301" s="3"/>
      <c r="H301" s="3"/>
      <c r="I301" s="3"/>
      <c r="J301" s="3"/>
      <c r="K301" s="3"/>
      <c r="L301" s="3"/>
      <c r="M301" s="3"/>
      <c r="N301" s="3"/>
      <c r="O301" s="3"/>
      <c r="P301" s="3"/>
      <c r="Q301" s="3"/>
      <c r="R301" s="3"/>
    </row>
    <row r="302" spans="4:18" ht="12" customHeight="1">
      <c r="D302" s="3"/>
      <c r="E302" s="3"/>
      <c r="F302" s="3"/>
      <c r="H302" s="3"/>
      <c r="I302" s="3"/>
      <c r="J302" s="3"/>
      <c r="K302" s="3"/>
      <c r="L302" s="3"/>
      <c r="M302" s="3"/>
      <c r="N302" s="3"/>
      <c r="O302" s="3"/>
      <c r="P302" s="3"/>
      <c r="Q302" s="3"/>
      <c r="R302" s="3"/>
    </row>
    <row r="303" spans="4:18" ht="12" customHeight="1">
      <c r="D303" s="3"/>
      <c r="E303" s="3"/>
      <c r="F303" s="3"/>
      <c r="H303" s="3"/>
      <c r="I303" s="3"/>
      <c r="J303" s="3"/>
      <c r="K303" s="3"/>
      <c r="L303" s="3"/>
      <c r="M303" s="3"/>
      <c r="N303" s="3"/>
      <c r="O303" s="3"/>
      <c r="P303" s="3"/>
      <c r="Q303" s="3"/>
      <c r="R303" s="3"/>
    </row>
    <row r="304" spans="4:18" ht="12" customHeight="1">
      <c r="D304" s="3"/>
      <c r="E304" s="3"/>
      <c r="F304" s="3"/>
      <c r="H304" s="3"/>
      <c r="I304" s="3"/>
      <c r="J304" s="3"/>
      <c r="K304" s="3"/>
      <c r="L304" s="3"/>
      <c r="M304" s="3"/>
      <c r="N304" s="3"/>
      <c r="O304" s="3"/>
      <c r="P304" s="3"/>
      <c r="Q304" s="3"/>
      <c r="R304" s="3"/>
    </row>
    <row r="305" spans="4:18" ht="12" customHeight="1">
      <c r="D305" s="3"/>
      <c r="E305" s="3"/>
      <c r="F305" s="3"/>
      <c r="H305" s="3"/>
      <c r="I305" s="3"/>
      <c r="J305" s="3"/>
      <c r="K305" s="3"/>
      <c r="L305" s="3"/>
      <c r="M305" s="3"/>
      <c r="N305" s="3"/>
      <c r="O305" s="3"/>
      <c r="P305" s="3"/>
      <c r="Q305" s="3"/>
      <c r="R305" s="3"/>
    </row>
    <row r="306" spans="4:18" ht="12" customHeight="1">
      <c r="D306" s="3"/>
      <c r="E306" s="3"/>
      <c r="F306" s="3"/>
      <c r="H306" s="3"/>
      <c r="I306" s="3"/>
      <c r="J306" s="3"/>
      <c r="K306" s="3"/>
      <c r="L306" s="3"/>
      <c r="M306" s="3"/>
      <c r="N306" s="3"/>
      <c r="O306" s="3"/>
      <c r="P306" s="3"/>
      <c r="Q306" s="3"/>
      <c r="R306" s="3"/>
    </row>
    <row r="307" spans="4:18" ht="12" customHeight="1">
      <c r="D307" s="3"/>
      <c r="E307" s="3"/>
      <c r="F307" s="3"/>
      <c r="H307" s="3"/>
      <c r="I307" s="3"/>
      <c r="J307" s="3"/>
      <c r="K307" s="3"/>
      <c r="L307" s="3"/>
      <c r="M307" s="3"/>
      <c r="N307" s="3"/>
      <c r="O307" s="3"/>
      <c r="P307" s="3"/>
      <c r="Q307" s="3"/>
      <c r="R307" s="3"/>
    </row>
    <row r="308" spans="4:18" ht="12" customHeight="1">
      <c r="D308" s="3"/>
      <c r="E308" s="3"/>
      <c r="F308" s="3"/>
      <c r="H308" s="3"/>
      <c r="I308" s="3"/>
      <c r="J308" s="3"/>
      <c r="K308" s="3"/>
      <c r="L308" s="3"/>
      <c r="M308" s="3"/>
      <c r="N308" s="3"/>
      <c r="O308" s="3"/>
      <c r="P308" s="3"/>
      <c r="Q308" s="3"/>
      <c r="R308" s="3"/>
    </row>
    <row r="309" spans="4:18" ht="12" customHeight="1">
      <c r="D309" s="3"/>
      <c r="E309" s="3"/>
      <c r="F309" s="3"/>
      <c r="H309" s="3"/>
      <c r="I309" s="3"/>
      <c r="J309" s="3"/>
      <c r="K309" s="3"/>
      <c r="L309" s="3"/>
      <c r="M309" s="3"/>
      <c r="N309" s="3"/>
      <c r="O309" s="3"/>
      <c r="P309" s="3"/>
      <c r="Q309" s="3"/>
      <c r="R309" s="3"/>
    </row>
    <row r="310" spans="4:18" ht="12" customHeight="1">
      <c r="D310" s="3"/>
      <c r="E310" s="3"/>
      <c r="F310" s="3"/>
      <c r="H310" s="3"/>
      <c r="I310" s="3"/>
      <c r="J310" s="3"/>
      <c r="K310" s="3"/>
      <c r="L310" s="3"/>
      <c r="M310" s="3"/>
      <c r="N310" s="3"/>
      <c r="O310" s="3"/>
      <c r="P310" s="3"/>
      <c r="Q310" s="3"/>
      <c r="R310" s="3"/>
    </row>
    <row r="311" spans="4:18" ht="12" customHeight="1">
      <c r="D311" s="3"/>
      <c r="E311" s="3"/>
      <c r="F311" s="3"/>
      <c r="H311" s="3"/>
      <c r="I311" s="3"/>
      <c r="J311" s="3"/>
      <c r="K311" s="3"/>
      <c r="L311" s="3"/>
      <c r="M311" s="3"/>
      <c r="N311" s="3"/>
      <c r="O311" s="3"/>
      <c r="P311" s="3"/>
      <c r="Q311" s="3"/>
      <c r="R311" s="3"/>
    </row>
    <row r="312" spans="4:18" ht="12" customHeight="1">
      <c r="D312" s="3"/>
      <c r="E312" s="3"/>
      <c r="F312" s="3"/>
      <c r="H312" s="3"/>
      <c r="I312" s="3"/>
      <c r="J312" s="3"/>
      <c r="K312" s="3"/>
      <c r="L312" s="3"/>
      <c r="M312" s="3"/>
      <c r="N312" s="3"/>
      <c r="O312" s="3"/>
      <c r="P312" s="3"/>
      <c r="Q312" s="3"/>
      <c r="R312" s="3"/>
    </row>
    <row r="313" spans="4:18" ht="12" customHeight="1">
      <c r="D313" s="3"/>
      <c r="E313" s="3"/>
      <c r="F313" s="3"/>
      <c r="H313" s="3"/>
      <c r="I313" s="3"/>
      <c r="J313" s="3"/>
      <c r="K313" s="3"/>
      <c r="L313" s="3"/>
      <c r="M313" s="3"/>
      <c r="N313" s="3"/>
      <c r="O313" s="3"/>
      <c r="P313" s="3"/>
      <c r="Q313" s="3"/>
      <c r="R313" s="3"/>
    </row>
    <row r="314" spans="4:18" ht="12" customHeight="1">
      <c r="D314" s="3"/>
      <c r="E314" s="3"/>
      <c r="F314" s="3"/>
      <c r="H314" s="3"/>
      <c r="I314" s="3"/>
      <c r="J314" s="3"/>
      <c r="K314" s="3"/>
      <c r="L314" s="3"/>
      <c r="M314" s="3"/>
      <c r="N314" s="3"/>
      <c r="O314" s="3"/>
      <c r="P314" s="3"/>
      <c r="Q314" s="3"/>
      <c r="R314" s="3"/>
    </row>
    <row r="315" spans="4:18" ht="12" customHeight="1">
      <c r="D315" s="3"/>
      <c r="E315" s="3"/>
      <c r="F315" s="3"/>
      <c r="H315" s="3"/>
      <c r="I315" s="3"/>
      <c r="J315" s="3"/>
      <c r="K315" s="3"/>
      <c r="L315" s="3"/>
      <c r="M315" s="3"/>
      <c r="N315" s="3"/>
      <c r="O315" s="3"/>
      <c r="P315" s="3"/>
      <c r="Q315" s="3"/>
      <c r="R315" s="3"/>
    </row>
    <row r="316" spans="4:18" ht="12" customHeight="1">
      <c r="D316" s="3"/>
      <c r="E316" s="3"/>
      <c r="F316" s="3"/>
      <c r="H316" s="3"/>
      <c r="I316" s="3"/>
      <c r="J316" s="3"/>
      <c r="K316" s="3"/>
      <c r="L316" s="3"/>
      <c r="M316" s="3"/>
      <c r="N316" s="3"/>
      <c r="O316" s="3"/>
      <c r="P316" s="3"/>
      <c r="Q316" s="3"/>
      <c r="R316" s="3"/>
    </row>
    <row r="317" spans="4:18" ht="12" customHeight="1">
      <c r="D317" s="3"/>
      <c r="E317" s="3"/>
      <c r="F317" s="3"/>
      <c r="H317" s="3"/>
      <c r="I317" s="3"/>
      <c r="J317" s="3"/>
      <c r="K317" s="3"/>
      <c r="L317" s="3"/>
      <c r="M317" s="3"/>
      <c r="N317" s="3"/>
      <c r="O317" s="3"/>
      <c r="P317" s="3"/>
      <c r="Q317" s="3"/>
      <c r="R317" s="3"/>
    </row>
    <row r="318" spans="4:18" ht="12" customHeight="1">
      <c r="D318" s="3"/>
      <c r="E318" s="3"/>
      <c r="F318" s="3"/>
      <c r="H318" s="3"/>
      <c r="I318" s="3"/>
      <c r="J318" s="3"/>
      <c r="K318" s="3"/>
      <c r="L318" s="3"/>
      <c r="M318" s="3"/>
      <c r="N318" s="3"/>
      <c r="O318" s="3"/>
      <c r="P318" s="3"/>
      <c r="Q318" s="3"/>
      <c r="R318" s="3"/>
    </row>
    <row r="319" spans="4:18" ht="12" customHeight="1">
      <c r="D319" s="3"/>
      <c r="E319" s="3"/>
      <c r="F319" s="3"/>
      <c r="H319" s="3"/>
      <c r="I319" s="3"/>
      <c r="J319" s="3"/>
      <c r="K319" s="3"/>
      <c r="L319" s="3"/>
      <c r="M319" s="3"/>
      <c r="N319" s="3"/>
      <c r="O319" s="3"/>
      <c r="P319" s="3"/>
      <c r="Q319" s="3"/>
      <c r="R319" s="3"/>
    </row>
    <row r="320" spans="4:18" ht="12" customHeight="1">
      <c r="D320" s="3"/>
      <c r="E320" s="3"/>
      <c r="F320" s="3"/>
      <c r="H320" s="3"/>
      <c r="I320" s="3"/>
      <c r="J320" s="3"/>
      <c r="K320" s="3"/>
      <c r="L320" s="3"/>
      <c r="M320" s="3"/>
      <c r="N320" s="3"/>
      <c r="O320" s="3"/>
      <c r="P320" s="3"/>
      <c r="Q320" s="3"/>
      <c r="R320" s="3"/>
    </row>
    <row r="321" spans="4:18" ht="12" customHeight="1">
      <c r="D321" s="3"/>
      <c r="E321" s="3"/>
      <c r="F321" s="3"/>
      <c r="H321" s="3"/>
      <c r="I321" s="3"/>
      <c r="J321" s="3"/>
      <c r="K321" s="3"/>
      <c r="L321" s="3"/>
      <c r="M321" s="3"/>
      <c r="N321" s="3"/>
      <c r="O321" s="3"/>
      <c r="P321" s="3"/>
      <c r="Q321" s="3"/>
      <c r="R321" s="3"/>
    </row>
    <row r="322" spans="4:18" ht="12" customHeight="1">
      <c r="D322" s="3"/>
      <c r="E322" s="3"/>
      <c r="F322" s="3"/>
      <c r="H322" s="3"/>
      <c r="I322" s="3"/>
      <c r="J322" s="3"/>
      <c r="K322" s="3"/>
      <c r="L322" s="3"/>
      <c r="M322" s="3"/>
      <c r="N322" s="3"/>
      <c r="O322" s="3"/>
      <c r="P322" s="3"/>
      <c r="Q322" s="3"/>
      <c r="R322" s="3"/>
    </row>
    <row r="323" spans="4:18" ht="12" customHeight="1">
      <c r="D323" s="3"/>
      <c r="E323" s="3"/>
      <c r="F323" s="3"/>
      <c r="H323" s="3"/>
      <c r="I323" s="3"/>
      <c r="J323" s="3"/>
      <c r="K323" s="3"/>
      <c r="L323" s="3"/>
      <c r="M323" s="3"/>
      <c r="N323" s="3"/>
      <c r="O323" s="3"/>
      <c r="P323" s="3"/>
      <c r="Q323" s="3"/>
      <c r="R323" s="3"/>
    </row>
    <row r="324" spans="4:18" ht="12" customHeight="1">
      <c r="D324" s="3"/>
      <c r="E324" s="3"/>
      <c r="F324" s="3"/>
      <c r="H324" s="3"/>
      <c r="I324" s="3"/>
      <c r="J324" s="3"/>
      <c r="K324" s="3"/>
      <c r="L324" s="3"/>
      <c r="M324" s="3"/>
      <c r="N324" s="3"/>
      <c r="O324" s="3"/>
      <c r="P324" s="3"/>
      <c r="Q324" s="3"/>
      <c r="R324" s="3"/>
    </row>
    <row r="325" spans="4:18" ht="12" customHeight="1">
      <c r="D325" s="3"/>
      <c r="E325" s="3"/>
      <c r="F325" s="3"/>
      <c r="H325" s="3"/>
      <c r="I325" s="3"/>
      <c r="J325" s="3"/>
      <c r="K325" s="3"/>
      <c r="L325" s="3"/>
      <c r="M325" s="3"/>
      <c r="N325" s="3"/>
      <c r="O325" s="3"/>
      <c r="P325" s="3"/>
      <c r="Q325" s="3"/>
      <c r="R325" s="3"/>
    </row>
    <row r="326" spans="4:18" ht="12" customHeight="1">
      <c r="D326" s="3"/>
      <c r="E326" s="3"/>
      <c r="F326" s="3"/>
      <c r="H326" s="3"/>
      <c r="I326" s="3"/>
      <c r="J326" s="3"/>
      <c r="K326" s="3"/>
      <c r="L326" s="3"/>
      <c r="M326" s="3"/>
      <c r="N326" s="3"/>
      <c r="O326" s="3"/>
      <c r="P326" s="3"/>
      <c r="Q326" s="3"/>
      <c r="R326" s="3"/>
    </row>
    <row r="327" spans="4:18" ht="12" customHeight="1">
      <c r="D327" s="3"/>
      <c r="E327" s="3"/>
      <c r="F327" s="3"/>
      <c r="H327" s="3"/>
      <c r="I327" s="3"/>
      <c r="J327" s="3"/>
      <c r="K327" s="3"/>
      <c r="L327" s="3"/>
      <c r="M327" s="3"/>
      <c r="N327" s="3"/>
      <c r="O327" s="3"/>
      <c r="P327" s="3"/>
      <c r="Q327" s="3"/>
      <c r="R327" s="3"/>
    </row>
    <row r="328" spans="4:18" ht="12" customHeight="1">
      <c r="D328" s="3"/>
      <c r="E328" s="3"/>
      <c r="F328" s="3"/>
      <c r="H328" s="3"/>
      <c r="I328" s="3"/>
      <c r="J328" s="3"/>
      <c r="K328" s="3"/>
      <c r="L328" s="3"/>
      <c r="M328" s="3"/>
      <c r="N328" s="3"/>
      <c r="O328" s="3"/>
      <c r="P328" s="3"/>
      <c r="Q328" s="3"/>
      <c r="R328" s="3"/>
    </row>
    <row r="329" spans="4:18" ht="12" customHeight="1">
      <c r="D329" s="3"/>
      <c r="E329" s="3"/>
      <c r="F329" s="3"/>
      <c r="H329" s="3"/>
      <c r="I329" s="3"/>
      <c r="J329" s="3"/>
      <c r="K329" s="3"/>
      <c r="L329" s="3"/>
      <c r="M329" s="3"/>
      <c r="N329" s="3"/>
      <c r="O329" s="3"/>
      <c r="P329" s="3"/>
      <c r="Q329" s="3"/>
      <c r="R329" s="3"/>
    </row>
    <row r="330" spans="4:18" ht="12" customHeight="1">
      <c r="D330" s="3"/>
      <c r="E330" s="3"/>
      <c r="F330" s="3"/>
      <c r="H330" s="3"/>
      <c r="I330" s="3"/>
      <c r="J330" s="3"/>
      <c r="K330" s="3"/>
      <c r="L330" s="3"/>
      <c r="M330" s="3"/>
      <c r="N330" s="3"/>
      <c r="O330" s="3"/>
      <c r="P330" s="3"/>
      <c r="Q330" s="3"/>
      <c r="R330" s="3"/>
    </row>
    <row r="331" spans="4:18" ht="12" customHeight="1">
      <c r="D331" s="3"/>
      <c r="E331" s="3"/>
      <c r="F331" s="3"/>
      <c r="H331" s="3"/>
      <c r="I331" s="3"/>
      <c r="J331" s="3"/>
      <c r="K331" s="3"/>
      <c r="L331" s="3"/>
      <c r="M331" s="3"/>
      <c r="N331" s="3"/>
      <c r="O331" s="3"/>
      <c r="P331" s="3"/>
      <c r="Q331" s="3"/>
      <c r="R331" s="3"/>
    </row>
    <row r="332" spans="4:18" ht="12" customHeight="1">
      <c r="D332" s="3"/>
      <c r="E332" s="3"/>
      <c r="F332" s="3"/>
      <c r="H332" s="3"/>
      <c r="I332" s="3"/>
      <c r="J332" s="3"/>
      <c r="K332" s="3"/>
      <c r="L332" s="3"/>
      <c r="M332" s="3"/>
      <c r="N332" s="3"/>
      <c r="O332" s="3"/>
      <c r="P332" s="3"/>
      <c r="Q332" s="3"/>
      <c r="R332" s="3"/>
    </row>
    <row r="333" spans="4:18" ht="12" customHeight="1">
      <c r="D333" s="3"/>
      <c r="E333" s="3"/>
      <c r="F333" s="3"/>
      <c r="H333" s="3"/>
      <c r="I333" s="3"/>
      <c r="J333" s="3"/>
      <c r="K333" s="3"/>
      <c r="L333" s="3"/>
      <c r="M333" s="3"/>
      <c r="N333" s="3"/>
      <c r="O333" s="3"/>
      <c r="P333" s="3"/>
      <c r="Q333" s="3"/>
      <c r="R333" s="3"/>
    </row>
    <row r="334" spans="4:18" ht="12" customHeight="1">
      <c r="D334" s="3"/>
      <c r="E334" s="3"/>
      <c r="F334" s="3"/>
      <c r="H334" s="3"/>
      <c r="I334" s="3"/>
      <c r="J334" s="3"/>
      <c r="K334" s="3"/>
      <c r="L334" s="3"/>
      <c r="M334" s="3"/>
      <c r="N334" s="3"/>
      <c r="O334" s="3"/>
      <c r="P334" s="3"/>
      <c r="Q334" s="3"/>
      <c r="R334" s="3"/>
    </row>
    <row r="335" spans="4:18" ht="12" customHeight="1">
      <c r="D335" s="3"/>
      <c r="E335" s="3"/>
      <c r="F335" s="3"/>
      <c r="H335" s="3"/>
      <c r="I335" s="3"/>
      <c r="J335" s="3"/>
      <c r="K335" s="3"/>
      <c r="L335" s="3"/>
      <c r="M335" s="3"/>
      <c r="N335" s="3"/>
      <c r="O335" s="3"/>
      <c r="P335" s="3"/>
      <c r="Q335" s="3"/>
      <c r="R335" s="3"/>
    </row>
    <row r="336" spans="4:18" ht="12" customHeight="1">
      <c r="D336" s="3"/>
      <c r="E336" s="3"/>
      <c r="F336" s="3"/>
      <c r="H336" s="3"/>
      <c r="I336" s="3"/>
      <c r="J336" s="3"/>
      <c r="K336" s="3"/>
      <c r="L336" s="3"/>
      <c r="M336" s="3"/>
      <c r="N336" s="3"/>
      <c r="O336" s="3"/>
      <c r="P336" s="3"/>
      <c r="Q336" s="3"/>
      <c r="R336" s="3"/>
    </row>
    <row r="337" spans="4:18" ht="12" customHeight="1">
      <c r="D337" s="3"/>
      <c r="E337" s="3"/>
      <c r="F337" s="3"/>
      <c r="H337" s="3"/>
      <c r="I337" s="3"/>
      <c r="J337" s="3"/>
      <c r="K337" s="3"/>
      <c r="L337" s="3"/>
      <c r="M337" s="3"/>
      <c r="N337" s="3"/>
      <c r="O337" s="3"/>
      <c r="P337" s="3"/>
      <c r="Q337" s="3"/>
      <c r="R337" s="3"/>
    </row>
    <row r="338" spans="4:18" ht="12" customHeight="1">
      <c r="D338" s="3"/>
      <c r="E338" s="3"/>
      <c r="F338" s="3"/>
      <c r="H338" s="3"/>
      <c r="I338" s="3"/>
      <c r="J338" s="3"/>
      <c r="K338" s="3"/>
      <c r="L338" s="3"/>
      <c r="M338" s="3"/>
      <c r="N338" s="3"/>
      <c r="O338" s="3"/>
      <c r="P338" s="3"/>
      <c r="Q338" s="3"/>
      <c r="R338" s="3"/>
    </row>
    <row r="339" spans="4:18" ht="12" customHeight="1">
      <c r="D339" s="3"/>
      <c r="E339" s="3"/>
      <c r="F339" s="3"/>
      <c r="H339" s="3"/>
      <c r="I339" s="3"/>
      <c r="J339" s="3"/>
      <c r="K339" s="3"/>
      <c r="L339" s="3"/>
      <c r="M339" s="3"/>
      <c r="N339" s="3"/>
      <c r="O339" s="3"/>
      <c r="P339" s="3"/>
      <c r="Q339" s="3"/>
      <c r="R339" s="3"/>
    </row>
    <row r="340" spans="4:18" ht="12" customHeight="1">
      <c r="D340" s="3"/>
      <c r="E340" s="3"/>
      <c r="F340" s="3"/>
      <c r="H340" s="3"/>
      <c r="I340" s="3"/>
      <c r="J340" s="3"/>
      <c r="K340" s="3"/>
      <c r="L340" s="3"/>
      <c r="M340" s="3"/>
      <c r="N340" s="3"/>
      <c r="O340" s="3"/>
      <c r="P340" s="3"/>
      <c r="Q340" s="3"/>
      <c r="R340" s="3"/>
    </row>
    <row r="341" spans="4:18" ht="12" customHeight="1">
      <c r="D341" s="3"/>
      <c r="E341" s="3"/>
      <c r="F341" s="3"/>
      <c r="H341" s="3"/>
      <c r="I341" s="3"/>
      <c r="J341" s="3"/>
      <c r="K341" s="3"/>
      <c r="L341" s="3"/>
      <c r="M341" s="3"/>
      <c r="N341" s="3"/>
      <c r="O341" s="3"/>
      <c r="P341" s="3"/>
      <c r="Q341" s="3"/>
      <c r="R341" s="3"/>
    </row>
    <row r="342" spans="4:18" ht="12" customHeight="1">
      <c r="D342" s="3"/>
      <c r="E342" s="3"/>
      <c r="F342" s="3"/>
      <c r="H342" s="3"/>
      <c r="I342" s="3"/>
      <c r="J342" s="3"/>
      <c r="K342" s="3"/>
      <c r="L342" s="3"/>
      <c r="M342" s="3"/>
      <c r="N342" s="3"/>
      <c r="O342" s="3"/>
      <c r="P342" s="3"/>
      <c r="Q342" s="3"/>
      <c r="R342" s="3"/>
    </row>
    <row r="343" spans="4:18" ht="12" customHeight="1">
      <c r="D343" s="3"/>
      <c r="E343" s="3"/>
      <c r="F343" s="3"/>
      <c r="H343" s="3"/>
      <c r="I343" s="3"/>
      <c r="J343" s="3"/>
      <c r="K343" s="3"/>
      <c r="L343" s="3"/>
      <c r="M343" s="3"/>
      <c r="N343" s="3"/>
      <c r="O343" s="3"/>
      <c r="P343" s="3"/>
      <c r="Q343" s="3"/>
      <c r="R343" s="3"/>
    </row>
    <row r="344" spans="4:18" ht="12" customHeight="1">
      <c r="D344" s="3"/>
      <c r="E344" s="3"/>
      <c r="F344" s="3"/>
      <c r="H344" s="3"/>
      <c r="I344" s="3"/>
      <c r="J344" s="3"/>
      <c r="K344" s="3"/>
      <c r="L344" s="3"/>
      <c r="M344" s="3"/>
      <c r="N344" s="3"/>
      <c r="O344" s="3"/>
      <c r="P344" s="3"/>
      <c r="Q344" s="3"/>
      <c r="R344" s="3"/>
    </row>
    <row r="345" spans="4:18" ht="12" customHeight="1">
      <c r="D345" s="3"/>
      <c r="E345" s="3"/>
      <c r="F345" s="3"/>
      <c r="H345" s="3"/>
      <c r="I345" s="3"/>
      <c r="J345" s="3"/>
      <c r="K345" s="3"/>
      <c r="L345" s="3"/>
      <c r="M345" s="3"/>
      <c r="N345" s="3"/>
      <c r="O345" s="3"/>
      <c r="P345" s="3"/>
      <c r="Q345" s="3"/>
      <c r="R345" s="3"/>
    </row>
    <row r="346" spans="4:18" ht="12" customHeight="1">
      <c r="D346" s="3"/>
      <c r="E346" s="3"/>
      <c r="F346" s="3"/>
      <c r="H346" s="3"/>
      <c r="I346" s="3"/>
      <c r="J346" s="3"/>
      <c r="K346" s="3"/>
      <c r="L346" s="3"/>
      <c r="M346" s="3"/>
      <c r="N346" s="3"/>
      <c r="O346" s="3"/>
      <c r="P346" s="3"/>
      <c r="Q346" s="3"/>
      <c r="R346" s="3"/>
    </row>
    <row r="347" spans="4:18" ht="12" customHeight="1">
      <c r="D347" s="3"/>
      <c r="E347" s="3"/>
      <c r="F347" s="3"/>
      <c r="H347" s="3"/>
      <c r="I347" s="3"/>
      <c r="J347" s="3"/>
      <c r="K347" s="3"/>
      <c r="L347" s="3"/>
      <c r="M347" s="3"/>
      <c r="N347" s="3"/>
      <c r="O347" s="3"/>
      <c r="P347" s="3"/>
      <c r="Q347" s="3"/>
      <c r="R347" s="3"/>
    </row>
    <row r="348" spans="4:18" ht="12" customHeight="1">
      <c r="D348" s="3"/>
      <c r="E348" s="3"/>
      <c r="F348" s="3"/>
      <c r="H348" s="3"/>
      <c r="I348" s="3"/>
      <c r="J348" s="3"/>
      <c r="K348" s="3"/>
      <c r="L348" s="3"/>
      <c r="M348" s="3"/>
      <c r="N348" s="3"/>
      <c r="O348" s="3"/>
      <c r="P348" s="3"/>
      <c r="Q348" s="3"/>
      <c r="R348" s="3"/>
    </row>
    <row r="349" spans="4:18" ht="12" customHeight="1">
      <c r="D349" s="3"/>
      <c r="E349" s="3"/>
      <c r="F349" s="3"/>
      <c r="H349" s="3"/>
      <c r="I349" s="3"/>
      <c r="J349" s="3"/>
      <c r="K349" s="3"/>
      <c r="L349" s="3"/>
      <c r="M349" s="3"/>
      <c r="N349" s="3"/>
      <c r="O349" s="3"/>
      <c r="P349" s="3"/>
      <c r="Q349" s="3"/>
      <c r="R349" s="3"/>
    </row>
    <row r="350" spans="4:18" ht="12" customHeight="1">
      <c r="D350" s="3"/>
      <c r="E350" s="3"/>
      <c r="F350" s="3"/>
      <c r="H350" s="3"/>
      <c r="I350" s="3"/>
      <c r="J350" s="3"/>
      <c r="K350" s="3"/>
      <c r="L350" s="3"/>
      <c r="M350" s="3"/>
      <c r="N350" s="3"/>
      <c r="O350" s="3"/>
      <c r="P350" s="3"/>
      <c r="Q350" s="3"/>
      <c r="R350" s="3"/>
    </row>
    <row r="351" spans="4:18" ht="12" customHeight="1">
      <c r="D351" s="3"/>
      <c r="E351" s="3"/>
      <c r="F351" s="3"/>
      <c r="H351" s="3"/>
      <c r="I351" s="3"/>
      <c r="J351" s="3"/>
      <c r="K351" s="3"/>
      <c r="L351" s="3"/>
      <c r="M351" s="3"/>
      <c r="N351" s="3"/>
      <c r="O351" s="3"/>
      <c r="P351" s="3"/>
      <c r="Q351" s="3"/>
      <c r="R351" s="3"/>
    </row>
    <row r="352" spans="4:18" ht="12" customHeight="1">
      <c r="D352" s="3"/>
      <c r="E352" s="3"/>
      <c r="F352" s="3"/>
      <c r="H352" s="3"/>
      <c r="I352" s="3"/>
      <c r="J352" s="3"/>
      <c r="K352" s="3"/>
      <c r="L352" s="3"/>
      <c r="M352" s="3"/>
      <c r="N352" s="3"/>
      <c r="O352" s="3"/>
      <c r="P352" s="3"/>
      <c r="Q352" s="3"/>
      <c r="R352" s="3"/>
    </row>
    <row r="353" spans="4:18" ht="12" customHeight="1">
      <c r="D353" s="3"/>
      <c r="E353" s="3"/>
      <c r="F353" s="3"/>
      <c r="H353" s="3"/>
      <c r="I353" s="3"/>
      <c r="J353" s="3"/>
      <c r="K353" s="3"/>
      <c r="L353" s="3"/>
      <c r="M353" s="3"/>
      <c r="N353" s="3"/>
      <c r="O353" s="3"/>
      <c r="P353" s="3"/>
      <c r="Q353" s="3"/>
      <c r="R353" s="3"/>
    </row>
    <row r="354" spans="4:18" ht="12" customHeight="1">
      <c r="D354" s="3"/>
      <c r="E354" s="3"/>
      <c r="F354" s="3"/>
      <c r="H354" s="3"/>
      <c r="I354" s="3"/>
      <c r="J354" s="3"/>
      <c r="K354" s="3"/>
      <c r="L354" s="3"/>
      <c r="M354" s="3"/>
      <c r="N354" s="3"/>
      <c r="O354" s="3"/>
      <c r="P354" s="3"/>
      <c r="Q354" s="3"/>
      <c r="R354" s="3"/>
    </row>
    <row r="355" spans="4:18" ht="12" customHeight="1">
      <c r="D355" s="3"/>
      <c r="E355" s="3"/>
      <c r="F355" s="3"/>
      <c r="H355" s="3"/>
      <c r="I355" s="3"/>
      <c r="J355" s="3"/>
      <c r="K355" s="3"/>
      <c r="L355" s="3"/>
      <c r="M355" s="3"/>
      <c r="N355" s="3"/>
      <c r="O355" s="3"/>
      <c r="P355" s="3"/>
      <c r="Q355" s="3"/>
      <c r="R355" s="3"/>
    </row>
    <row r="356" spans="4:18" ht="12" customHeight="1">
      <c r="D356" s="3"/>
      <c r="E356" s="3"/>
      <c r="F356" s="3"/>
      <c r="H356" s="3"/>
      <c r="I356" s="3"/>
      <c r="J356" s="3"/>
      <c r="K356" s="3"/>
      <c r="L356" s="3"/>
      <c r="M356" s="3"/>
      <c r="N356" s="3"/>
      <c r="O356" s="3"/>
      <c r="P356" s="3"/>
      <c r="Q356" s="3"/>
      <c r="R356" s="3"/>
    </row>
    <row r="357" spans="4:18" ht="12" customHeight="1">
      <c r="D357" s="3"/>
      <c r="E357" s="3"/>
      <c r="F357" s="3"/>
      <c r="H357" s="3"/>
      <c r="I357" s="3"/>
      <c r="J357" s="3"/>
      <c r="K357" s="3"/>
      <c r="L357" s="3"/>
      <c r="M357" s="3"/>
      <c r="N357" s="3"/>
      <c r="O357" s="3"/>
      <c r="P357" s="3"/>
      <c r="Q357" s="3"/>
      <c r="R357" s="3"/>
    </row>
    <row r="358" spans="4:18" ht="12" customHeight="1">
      <c r="D358" s="3"/>
      <c r="E358" s="3"/>
      <c r="F358" s="3"/>
      <c r="H358" s="3"/>
      <c r="I358" s="3"/>
      <c r="J358" s="3"/>
      <c r="K358" s="3"/>
      <c r="L358" s="3"/>
      <c r="M358" s="3"/>
      <c r="N358" s="3"/>
      <c r="O358" s="3"/>
      <c r="P358" s="3"/>
      <c r="Q358" s="3"/>
      <c r="R358" s="3"/>
    </row>
    <row r="359" spans="4:18" ht="12" customHeight="1">
      <c r="D359" s="3"/>
      <c r="E359" s="3"/>
      <c r="F359" s="3"/>
      <c r="H359" s="3"/>
      <c r="I359" s="3"/>
      <c r="J359" s="3"/>
      <c r="K359" s="3"/>
      <c r="L359" s="3"/>
      <c r="M359" s="3"/>
      <c r="N359" s="3"/>
      <c r="O359" s="3"/>
      <c r="P359" s="3"/>
      <c r="Q359" s="3"/>
      <c r="R359" s="3"/>
    </row>
    <row r="360" spans="4:18" ht="12" customHeight="1">
      <c r="D360" s="3"/>
      <c r="E360" s="3"/>
      <c r="F360" s="3"/>
      <c r="H360" s="3"/>
      <c r="I360" s="3"/>
      <c r="J360" s="3"/>
      <c r="K360" s="3"/>
      <c r="L360" s="3"/>
      <c r="M360" s="3"/>
      <c r="N360" s="3"/>
      <c r="O360" s="3"/>
      <c r="P360" s="3"/>
      <c r="Q360" s="3"/>
      <c r="R360" s="3"/>
    </row>
    <row r="361" spans="4:18" ht="12" customHeight="1">
      <c r="D361" s="3"/>
      <c r="E361" s="3"/>
      <c r="F361" s="3"/>
      <c r="H361" s="3"/>
      <c r="I361" s="3"/>
      <c r="J361" s="3"/>
      <c r="K361" s="3"/>
      <c r="L361" s="3"/>
      <c r="M361" s="3"/>
      <c r="N361" s="3"/>
      <c r="O361" s="3"/>
      <c r="P361" s="3"/>
      <c r="Q361" s="3"/>
      <c r="R361" s="3"/>
    </row>
    <row r="362" spans="4:18" ht="12" customHeight="1">
      <c r="D362" s="3"/>
      <c r="E362" s="3"/>
      <c r="F362" s="3"/>
      <c r="H362" s="3"/>
      <c r="I362" s="3"/>
      <c r="J362" s="3"/>
      <c r="K362" s="3"/>
      <c r="L362" s="3"/>
      <c r="M362" s="3"/>
      <c r="N362" s="3"/>
      <c r="O362" s="3"/>
      <c r="P362" s="3"/>
      <c r="Q362" s="3"/>
      <c r="R362" s="3"/>
    </row>
    <row r="363" spans="4:18" ht="12" customHeight="1">
      <c r="D363" s="3"/>
      <c r="E363" s="3"/>
      <c r="F363" s="3"/>
      <c r="H363" s="3"/>
      <c r="I363" s="3"/>
      <c r="J363" s="3"/>
      <c r="K363" s="3"/>
      <c r="L363" s="3"/>
      <c r="M363" s="3"/>
      <c r="N363" s="3"/>
      <c r="O363" s="3"/>
      <c r="P363" s="3"/>
      <c r="Q363" s="3"/>
      <c r="R363" s="3"/>
    </row>
    <row r="364" spans="4:18" ht="12" customHeight="1">
      <c r="D364" s="3"/>
      <c r="E364" s="3"/>
      <c r="F364" s="3"/>
      <c r="H364" s="3"/>
      <c r="I364" s="3"/>
      <c r="J364" s="3"/>
      <c r="K364" s="3"/>
      <c r="L364" s="3"/>
      <c r="M364" s="3"/>
      <c r="N364" s="3"/>
      <c r="O364" s="3"/>
      <c r="P364" s="3"/>
      <c r="Q364" s="3"/>
      <c r="R364" s="3"/>
    </row>
    <row r="365" spans="4:18" ht="12" customHeight="1">
      <c r="D365" s="3"/>
      <c r="E365" s="3"/>
      <c r="F365" s="3"/>
      <c r="H365" s="3"/>
      <c r="I365" s="3"/>
      <c r="J365" s="3"/>
      <c r="K365" s="3"/>
      <c r="L365" s="3"/>
      <c r="M365" s="3"/>
      <c r="N365" s="3"/>
      <c r="O365" s="3"/>
      <c r="P365" s="3"/>
      <c r="Q365" s="3"/>
      <c r="R365" s="3"/>
    </row>
    <row r="366" spans="4:18" ht="12" customHeight="1">
      <c r="D366" s="3"/>
      <c r="E366" s="3"/>
      <c r="F366" s="3"/>
      <c r="H366" s="3"/>
      <c r="I366" s="3"/>
      <c r="J366" s="3"/>
      <c r="K366" s="3"/>
      <c r="L366" s="3"/>
      <c r="M366" s="3"/>
      <c r="N366" s="3"/>
      <c r="O366" s="3"/>
      <c r="P366" s="3"/>
      <c r="Q366" s="3"/>
      <c r="R366" s="3"/>
    </row>
    <row r="367" spans="4:18" ht="12" customHeight="1">
      <c r="D367" s="3"/>
      <c r="E367" s="3"/>
      <c r="F367" s="3"/>
      <c r="H367" s="3"/>
      <c r="I367" s="3"/>
      <c r="J367" s="3"/>
      <c r="K367" s="3"/>
      <c r="L367" s="3"/>
      <c r="M367" s="3"/>
      <c r="N367" s="3"/>
      <c r="O367" s="3"/>
      <c r="P367" s="3"/>
      <c r="Q367" s="3"/>
      <c r="R367" s="3"/>
    </row>
    <row r="368" spans="4:18" ht="12" customHeight="1">
      <c r="D368" s="3"/>
      <c r="E368" s="3"/>
      <c r="F368" s="3"/>
      <c r="H368" s="3"/>
      <c r="I368" s="3"/>
      <c r="J368" s="3"/>
      <c r="K368" s="3"/>
      <c r="L368" s="3"/>
      <c r="M368" s="3"/>
      <c r="N368" s="3"/>
      <c r="O368" s="3"/>
      <c r="P368" s="3"/>
      <c r="Q368" s="3"/>
      <c r="R368" s="3"/>
    </row>
    <row r="369" spans="4:18" ht="12" customHeight="1">
      <c r="D369" s="3"/>
      <c r="E369" s="3"/>
      <c r="F369" s="3"/>
      <c r="H369" s="3"/>
      <c r="I369" s="3"/>
      <c r="J369" s="3"/>
      <c r="K369" s="3"/>
      <c r="L369" s="3"/>
      <c r="M369" s="3"/>
      <c r="N369" s="3"/>
      <c r="O369" s="3"/>
      <c r="P369" s="3"/>
      <c r="Q369" s="3"/>
      <c r="R369" s="3"/>
    </row>
    <row r="370" spans="4:18" ht="12" customHeight="1">
      <c r="D370" s="3"/>
      <c r="E370" s="3"/>
      <c r="F370" s="3"/>
      <c r="H370" s="3"/>
      <c r="I370" s="3"/>
      <c r="J370" s="3"/>
      <c r="K370" s="3"/>
      <c r="L370" s="3"/>
      <c r="M370" s="3"/>
      <c r="N370" s="3"/>
      <c r="O370" s="3"/>
      <c r="P370" s="3"/>
      <c r="Q370" s="3"/>
      <c r="R370" s="3"/>
    </row>
    <row r="371" spans="4:18" ht="12" customHeight="1">
      <c r="D371" s="3"/>
      <c r="E371" s="3"/>
      <c r="F371" s="3"/>
      <c r="H371" s="3"/>
      <c r="I371" s="3"/>
      <c r="J371" s="3"/>
      <c r="K371" s="3"/>
      <c r="L371" s="3"/>
      <c r="M371" s="3"/>
      <c r="N371" s="3"/>
      <c r="O371" s="3"/>
      <c r="P371" s="3"/>
      <c r="Q371" s="3"/>
      <c r="R371" s="3"/>
    </row>
    <row r="372" spans="4:18" ht="12" customHeight="1">
      <c r="D372" s="3"/>
      <c r="E372" s="3"/>
      <c r="F372" s="3"/>
      <c r="H372" s="3"/>
      <c r="I372" s="3"/>
      <c r="J372" s="3"/>
      <c r="K372" s="3"/>
      <c r="L372" s="3"/>
      <c r="M372" s="3"/>
      <c r="N372" s="3"/>
      <c r="O372" s="3"/>
      <c r="P372" s="3"/>
      <c r="Q372" s="3"/>
      <c r="R372" s="3"/>
    </row>
    <row r="373" spans="4:18" ht="12" customHeight="1">
      <c r="D373" s="3"/>
      <c r="E373" s="3"/>
      <c r="F373" s="3"/>
      <c r="H373" s="3"/>
      <c r="I373" s="3"/>
      <c r="J373" s="3"/>
      <c r="K373" s="3"/>
      <c r="L373" s="3"/>
      <c r="M373" s="3"/>
      <c r="N373" s="3"/>
      <c r="O373" s="3"/>
      <c r="P373" s="3"/>
      <c r="Q373" s="3"/>
      <c r="R373" s="3"/>
    </row>
    <row r="374" spans="4:18" ht="12" customHeight="1">
      <c r="D374" s="3"/>
      <c r="E374" s="3"/>
      <c r="F374" s="3"/>
      <c r="H374" s="3"/>
      <c r="I374" s="3"/>
      <c r="J374" s="3"/>
      <c r="K374" s="3"/>
      <c r="L374" s="3"/>
      <c r="M374" s="3"/>
      <c r="N374" s="3"/>
      <c r="O374" s="3"/>
      <c r="P374" s="3"/>
      <c r="Q374" s="3"/>
      <c r="R374" s="3"/>
    </row>
    <row r="375" spans="4:18" ht="12" customHeight="1">
      <c r="D375" s="3"/>
      <c r="E375" s="3"/>
      <c r="F375" s="3"/>
      <c r="H375" s="3"/>
      <c r="I375" s="3"/>
      <c r="J375" s="3"/>
      <c r="K375" s="3"/>
      <c r="L375" s="3"/>
      <c r="M375" s="3"/>
      <c r="N375" s="3"/>
      <c r="O375" s="3"/>
      <c r="P375" s="3"/>
      <c r="Q375" s="3"/>
      <c r="R375" s="3"/>
    </row>
    <row r="376" spans="4:18" ht="12" customHeight="1">
      <c r="D376" s="3"/>
      <c r="E376" s="3"/>
      <c r="F376" s="3"/>
      <c r="H376" s="3"/>
      <c r="I376" s="3"/>
      <c r="J376" s="3"/>
      <c r="K376" s="3"/>
      <c r="L376" s="3"/>
      <c r="M376" s="3"/>
      <c r="N376" s="3"/>
      <c r="O376" s="3"/>
      <c r="P376" s="3"/>
      <c r="Q376" s="3"/>
      <c r="R376" s="3"/>
    </row>
    <row r="377" spans="4:18" ht="12" customHeight="1">
      <c r="D377" s="3"/>
      <c r="E377" s="3"/>
      <c r="F377" s="3"/>
      <c r="H377" s="3"/>
      <c r="I377" s="3"/>
      <c r="J377" s="3"/>
      <c r="K377" s="3"/>
      <c r="L377" s="3"/>
      <c r="M377" s="3"/>
      <c r="N377" s="3"/>
      <c r="O377" s="3"/>
      <c r="P377" s="3"/>
      <c r="Q377" s="3"/>
      <c r="R377" s="3"/>
    </row>
    <row r="378" spans="4:18" ht="12" customHeight="1">
      <c r="D378" s="3"/>
      <c r="E378" s="3"/>
      <c r="F378" s="3"/>
      <c r="H378" s="3"/>
      <c r="I378" s="3"/>
      <c r="J378" s="3"/>
      <c r="K378" s="3"/>
      <c r="L378" s="3"/>
      <c r="M378" s="3"/>
      <c r="N378" s="3"/>
      <c r="O378" s="3"/>
      <c r="P378" s="3"/>
      <c r="Q378" s="3"/>
      <c r="R378" s="3"/>
    </row>
    <row r="379" spans="4:18" ht="12" customHeight="1">
      <c r="D379" s="3"/>
      <c r="E379" s="3"/>
      <c r="F379" s="3"/>
      <c r="H379" s="3"/>
      <c r="I379" s="3"/>
      <c r="J379" s="3"/>
      <c r="K379" s="3"/>
      <c r="L379" s="3"/>
      <c r="M379" s="3"/>
      <c r="N379" s="3"/>
      <c r="O379" s="3"/>
      <c r="P379" s="3"/>
      <c r="Q379" s="3"/>
      <c r="R379" s="3"/>
    </row>
    <row r="380" spans="4:18" ht="12" customHeight="1">
      <c r="D380" s="3"/>
      <c r="E380" s="3"/>
      <c r="F380" s="3"/>
      <c r="H380" s="3"/>
      <c r="I380" s="3"/>
      <c r="J380" s="3"/>
      <c r="K380" s="3"/>
      <c r="L380" s="3"/>
      <c r="M380" s="3"/>
      <c r="N380" s="3"/>
      <c r="O380" s="3"/>
      <c r="P380" s="3"/>
      <c r="Q380" s="3"/>
      <c r="R380" s="3"/>
    </row>
    <row r="381" spans="4:18" ht="12" customHeight="1">
      <c r="D381" s="3"/>
      <c r="E381" s="3"/>
      <c r="F381" s="3"/>
      <c r="H381" s="3"/>
      <c r="I381" s="3"/>
      <c r="J381" s="3"/>
      <c r="K381" s="3"/>
      <c r="L381" s="3"/>
      <c r="M381" s="3"/>
      <c r="N381" s="3"/>
      <c r="O381" s="3"/>
      <c r="P381" s="3"/>
      <c r="Q381" s="3"/>
      <c r="R381" s="3"/>
    </row>
    <row r="382" spans="4:18" ht="12" customHeight="1">
      <c r="D382" s="3"/>
      <c r="E382" s="3"/>
      <c r="F382" s="3"/>
      <c r="H382" s="3"/>
      <c r="I382" s="3"/>
      <c r="J382" s="3"/>
      <c r="K382" s="3"/>
      <c r="L382" s="3"/>
      <c r="M382" s="3"/>
      <c r="N382" s="3"/>
      <c r="O382" s="3"/>
      <c r="P382" s="3"/>
      <c r="Q382" s="3"/>
      <c r="R382" s="3"/>
    </row>
    <row r="383" spans="4:18" ht="12" customHeight="1">
      <c r="D383" s="3"/>
      <c r="E383" s="3"/>
      <c r="F383" s="3"/>
      <c r="H383" s="3"/>
      <c r="I383" s="3"/>
      <c r="J383" s="3"/>
      <c r="K383" s="3"/>
      <c r="L383" s="3"/>
      <c r="M383" s="3"/>
      <c r="N383" s="3"/>
      <c r="O383" s="3"/>
      <c r="P383" s="3"/>
      <c r="Q383" s="3"/>
      <c r="R383" s="3"/>
    </row>
    <row r="384" spans="4:18" ht="12" customHeight="1">
      <c r="D384" s="3"/>
      <c r="E384" s="3"/>
      <c r="F384" s="3"/>
      <c r="H384" s="3"/>
      <c r="I384" s="3"/>
      <c r="J384" s="3"/>
      <c r="K384" s="3"/>
      <c r="L384" s="3"/>
      <c r="M384" s="3"/>
      <c r="N384" s="3"/>
      <c r="O384" s="3"/>
      <c r="P384" s="3"/>
      <c r="Q384" s="3"/>
      <c r="R384" s="3"/>
    </row>
    <row r="385" spans="4:18" ht="12" customHeight="1">
      <c r="D385" s="3"/>
      <c r="E385" s="3"/>
      <c r="F385" s="3"/>
      <c r="H385" s="3"/>
      <c r="I385" s="3"/>
      <c r="J385" s="3"/>
      <c r="K385" s="3"/>
      <c r="L385" s="3"/>
      <c r="M385" s="3"/>
      <c r="N385" s="3"/>
      <c r="O385" s="3"/>
      <c r="P385" s="3"/>
      <c r="Q385" s="3"/>
      <c r="R385" s="3"/>
    </row>
    <row r="386" spans="4:18" ht="12" customHeight="1">
      <c r="D386" s="3"/>
      <c r="E386" s="3"/>
      <c r="F386" s="3"/>
      <c r="H386" s="3"/>
      <c r="I386" s="3"/>
      <c r="J386" s="3"/>
      <c r="K386" s="3"/>
      <c r="L386" s="3"/>
      <c r="M386" s="3"/>
      <c r="N386" s="3"/>
      <c r="O386" s="3"/>
      <c r="P386" s="3"/>
      <c r="Q386" s="3"/>
      <c r="R386" s="3"/>
    </row>
    <row r="387" spans="4:18" ht="12" customHeight="1">
      <c r="D387" s="3"/>
      <c r="E387" s="3"/>
      <c r="F387" s="3"/>
      <c r="H387" s="3"/>
      <c r="I387" s="3"/>
      <c r="J387" s="3"/>
      <c r="K387" s="3"/>
      <c r="L387" s="3"/>
      <c r="M387" s="3"/>
      <c r="N387" s="3"/>
      <c r="O387" s="3"/>
      <c r="P387" s="3"/>
      <c r="Q387" s="3"/>
      <c r="R387" s="3"/>
    </row>
    <row r="388" spans="4:18" ht="12" customHeight="1">
      <c r="D388" s="3"/>
      <c r="E388" s="3"/>
      <c r="F388" s="3"/>
      <c r="H388" s="3"/>
      <c r="I388" s="3"/>
      <c r="J388" s="3"/>
      <c r="K388" s="3"/>
      <c r="L388" s="3"/>
      <c r="M388" s="3"/>
      <c r="N388" s="3"/>
      <c r="O388" s="3"/>
      <c r="P388" s="3"/>
      <c r="Q388" s="3"/>
      <c r="R388" s="3"/>
    </row>
    <row r="389" spans="4:18" ht="12" customHeight="1">
      <c r="D389" s="3"/>
      <c r="E389" s="3"/>
      <c r="F389" s="3"/>
      <c r="H389" s="3"/>
      <c r="I389" s="3"/>
      <c r="J389" s="3"/>
      <c r="K389" s="3"/>
      <c r="L389" s="3"/>
      <c r="M389" s="3"/>
      <c r="N389" s="3"/>
      <c r="O389" s="3"/>
      <c r="P389" s="3"/>
      <c r="Q389" s="3"/>
      <c r="R389" s="3"/>
    </row>
    <row r="390" spans="4:18" ht="12" customHeight="1">
      <c r="D390" s="3"/>
      <c r="E390" s="3"/>
      <c r="F390" s="3"/>
      <c r="H390" s="3"/>
      <c r="I390" s="3"/>
      <c r="J390" s="3"/>
      <c r="K390" s="3"/>
      <c r="L390" s="3"/>
      <c r="M390" s="3"/>
      <c r="N390" s="3"/>
      <c r="O390" s="3"/>
      <c r="P390" s="3"/>
      <c r="Q390" s="3"/>
      <c r="R390" s="3"/>
    </row>
    <row r="391" spans="4:18" ht="12" customHeight="1">
      <c r="D391" s="3"/>
      <c r="E391" s="3"/>
      <c r="F391" s="3"/>
      <c r="H391" s="3"/>
      <c r="I391" s="3"/>
      <c r="J391" s="3"/>
      <c r="K391" s="3"/>
      <c r="L391" s="3"/>
      <c r="M391" s="3"/>
      <c r="N391" s="3"/>
      <c r="O391" s="3"/>
      <c r="P391" s="3"/>
      <c r="Q391" s="3"/>
      <c r="R391" s="3"/>
    </row>
    <row r="392" spans="4:18" ht="12" customHeight="1">
      <c r="D392" s="3"/>
      <c r="E392" s="3"/>
      <c r="F392" s="3"/>
      <c r="H392" s="3"/>
      <c r="I392" s="3"/>
      <c r="J392" s="3"/>
      <c r="K392" s="3"/>
      <c r="L392" s="3"/>
      <c r="M392" s="3"/>
      <c r="N392" s="3"/>
      <c r="O392" s="3"/>
      <c r="P392" s="3"/>
      <c r="Q392" s="3"/>
      <c r="R392" s="3"/>
    </row>
    <row r="393" spans="4:18" ht="12" customHeight="1">
      <c r="D393" s="3"/>
      <c r="E393" s="3"/>
      <c r="F393" s="3"/>
      <c r="H393" s="3"/>
      <c r="I393" s="3"/>
      <c r="J393" s="3"/>
      <c r="K393" s="3"/>
      <c r="L393" s="3"/>
      <c r="M393" s="3"/>
      <c r="N393" s="3"/>
      <c r="O393" s="3"/>
      <c r="P393" s="3"/>
      <c r="Q393" s="3"/>
      <c r="R393" s="3"/>
    </row>
    <row r="394" spans="4:18" ht="12" customHeight="1">
      <c r="D394" s="3"/>
      <c r="E394" s="3"/>
      <c r="F394" s="3"/>
      <c r="H394" s="3"/>
      <c r="I394" s="3"/>
      <c r="J394" s="3"/>
      <c r="K394" s="3"/>
      <c r="L394" s="3"/>
      <c r="M394" s="3"/>
      <c r="N394" s="3"/>
      <c r="O394" s="3"/>
      <c r="P394" s="3"/>
      <c r="Q394" s="3"/>
      <c r="R394" s="3"/>
    </row>
    <row r="395" spans="4:18" ht="12" customHeight="1">
      <c r="D395" s="3"/>
      <c r="E395" s="3"/>
      <c r="F395" s="3"/>
      <c r="H395" s="3"/>
      <c r="I395" s="3"/>
      <c r="J395" s="3"/>
      <c r="K395" s="3"/>
      <c r="L395" s="3"/>
      <c r="M395" s="3"/>
      <c r="N395" s="3"/>
      <c r="O395" s="3"/>
      <c r="P395" s="3"/>
      <c r="Q395" s="3"/>
      <c r="R395" s="3"/>
    </row>
    <row r="396" spans="4:18" ht="12" customHeight="1">
      <c r="D396" s="3"/>
      <c r="E396" s="3"/>
      <c r="F396" s="3"/>
      <c r="H396" s="3"/>
      <c r="I396" s="3"/>
      <c r="J396" s="3"/>
      <c r="K396" s="3"/>
      <c r="L396" s="3"/>
      <c r="M396" s="3"/>
      <c r="N396" s="3"/>
      <c r="O396" s="3"/>
      <c r="P396" s="3"/>
      <c r="Q396" s="3"/>
      <c r="R396" s="3"/>
    </row>
    <row r="397" spans="4:18" ht="12" customHeight="1">
      <c r="D397" s="3"/>
      <c r="E397" s="3"/>
      <c r="F397" s="3"/>
      <c r="H397" s="3"/>
      <c r="I397" s="3"/>
      <c r="J397" s="3"/>
      <c r="K397" s="3"/>
      <c r="L397" s="3"/>
      <c r="M397" s="3"/>
      <c r="N397" s="3"/>
      <c r="O397" s="3"/>
      <c r="P397" s="3"/>
      <c r="Q397" s="3"/>
      <c r="R397" s="3"/>
    </row>
    <row r="398" spans="4:18" ht="12" customHeight="1">
      <c r="D398" s="3"/>
      <c r="E398" s="3"/>
      <c r="F398" s="3"/>
      <c r="H398" s="3"/>
      <c r="I398" s="3"/>
      <c r="J398" s="3"/>
      <c r="K398" s="3"/>
      <c r="L398" s="3"/>
      <c r="M398" s="3"/>
      <c r="N398" s="3"/>
      <c r="O398" s="3"/>
      <c r="P398" s="3"/>
      <c r="Q398" s="3"/>
      <c r="R398" s="3"/>
    </row>
    <row r="399" spans="4:18" ht="12" customHeight="1">
      <c r="D399" s="3"/>
      <c r="E399" s="3"/>
      <c r="F399" s="3"/>
      <c r="H399" s="3"/>
      <c r="I399" s="3"/>
      <c r="J399" s="3"/>
      <c r="K399" s="3"/>
      <c r="L399" s="3"/>
      <c r="M399" s="3"/>
      <c r="N399" s="3"/>
      <c r="O399" s="3"/>
      <c r="P399" s="3"/>
      <c r="Q399" s="3"/>
      <c r="R399" s="3"/>
    </row>
    <row r="400" spans="4:18" ht="12" customHeight="1">
      <c r="D400" s="3"/>
      <c r="E400" s="3"/>
      <c r="F400" s="3"/>
      <c r="H400" s="3"/>
      <c r="I400" s="3"/>
      <c r="J400" s="3"/>
      <c r="K400" s="3"/>
      <c r="L400" s="3"/>
      <c r="M400" s="3"/>
      <c r="N400" s="3"/>
      <c r="O400" s="3"/>
      <c r="P400" s="3"/>
      <c r="Q400" s="3"/>
      <c r="R400" s="3"/>
    </row>
    <row r="401" spans="4:18" ht="12" customHeight="1">
      <c r="D401" s="3"/>
      <c r="E401" s="3"/>
      <c r="F401" s="3"/>
      <c r="H401" s="3"/>
      <c r="I401" s="3"/>
      <c r="J401" s="3"/>
      <c r="K401" s="3"/>
      <c r="L401" s="3"/>
      <c r="M401" s="3"/>
      <c r="N401" s="3"/>
      <c r="O401" s="3"/>
      <c r="P401" s="3"/>
      <c r="Q401" s="3"/>
      <c r="R401" s="3"/>
    </row>
    <row r="402" spans="4:18" ht="12" customHeight="1">
      <c r="D402" s="3"/>
      <c r="E402" s="3"/>
      <c r="F402" s="3"/>
      <c r="H402" s="3"/>
      <c r="I402" s="3"/>
      <c r="J402" s="3"/>
      <c r="K402" s="3"/>
      <c r="L402" s="3"/>
      <c r="M402" s="3"/>
      <c r="N402" s="3"/>
      <c r="O402" s="3"/>
      <c r="P402" s="3"/>
      <c r="Q402" s="3"/>
      <c r="R402" s="3"/>
    </row>
    <row r="403" spans="4:18" ht="12" customHeight="1">
      <c r="D403" s="3"/>
      <c r="E403" s="3"/>
      <c r="F403" s="3"/>
      <c r="H403" s="3"/>
      <c r="I403" s="3"/>
      <c r="J403" s="3"/>
      <c r="K403" s="3"/>
      <c r="L403" s="3"/>
      <c r="M403" s="3"/>
      <c r="N403" s="3"/>
      <c r="O403" s="3"/>
      <c r="P403" s="3"/>
      <c r="Q403" s="3"/>
      <c r="R403" s="3"/>
    </row>
    <row r="404" spans="4:18" ht="12" customHeight="1">
      <c r="D404" s="3"/>
      <c r="E404" s="3"/>
      <c r="F404" s="3"/>
      <c r="H404" s="3"/>
      <c r="I404" s="3"/>
      <c r="J404" s="3"/>
      <c r="K404" s="3"/>
      <c r="L404" s="3"/>
      <c r="M404" s="3"/>
      <c r="N404" s="3"/>
      <c r="O404" s="3"/>
      <c r="P404" s="3"/>
      <c r="Q404" s="3"/>
      <c r="R404" s="3"/>
    </row>
    <row r="405" spans="4:18" ht="12" customHeight="1">
      <c r="D405" s="3"/>
      <c r="E405" s="3"/>
      <c r="F405" s="3"/>
      <c r="H405" s="3"/>
      <c r="I405" s="3"/>
      <c r="J405" s="3"/>
      <c r="K405" s="3"/>
      <c r="L405" s="3"/>
      <c r="M405" s="3"/>
      <c r="N405" s="3"/>
      <c r="O405" s="3"/>
      <c r="P405" s="3"/>
      <c r="Q405" s="3"/>
      <c r="R405" s="3"/>
    </row>
    <row r="406" spans="4:18" ht="12" customHeight="1">
      <c r="D406" s="3"/>
      <c r="E406" s="3"/>
      <c r="F406" s="3"/>
      <c r="H406" s="3"/>
      <c r="I406" s="3"/>
      <c r="J406" s="3"/>
      <c r="K406" s="3"/>
      <c r="L406" s="3"/>
      <c r="M406" s="3"/>
      <c r="N406" s="3"/>
      <c r="O406" s="3"/>
      <c r="P406" s="3"/>
      <c r="Q406" s="3"/>
      <c r="R406" s="3"/>
    </row>
    <row r="407" spans="4:18" ht="12" customHeight="1">
      <c r="D407" s="3"/>
      <c r="E407" s="3"/>
      <c r="F407" s="3"/>
      <c r="H407" s="3"/>
      <c r="I407" s="3"/>
      <c r="J407" s="3"/>
      <c r="K407" s="3"/>
      <c r="L407" s="3"/>
      <c r="M407" s="3"/>
      <c r="N407" s="3"/>
      <c r="O407" s="3"/>
      <c r="P407" s="3"/>
      <c r="Q407" s="3"/>
      <c r="R407" s="3"/>
    </row>
    <row r="408" spans="4:18" ht="12" customHeight="1">
      <c r="D408" s="3"/>
      <c r="E408" s="3"/>
      <c r="F408" s="3"/>
      <c r="H408" s="3"/>
      <c r="I408" s="3"/>
      <c r="J408" s="3"/>
      <c r="K408" s="3"/>
      <c r="L408" s="3"/>
      <c r="M408" s="3"/>
      <c r="N408" s="3"/>
      <c r="O408" s="3"/>
      <c r="P408" s="3"/>
      <c r="Q408" s="3"/>
      <c r="R408" s="3"/>
    </row>
    <row r="409" spans="4:18" ht="12" customHeight="1">
      <c r="D409" s="3"/>
      <c r="E409" s="3"/>
      <c r="F409" s="3"/>
      <c r="H409" s="3"/>
      <c r="I409" s="3"/>
      <c r="J409" s="3"/>
      <c r="K409" s="3"/>
      <c r="L409" s="3"/>
      <c r="M409" s="3"/>
      <c r="N409" s="3"/>
      <c r="O409" s="3"/>
      <c r="P409" s="3"/>
      <c r="Q409" s="3"/>
      <c r="R409" s="3"/>
    </row>
    <row r="410" spans="4:18" ht="12" customHeight="1">
      <c r="D410" s="3"/>
      <c r="E410" s="3"/>
      <c r="F410" s="3"/>
      <c r="H410" s="3"/>
      <c r="I410" s="3"/>
      <c r="J410" s="3"/>
      <c r="K410" s="3"/>
      <c r="L410" s="3"/>
      <c r="M410" s="3"/>
      <c r="N410" s="3"/>
      <c r="O410" s="3"/>
      <c r="P410" s="3"/>
      <c r="Q410" s="3"/>
      <c r="R410" s="3"/>
    </row>
    <row r="411" spans="4:18" ht="12" customHeight="1">
      <c r="D411" s="3"/>
      <c r="E411" s="3"/>
      <c r="F411" s="3"/>
      <c r="H411" s="3"/>
      <c r="I411" s="3"/>
      <c r="J411" s="3"/>
      <c r="K411" s="3"/>
      <c r="L411" s="3"/>
      <c r="M411" s="3"/>
      <c r="N411" s="3"/>
      <c r="O411" s="3"/>
      <c r="P411" s="3"/>
      <c r="Q411" s="3"/>
      <c r="R411" s="3"/>
    </row>
    <row r="412" spans="4:18" ht="12" customHeight="1">
      <c r="D412" s="3"/>
      <c r="E412" s="3"/>
      <c r="F412" s="3"/>
      <c r="H412" s="3"/>
      <c r="I412" s="3"/>
      <c r="J412" s="3"/>
      <c r="K412" s="3"/>
      <c r="L412" s="3"/>
      <c r="M412" s="3"/>
      <c r="N412" s="3"/>
      <c r="O412" s="3"/>
      <c r="P412" s="3"/>
      <c r="Q412" s="3"/>
      <c r="R412" s="3"/>
    </row>
    <row r="413" spans="4:18" ht="12" customHeight="1">
      <c r="D413" s="3"/>
      <c r="E413" s="3"/>
      <c r="F413" s="3"/>
      <c r="H413" s="3"/>
      <c r="I413" s="3"/>
      <c r="J413" s="3"/>
      <c r="K413" s="3"/>
      <c r="L413" s="3"/>
      <c r="M413" s="3"/>
      <c r="N413" s="3"/>
      <c r="O413" s="3"/>
      <c r="P413" s="3"/>
      <c r="Q413" s="3"/>
      <c r="R413" s="3"/>
    </row>
    <row r="414" spans="4:18" ht="12" customHeight="1">
      <c r="D414" s="3"/>
      <c r="E414" s="3"/>
      <c r="F414" s="3"/>
      <c r="H414" s="3"/>
      <c r="I414" s="3"/>
      <c r="J414" s="3"/>
      <c r="K414" s="3"/>
      <c r="L414" s="3"/>
      <c r="M414" s="3"/>
      <c r="N414" s="3"/>
      <c r="O414" s="3"/>
      <c r="P414" s="3"/>
      <c r="Q414" s="3"/>
      <c r="R414" s="3"/>
    </row>
    <row r="415" spans="4:18" ht="12" customHeight="1">
      <c r="D415" s="3"/>
      <c r="E415" s="3"/>
      <c r="F415" s="3"/>
      <c r="H415" s="3"/>
      <c r="I415" s="3"/>
      <c r="J415" s="3"/>
      <c r="K415" s="3"/>
      <c r="L415" s="3"/>
      <c r="M415" s="3"/>
      <c r="N415" s="3"/>
      <c r="O415" s="3"/>
      <c r="P415" s="3"/>
      <c r="Q415" s="3"/>
      <c r="R415" s="3"/>
    </row>
    <row r="416" spans="4:18" ht="12" customHeight="1">
      <c r="D416" s="3"/>
      <c r="E416" s="3"/>
      <c r="F416" s="3"/>
      <c r="H416" s="3"/>
      <c r="I416" s="3"/>
      <c r="J416" s="3"/>
      <c r="K416" s="3"/>
      <c r="L416" s="3"/>
      <c r="M416" s="3"/>
      <c r="N416" s="3"/>
      <c r="O416" s="3"/>
      <c r="P416" s="3"/>
      <c r="Q416" s="3"/>
      <c r="R416" s="3"/>
    </row>
    <row r="417" spans="4:18" ht="12" customHeight="1">
      <c r="D417" s="3"/>
      <c r="E417" s="3"/>
      <c r="F417" s="3"/>
      <c r="H417" s="3"/>
      <c r="I417" s="3"/>
      <c r="J417" s="3"/>
      <c r="K417" s="3"/>
      <c r="L417" s="3"/>
      <c r="M417" s="3"/>
      <c r="N417" s="3"/>
      <c r="O417" s="3"/>
      <c r="P417" s="3"/>
      <c r="Q417" s="3"/>
      <c r="R417" s="3"/>
    </row>
    <row r="418" spans="4:18" ht="12" customHeight="1">
      <c r="D418" s="3"/>
      <c r="E418" s="3"/>
      <c r="F418" s="3"/>
      <c r="H418" s="3"/>
      <c r="I418" s="3"/>
      <c r="J418" s="3"/>
      <c r="K418" s="3"/>
      <c r="L418" s="3"/>
      <c r="M418" s="3"/>
      <c r="N418" s="3"/>
      <c r="O418" s="3"/>
      <c r="P418" s="3"/>
      <c r="Q418" s="3"/>
      <c r="R418" s="3"/>
    </row>
    <row r="419" spans="4:18" ht="12" customHeight="1">
      <c r="D419" s="3"/>
      <c r="E419" s="3"/>
      <c r="F419" s="3"/>
      <c r="H419" s="3"/>
      <c r="I419" s="3"/>
      <c r="J419" s="3"/>
      <c r="K419" s="3"/>
      <c r="L419" s="3"/>
      <c r="M419" s="3"/>
      <c r="N419" s="3"/>
      <c r="O419" s="3"/>
      <c r="P419" s="3"/>
      <c r="Q419" s="3"/>
      <c r="R419" s="3"/>
    </row>
    <row r="420" spans="4:18" ht="12" customHeight="1">
      <c r="D420" s="3"/>
      <c r="E420" s="3"/>
      <c r="F420" s="3"/>
      <c r="H420" s="3"/>
      <c r="I420" s="3"/>
      <c r="J420" s="3"/>
      <c r="K420" s="3"/>
      <c r="L420" s="3"/>
      <c r="M420" s="3"/>
      <c r="N420" s="3"/>
      <c r="O420" s="3"/>
      <c r="P420" s="3"/>
      <c r="Q420" s="3"/>
      <c r="R420" s="3"/>
    </row>
    <row r="421" spans="4:18" ht="12" customHeight="1">
      <c r="D421" s="3"/>
      <c r="E421" s="3"/>
      <c r="F421" s="3"/>
      <c r="H421" s="3"/>
      <c r="I421" s="3"/>
      <c r="J421" s="3"/>
      <c r="K421" s="3"/>
      <c r="L421" s="3"/>
      <c r="M421" s="3"/>
      <c r="N421" s="3"/>
      <c r="O421" s="3"/>
      <c r="P421" s="3"/>
      <c r="Q421" s="3"/>
      <c r="R421" s="3"/>
    </row>
    <row r="422" spans="4:18" ht="12" customHeight="1">
      <c r="D422" s="3"/>
      <c r="E422" s="3"/>
      <c r="F422" s="3"/>
      <c r="H422" s="3"/>
      <c r="I422" s="3"/>
      <c r="J422" s="3"/>
      <c r="K422" s="3"/>
      <c r="L422" s="3"/>
      <c r="M422" s="3"/>
      <c r="N422" s="3"/>
      <c r="O422" s="3"/>
      <c r="P422" s="3"/>
      <c r="Q422" s="3"/>
      <c r="R422" s="3"/>
    </row>
    <row r="423" spans="4:18" ht="12" customHeight="1">
      <c r="D423" s="3"/>
      <c r="E423" s="3"/>
      <c r="F423" s="3"/>
      <c r="H423" s="3"/>
      <c r="I423" s="3"/>
      <c r="J423" s="3"/>
      <c r="K423" s="3"/>
      <c r="L423" s="3"/>
      <c r="M423" s="3"/>
      <c r="N423" s="3"/>
      <c r="O423" s="3"/>
      <c r="P423" s="3"/>
      <c r="Q423" s="3"/>
      <c r="R423" s="3"/>
    </row>
    <row r="424" spans="4:18" ht="12" customHeight="1">
      <c r="D424" s="3"/>
      <c r="E424" s="3"/>
      <c r="F424" s="3"/>
      <c r="H424" s="3"/>
      <c r="I424" s="3"/>
      <c r="J424" s="3"/>
      <c r="K424" s="3"/>
      <c r="L424" s="3"/>
      <c r="M424" s="3"/>
      <c r="N424" s="3"/>
      <c r="O424" s="3"/>
      <c r="P424" s="3"/>
      <c r="Q424" s="3"/>
      <c r="R424" s="3"/>
    </row>
    <row r="425" spans="4:18" ht="12" customHeight="1">
      <c r="D425" s="3"/>
      <c r="E425" s="3"/>
      <c r="F425" s="3"/>
      <c r="H425" s="3"/>
      <c r="I425" s="3"/>
      <c r="J425" s="3"/>
      <c r="K425" s="3"/>
      <c r="L425" s="3"/>
      <c r="M425" s="3"/>
      <c r="N425" s="3"/>
      <c r="O425" s="3"/>
      <c r="P425" s="3"/>
      <c r="Q425" s="3"/>
      <c r="R425" s="3"/>
    </row>
    <row r="426" spans="4:18" ht="12" customHeight="1">
      <c r="D426" s="3"/>
      <c r="E426" s="3"/>
      <c r="F426" s="3"/>
      <c r="H426" s="3"/>
      <c r="I426" s="3"/>
      <c r="J426" s="3"/>
      <c r="K426" s="3"/>
      <c r="L426" s="3"/>
      <c r="M426" s="3"/>
      <c r="N426" s="3"/>
      <c r="O426" s="3"/>
      <c r="P426" s="3"/>
      <c r="Q426" s="3"/>
      <c r="R426" s="3"/>
    </row>
    <row r="427" spans="4:18" ht="12" customHeight="1">
      <c r="D427" s="3"/>
      <c r="E427" s="3"/>
      <c r="F427" s="3"/>
      <c r="H427" s="3"/>
      <c r="I427" s="3"/>
      <c r="J427" s="3"/>
      <c r="K427" s="3"/>
      <c r="L427" s="3"/>
      <c r="M427" s="3"/>
      <c r="N427" s="3"/>
      <c r="O427" s="3"/>
      <c r="P427" s="3"/>
      <c r="Q427" s="3"/>
      <c r="R427" s="3"/>
    </row>
    <row r="428" spans="4:18" ht="12" customHeight="1">
      <c r="D428" s="3"/>
      <c r="E428" s="3"/>
      <c r="F428" s="3"/>
      <c r="H428" s="3"/>
      <c r="I428" s="3"/>
      <c r="J428" s="3"/>
      <c r="K428" s="3"/>
      <c r="L428" s="3"/>
      <c r="M428" s="3"/>
      <c r="N428" s="3"/>
      <c r="O428" s="3"/>
      <c r="P428" s="3"/>
      <c r="Q428" s="3"/>
      <c r="R428" s="3"/>
    </row>
    <row r="429" spans="4:18" ht="12" customHeight="1">
      <c r="D429" s="3"/>
      <c r="E429" s="3"/>
      <c r="F429" s="3"/>
      <c r="H429" s="3"/>
      <c r="I429" s="3"/>
      <c r="J429" s="3"/>
      <c r="K429" s="3"/>
      <c r="L429" s="3"/>
      <c r="M429" s="3"/>
      <c r="N429" s="3"/>
      <c r="O429" s="3"/>
      <c r="P429" s="3"/>
      <c r="Q429" s="3"/>
      <c r="R429" s="3"/>
    </row>
    <row r="430" spans="4:18" ht="12" customHeight="1">
      <c r="D430" s="3"/>
      <c r="E430" s="3"/>
      <c r="F430" s="3"/>
      <c r="H430" s="3"/>
      <c r="I430" s="3"/>
      <c r="J430" s="3"/>
      <c r="K430" s="3"/>
      <c r="L430" s="3"/>
      <c r="M430" s="3"/>
      <c r="N430" s="3"/>
      <c r="O430" s="3"/>
      <c r="P430" s="3"/>
      <c r="Q430" s="3"/>
      <c r="R430" s="3"/>
    </row>
    <row r="431" spans="4:18" ht="12" customHeight="1">
      <c r="D431" s="3"/>
      <c r="E431" s="3"/>
      <c r="F431" s="3"/>
      <c r="H431" s="3"/>
      <c r="I431" s="3"/>
      <c r="J431" s="3"/>
      <c r="K431" s="3"/>
      <c r="L431" s="3"/>
      <c r="M431" s="3"/>
      <c r="N431" s="3"/>
      <c r="O431" s="3"/>
      <c r="P431" s="3"/>
      <c r="Q431" s="3"/>
      <c r="R431" s="3"/>
    </row>
    <row r="432" spans="4:18" ht="12" customHeight="1">
      <c r="D432" s="3"/>
      <c r="E432" s="3"/>
      <c r="F432" s="3"/>
      <c r="H432" s="3"/>
      <c r="I432" s="3"/>
      <c r="J432" s="3"/>
      <c r="K432" s="3"/>
      <c r="L432" s="3"/>
      <c r="M432" s="3"/>
      <c r="N432" s="3"/>
      <c r="O432" s="3"/>
      <c r="P432" s="3"/>
      <c r="Q432" s="3"/>
      <c r="R432" s="3"/>
    </row>
    <row r="433" spans="4:18" ht="12" customHeight="1">
      <c r="D433" s="3"/>
      <c r="E433" s="3"/>
      <c r="F433" s="3"/>
      <c r="H433" s="3"/>
      <c r="I433" s="3"/>
      <c r="J433" s="3"/>
      <c r="K433" s="3"/>
      <c r="L433" s="3"/>
      <c r="M433" s="3"/>
      <c r="N433" s="3"/>
      <c r="O433" s="3"/>
      <c r="P433" s="3"/>
      <c r="Q433" s="3"/>
      <c r="R433" s="3"/>
    </row>
    <row r="434" spans="4:18" ht="12" customHeight="1">
      <c r="D434" s="3"/>
      <c r="E434" s="3"/>
      <c r="F434" s="3"/>
      <c r="H434" s="3"/>
      <c r="I434" s="3"/>
      <c r="J434" s="3"/>
      <c r="K434" s="3"/>
      <c r="L434" s="3"/>
      <c r="M434" s="3"/>
      <c r="N434" s="3"/>
      <c r="O434" s="3"/>
      <c r="P434" s="3"/>
      <c r="Q434" s="3"/>
      <c r="R434" s="3"/>
    </row>
    <row r="435" spans="4:18" ht="12" customHeight="1">
      <c r="D435" s="3"/>
      <c r="E435" s="3"/>
      <c r="F435" s="3"/>
      <c r="H435" s="3"/>
      <c r="I435" s="3"/>
      <c r="J435" s="3"/>
      <c r="K435" s="3"/>
      <c r="L435" s="3"/>
      <c r="M435" s="3"/>
      <c r="N435" s="3"/>
      <c r="O435" s="3"/>
      <c r="P435" s="3"/>
      <c r="Q435" s="3"/>
      <c r="R435" s="3"/>
    </row>
    <row r="436" spans="4:18" ht="12" customHeight="1">
      <c r="D436" s="3"/>
      <c r="E436" s="3"/>
      <c r="F436" s="3"/>
      <c r="H436" s="3"/>
      <c r="I436" s="3"/>
      <c r="J436" s="3"/>
      <c r="K436" s="3"/>
      <c r="L436" s="3"/>
      <c r="M436" s="3"/>
      <c r="N436" s="3"/>
      <c r="O436" s="3"/>
      <c r="P436" s="3"/>
      <c r="Q436" s="3"/>
      <c r="R436" s="3"/>
    </row>
    <row r="437" spans="4:18" ht="12" customHeight="1">
      <c r="D437" s="3"/>
      <c r="E437" s="3"/>
      <c r="F437" s="3"/>
      <c r="H437" s="3"/>
      <c r="I437" s="3"/>
      <c r="J437" s="3"/>
      <c r="K437" s="3"/>
      <c r="L437" s="3"/>
      <c r="M437" s="3"/>
      <c r="N437" s="3"/>
      <c r="O437" s="3"/>
      <c r="P437" s="3"/>
      <c r="Q437" s="3"/>
      <c r="R437" s="3"/>
    </row>
    <row r="438" spans="4:18" ht="12" customHeight="1">
      <c r="D438" s="3"/>
      <c r="E438" s="3"/>
      <c r="F438" s="3"/>
      <c r="H438" s="3"/>
      <c r="I438" s="3"/>
      <c r="J438" s="3"/>
      <c r="K438" s="3"/>
      <c r="L438" s="3"/>
      <c r="M438" s="3"/>
      <c r="N438" s="3"/>
      <c r="O438" s="3"/>
      <c r="P438" s="3"/>
      <c r="Q438" s="3"/>
      <c r="R438" s="3"/>
    </row>
    <row r="439" spans="4:18" ht="12" customHeight="1">
      <c r="D439" s="3"/>
      <c r="E439" s="3"/>
      <c r="F439" s="3"/>
      <c r="H439" s="3"/>
      <c r="I439" s="3"/>
      <c r="J439" s="3"/>
      <c r="K439" s="3"/>
      <c r="L439" s="3"/>
      <c r="M439" s="3"/>
      <c r="N439" s="3"/>
      <c r="O439" s="3"/>
      <c r="P439" s="3"/>
      <c r="Q439" s="3"/>
      <c r="R439" s="3"/>
    </row>
    <row r="440" spans="4:18" ht="12" customHeight="1">
      <c r="D440" s="3"/>
      <c r="E440" s="3"/>
      <c r="F440" s="3"/>
      <c r="H440" s="3"/>
      <c r="I440" s="3"/>
      <c r="J440" s="3"/>
      <c r="K440" s="3"/>
      <c r="L440" s="3"/>
      <c r="M440" s="3"/>
      <c r="N440" s="3"/>
      <c r="O440" s="3"/>
      <c r="P440" s="3"/>
      <c r="Q440" s="3"/>
      <c r="R440" s="3"/>
    </row>
    <row r="441" spans="4:18" ht="12" customHeight="1">
      <c r="D441" s="3"/>
      <c r="E441" s="3"/>
      <c r="F441" s="3"/>
      <c r="H441" s="3"/>
      <c r="I441" s="3"/>
      <c r="J441" s="3"/>
      <c r="K441" s="3"/>
      <c r="L441" s="3"/>
      <c r="M441" s="3"/>
      <c r="N441" s="3"/>
      <c r="O441" s="3"/>
      <c r="P441" s="3"/>
      <c r="Q441" s="3"/>
      <c r="R441" s="3"/>
    </row>
    <row r="442" spans="4:18" ht="12" customHeight="1">
      <c r="D442" s="3"/>
      <c r="E442" s="3"/>
      <c r="F442" s="3"/>
      <c r="H442" s="3"/>
      <c r="I442" s="3"/>
      <c r="J442" s="3"/>
      <c r="K442" s="3"/>
      <c r="L442" s="3"/>
      <c r="M442" s="3"/>
      <c r="N442" s="3"/>
      <c r="O442" s="3"/>
      <c r="P442" s="3"/>
      <c r="Q442" s="3"/>
      <c r="R442" s="3"/>
    </row>
    <row r="443" spans="4:18" ht="12" customHeight="1">
      <c r="D443" s="3"/>
      <c r="E443" s="3"/>
      <c r="F443" s="3"/>
      <c r="H443" s="3"/>
      <c r="I443" s="3"/>
      <c r="J443" s="3"/>
      <c r="K443" s="3"/>
      <c r="L443" s="3"/>
      <c r="M443" s="3"/>
      <c r="N443" s="3"/>
      <c r="O443" s="3"/>
      <c r="P443" s="3"/>
      <c r="Q443" s="3"/>
      <c r="R443" s="3"/>
    </row>
    <row r="444" spans="4:18" ht="12" customHeight="1">
      <c r="D444" s="3"/>
      <c r="E444" s="3"/>
      <c r="F444" s="3"/>
      <c r="H444" s="3"/>
      <c r="I444" s="3"/>
      <c r="J444" s="3"/>
      <c r="K444" s="3"/>
      <c r="L444" s="3"/>
      <c r="M444" s="3"/>
      <c r="N444" s="3"/>
      <c r="O444" s="3"/>
      <c r="P444" s="3"/>
      <c r="Q444" s="3"/>
      <c r="R444" s="3"/>
    </row>
    <row r="445" spans="4:18" ht="12" customHeight="1">
      <c r="D445" s="3"/>
      <c r="E445" s="3"/>
      <c r="F445" s="3"/>
      <c r="H445" s="3"/>
      <c r="I445" s="3"/>
      <c r="J445" s="3"/>
      <c r="K445" s="3"/>
      <c r="L445" s="3"/>
      <c r="M445" s="3"/>
      <c r="N445" s="3"/>
      <c r="O445" s="3"/>
      <c r="P445" s="3"/>
      <c r="Q445" s="3"/>
      <c r="R445" s="3"/>
    </row>
    <row r="446" spans="4:18" ht="12" customHeight="1">
      <c r="D446" s="3"/>
      <c r="E446" s="3"/>
      <c r="F446" s="3"/>
      <c r="H446" s="3"/>
      <c r="I446" s="3"/>
      <c r="J446" s="3"/>
      <c r="K446" s="3"/>
      <c r="L446" s="3"/>
      <c r="M446" s="3"/>
      <c r="N446" s="3"/>
      <c r="O446" s="3"/>
      <c r="P446" s="3"/>
      <c r="Q446" s="3"/>
      <c r="R446" s="3"/>
    </row>
    <row r="447" spans="4:18" ht="12" customHeight="1">
      <c r="D447" s="3"/>
      <c r="E447" s="3"/>
      <c r="F447" s="3"/>
      <c r="H447" s="3"/>
      <c r="I447" s="3"/>
      <c r="J447" s="3"/>
      <c r="K447" s="3"/>
      <c r="L447" s="3"/>
      <c r="M447" s="3"/>
      <c r="N447" s="3"/>
      <c r="O447" s="3"/>
      <c r="P447" s="3"/>
      <c r="Q447" s="3"/>
      <c r="R447" s="3"/>
    </row>
    <row r="448" spans="4:18" ht="12" customHeight="1">
      <c r="D448" s="3"/>
      <c r="E448" s="3"/>
      <c r="F448" s="3"/>
      <c r="H448" s="3"/>
      <c r="I448" s="3"/>
      <c r="J448" s="3"/>
      <c r="K448" s="3"/>
      <c r="L448" s="3"/>
      <c r="M448" s="3"/>
      <c r="N448" s="3"/>
      <c r="O448" s="3"/>
      <c r="P448" s="3"/>
      <c r="Q448" s="3"/>
      <c r="R448" s="3"/>
    </row>
    <row r="449" spans="4:18" ht="12" customHeight="1">
      <c r="D449" s="3"/>
      <c r="E449" s="3"/>
      <c r="F449" s="3"/>
      <c r="H449" s="3"/>
      <c r="I449" s="3"/>
      <c r="J449" s="3"/>
      <c r="K449" s="3"/>
      <c r="L449" s="3"/>
      <c r="M449" s="3"/>
      <c r="N449" s="3"/>
      <c r="O449" s="3"/>
      <c r="P449" s="3"/>
      <c r="Q449" s="3"/>
      <c r="R449" s="3"/>
    </row>
    <row r="450" spans="4:18" ht="12" customHeight="1">
      <c r="D450" s="3"/>
      <c r="E450" s="3"/>
      <c r="F450" s="3"/>
      <c r="H450" s="3"/>
      <c r="I450" s="3"/>
      <c r="J450" s="3"/>
      <c r="K450" s="3"/>
      <c r="L450" s="3"/>
      <c r="M450" s="3"/>
      <c r="N450" s="3"/>
      <c r="O450" s="3"/>
      <c r="P450" s="3"/>
      <c r="Q450" s="3"/>
      <c r="R450" s="3"/>
    </row>
    <row r="451" spans="4:18" ht="12" customHeight="1">
      <c r="D451" s="3"/>
      <c r="E451" s="3"/>
      <c r="F451" s="3"/>
      <c r="H451" s="3"/>
      <c r="I451" s="3"/>
      <c r="J451" s="3"/>
      <c r="K451" s="3"/>
      <c r="L451" s="3"/>
      <c r="M451" s="3"/>
      <c r="N451" s="3"/>
      <c r="O451" s="3"/>
      <c r="P451" s="3"/>
      <c r="Q451" s="3"/>
      <c r="R451" s="3"/>
    </row>
    <row r="452" spans="4:18" ht="12" customHeight="1">
      <c r="D452" s="3"/>
      <c r="E452" s="3"/>
      <c r="F452" s="3"/>
      <c r="H452" s="3"/>
      <c r="I452" s="3"/>
      <c r="J452" s="3"/>
      <c r="K452" s="3"/>
      <c r="L452" s="3"/>
      <c r="M452" s="3"/>
      <c r="N452" s="3"/>
      <c r="O452" s="3"/>
      <c r="P452" s="3"/>
      <c r="Q452" s="3"/>
      <c r="R452" s="3"/>
    </row>
    <row r="453" spans="4:18" ht="12" customHeight="1">
      <c r="D453" s="3"/>
      <c r="E453" s="3"/>
      <c r="F453" s="3"/>
      <c r="H453" s="3"/>
      <c r="I453" s="3"/>
      <c r="J453" s="3"/>
      <c r="K453" s="3"/>
      <c r="L453" s="3"/>
      <c r="M453" s="3"/>
      <c r="N453" s="3"/>
      <c r="O453" s="3"/>
      <c r="P453" s="3"/>
      <c r="Q453" s="3"/>
      <c r="R453" s="3"/>
    </row>
    <row r="454" spans="4:18" ht="12" customHeight="1">
      <c r="D454" s="3"/>
      <c r="E454" s="3"/>
      <c r="F454" s="3"/>
      <c r="H454" s="3"/>
      <c r="I454" s="3"/>
      <c r="J454" s="3"/>
      <c r="K454" s="3"/>
      <c r="L454" s="3"/>
      <c r="M454" s="3"/>
      <c r="N454" s="3"/>
      <c r="O454" s="3"/>
      <c r="P454" s="3"/>
      <c r="Q454" s="3"/>
      <c r="R454" s="3"/>
    </row>
    <row r="455" spans="4:18" ht="12" customHeight="1">
      <c r="D455" s="3"/>
      <c r="E455" s="3"/>
      <c r="F455" s="3"/>
      <c r="H455" s="3"/>
      <c r="I455" s="3"/>
      <c r="J455" s="3"/>
      <c r="K455" s="3"/>
      <c r="L455" s="3"/>
      <c r="M455" s="3"/>
      <c r="N455" s="3"/>
      <c r="O455" s="3"/>
      <c r="P455" s="3"/>
      <c r="Q455" s="3"/>
      <c r="R455" s="3"/>
    </row>
    <row r="456" spans="4:18" ht="12" customHeight="1">
      <c r="D456" s="3"/>
      <c r="E456" s="3"/>
      <c r="F456" s="3"/>
      <c r="H456" s="3"/>
      <c r="I456" s="3"/>
      <c r="J456" s="3"/>
      <c r="K456" s="3"/>
      <c r="L456" s="3"/>
      <c r="M456" s="3"/>
      <c r="N456" s="3"/>
      <c r="O456" s="3"/>
      <c r="P456" s="3"/>
      <c r="Q456" s="3"/>
      <c r="R456" s="3"/>
    </row>
    <row r="457" spans="4:18" ht="12" customHeight="1">
      <c r="D457" s="3"/>
      <c r="E457" s="3"/>
      <c r="F457" s="3"/>
      <c r="H457" s="3"/>
      <c r="I457" s="3"/>
      <c r="J457" s="3"/>
      <c r="K457" s="3"/>
      <c r="L457" s="3"/>
      <c r="M457" s="3"/>
      <c r="N457" s="3"/>
      <c r="O457" s="3"/>
      <c r="P457" s="3"/>
      <c r="Q457" s="3"/>
      <c r="R457" s="3"/>
    </row>
    <row r="458" spans="4:18" ht="12" customHeight="1">
      <c r="D458" s="3"/>
      <c r="E458" s="3"/>
      <c r="F458" s="3"/>
      <c r="H458" s="3"/>
      <c r="I458" s="3"/>
      <c r="J458" s="3"/>
      <c r="K458" s="3"/>
      <c r="L458" s="3"/>
      <c r="M458" s="3"/>
      <c r="N458" s="3"/>
      <c r="O458" s="3"/>
      <c r="P458" s="3"/>
      <c r="Q458" s="3"/>
      <c r="R458" s="3"/>
    </row>
    <row r="459" spans="4:18" ht="12" customHeight="1">
      <c r="D459" s="3"/>
      <c r="E459" s="3"/>
      <c r="F459" s="3"/>
      <c r="H459" s="3"/>
      <c r="I459" s="3"/>
      <c r="J459" s="3"/>
      <c r="K459" s="3"/>
      <c r="L459" s="3"/>
      <c r="M459" s="3"/>
      <c r="N459" s="3"/>
      <c r="O459" s="3"/>
      <c r="P459" s="3"/>
      <c r="Q459" s="3"/>
      <c r="R459" s="3"/>
    </row>
    <row r="460" spans="4:18" ht="12" customHeight="1">
      <c r="D460" s="3"/>
      <c r="E460" s="3"/>
      <c r="F460" s="3"/>
      <c r="H460" s="3"/>
      <c r="I460" s="3"/>
      <c r="J460" s="3"/>
      <c r="K460" s="3"/>
      <c r="L460" s="3"/>
      <c r="M460" s="3"/>
      <c r="N460" s="3"/>
      <c r="O460" s="3"/>
      <c r="P460" s="3"/>
      <c r="Q460" s="3"/>
      <c r="R460" s="3"/>
    </row>
    <row r="461" spans="4:18" ht="12" customHeight="1">
      <c r="D461" s="3"/>
      <c r="E461" s="3"/>
      <c r="F461" s="3"/>
      <c r="H461" s="3"/>
      <c r="I461" s="3"/>
      <c r="J461" s="3"/>
      <c r="K461" s="3"/>
      <c r="L461" s="3"/>
      <c r="M461" s="3"/>
      <c r="N461" s="3"/>
      <c r="O461" s="3"/>
      <c r="P461" s="3"/>
      <c r="Q461" s="3"/>
      <c r="R461" s="3"/>
    </row>
    <row r="462" spans="4:18" ht="12" customHeight="1">
      <c r="D462" s="3"/>
      <c r="E462" s="3"/>
      <c r="F462" s="3"/>
      <c r="H462" s="3"/>
      <c r="I462" s="3"/>
      <c r="J462" s="3"/>
      <c r="K462" s="3"/>
      <c r="L462" s="3"/>
      <c r="M462" s="3"/>
      <c r="N462" s="3"/>
      <c r="O462" s="3"/>
      <c r="P462" s="3"/>
      <c r="Q462" s="3"/>
      <c r="R462" s="3"/>
    </row>
    <row r="463" spans="4:18" ht="12" customHeight="1">
      <c r="D463" s="3"/>
      <c r="E463" s="3"/>
      <c r="F463" s="3"/>
      <c r="H463" s="3"/>
      <c r="I463" s="3"/>
      <c r="J463" s="3"/>
      <c r="K463" s="3"/>
      <c r="L463" s="3"/>
      <c r="M463" s="3"/>
      <c r="N463" s="3"/>
      <c r="O463" s="3"/>
      <c r="P463" s="3"/>
      <c r="Q463" s="3"/>
      <c r="R463" s="3"/>
    </row>
    <row r="464" spans="4:18" ht="12" customHeight="1">
      <c r="D464" s="3"/>
      <c r="E464" s="3"/>
      <c r="F464" s="3"/>
      <c r="H464" s="3"/>
      <c r="I464" s="3"/>
      <c r="J464" s="3"/>
      <c r="K464" s="3"/>
      <c r="L464" s="3"/>
      <c r="M464" s="3"/>
      <c r="N464" s="3"/>
      <c r="O464" s="3"/>
      <c r="P464" s="3"/>
      <c r="Q464" s="3"/>
      <c r="R464" s="3"/>
    </row>
    <row r="465" spans="4:18" ht="12" customHeight="1">
      <c r="D465" s="3"/>
      <c r="E465" s="3"/>
      <c r="F465" s="3"/>
      <c r="H465" s="3"/>
      <c r="I465" s="3"/>
      <c r="J465" s="3"/>
      <c r="K465" s="3"/>
      <c r="L465" s="3"/>
      <c r="M465" s="3"/>
      <c r="N465" s="3"/>
      <c r="O465" s="3"/>
      <c r="P465" s="3"/>
      <c r="Q465" s="3"/>
      <c r="R465" s="3"/>
    </row>
    <row r="466" spans="4:18" ht="12" customHeight="1">
      <c r="D466" s="3"/>
      <c r="E466" s="3"/>
      <c r="F466" s="3"/>
      <c r="H466" s="3"/>
      <c r="I466" s="3"/>
      <c r="J466" s="3"/>
      <c r="K466" s="3"/>
      <c r="L466" s="3"/>
      <c r="M466" s="3"/>
      <c r="N466" s="3"/>
      <c r="O466" s="3"/>
      <c r="P466" s="3"/>
      <c r="Q466" s="3"/>
      <c r="R466" s="3"/>
    </row>
    <row r="467" spans="4:18" ht="12" customHeight="1">
      <c r="D467" s="3"/>
      <c r="E467" s="3"/>
      <c r="F467" s="3"/>
      <c r="H467" s="3"/>
      <c r="I467" s="3"/>
      <c r="J467" s="3"/>
      <c r="K467" s="3"/>
      <c r="L467" s="3"/>
      <c r="M467" s="3"/>
      <c r="N467" s="3"/>
      <c r="O467" s="3"/>
      <c r="P467" s="3"/>
      <c r="Q467" s="3"/>
      <c r="R467" s="3"/>
    </row>
    <row r="468" spans="4:18" ht="12" customHeight="1">
      <c r="D468" s="3"/>
      <c r="E468" s="3"/>
      <c r="F468" s="3"/>
      <c r="H468" s="3"/>
      <c r="I468" s="3"/>
      <c r="J468" s="3"/>
      <c r="K468" s="3"/>
      <c r="L468" s="3"/>
      <c r="M468" s="3"/>
      <c r="N468" s="3"/>
      <c r="O468" s="3"/>
      <c r="P468" s="3"/>
      <c r="Q468" s="3"/>
      <c r="R468" s="3"/>
    </row>
    <row r="469" spans="4:18" ht="12" customHeight="1">
      <c r="D469" s="3"/>
      <c r="E469" s="3"/>
      <c r="F469" s="3"/>
      <c r="H469" s="3"/>
      <c r="I469" s="3"/>
      <c r="J469" s="3"/>
      <c r="K469" s="3"/>
      <c r="L469" s="3"/>
      <c r="M469" s="3"/>
      <c r="N469" s="3"/>
      <c r="O469" s="3"/>
      <c r="P469" s="3"/>
      <c r="Q469" s="3"/>
      <c r="R469" s="3"/>
    </row>
    <row r="470" spans="4:18" ht="12" customHeight="1">
      <c r="D470" s="3"/>
      <c r="E470" s="3"/>
      <c r="F470" s="3"/>
      <c r="H470" s="3"/>
      <c r="I470" s="3"/>
      <c r="J470" s="3"/>
      <c r="K470" s="3"/>
      <c r="L470" s="3"/>
      <c r="M470" s="3"/>
      <c r="N470" s="3"/>
      <c r="O470" s="3"/>
      <c r="P470" s="3"/>
      <c r="Q470" s="3"/>
      <c r="R470" s="3"/>
    </row>
    <row r="471" spans="4:18" ht="12" customHeight="1">
      <c r="D471" s="3"/>
      <c r="E471" s="3"/>
      <c r="F471" s="3"/>
      <c r="H471" s="3"/>
      <c r="I471" s="3"/>
      <c r="J471" s="3"/>
      <c r="K471" s="3"/>
      <c r="L471" s="3"/>
      <c r="M471" s="3"/>
      <c r="N471" s="3"/>
      <c r="O471" s="3"/>
      <c r="P471" s="3"/>
      <c r="Q471" s="3"/>
      <c r="R471" s="3"/>
    </row>
    <row r="472" spans="4:18" ht="12" customHeight="1">
      <c r="D472" s="3"/>
      <c r="E472" s="3"/>
      <c r="F472" s="3"/>
      <c r="H472" s="3"/>
      <c r="I472" s="3"/>
      <c r="J472" s="3"/>
      <c r="K472" s="3"/>
      <c r="L472" s="3"/>
      <c r="M472" s="3"/>
      <c r="N472" s="3"/>
      <c r="O472" s="3"/>
      <c r="P472" s="3"/>
      <c r="Q472" s="3"/>
      <c r="R472" s="3"/>
    </row>
    <row r="473" spans="4:18" ht="12" customHeight="1">
      <c r="D473" s="3"/>
      <c r="E473" s="3"/>
      <c r="F473" s="3"/>
      <c r="H473" s="3"/>
      <c r="I473" s="3"/>
      <c r="J473" s="3"/>
      <c r="K473" s="3"/>
      <c r="L473" s="3"/>
      <c r="M473" s="3"/>
      <c r="N473" s="3"/>
      <c r="O473" s="3"/>
      <c r="P473" s="3"/>
      <c r="Q473" s="3"/>
      <c r="R473" s="3"/>
    </row>
    <row r="474" spans="4:18" ht="12" customHeight="1">
      <c r="D474" s="3"/>
      <c r="E474" s="3"/>
      <c r="F474" s="3"/>
      <c r="H474" s="3"/>
      <c r="I474" s="3"/>
      <c r="J474" s="3"/>
      <c r="K474" s="3"/>
      <c r="L474" s="3"/>
      <c r="M474" s="3"/>
      <c r="N474" s="3"/>
      <c r="O474" s="3"/>
      <c r="P474" s="3"/>
      <c r="Q474" s="3"/>
      <c r="R474" s="3"/>
    </row>
    <row r="475" spans="4:18" ht="12" customHeight="1">
      <c r="D475" s="3"/>
      <c r="E475" s="3"/>
      <c r="F475" s="3"/>
      <c r="H475" s="3"/>
      <c r="I475" s="3"/>
      <c r="J475" s="3"/>
      <c r="K475" s="3"/>
      <c r="L475" s="3"/>
      <c r="M475" s="3"/>
      <c r="N475" s="3"/>
      <c r="O475" s="3"/>
      <c r="P475" s="3"/>
      <c r="Q475" s="3"/>
      <c r="R475" s="3"/>
    </row>
    <row r="476" spans="4:18" ht="12" customHeight="1">
      <c r="D476" s="3"/>
      <c r="E476" s="3"/>
      <c r="F476" s="3"/>
      <c r="H476" s="3"/>
      <c r="I476" s="3"/>
      <c r="J476" s="3"/>
      <c r="K476" s="3"/>
      <c r="L476" s="3"/>
      <c r="M476" s="3"/>
      <c r="N476" s="3"/>
      <c r="O476" s="3"/>
      <c r="P476" s="3"/>
      <c r="Q476" s="3"/>
      <c r="R476" s="3"/>
    </row>
    <row r="477" spans="4:18" ht="12" customHeight="1">
      <c r="D477" s="3"/>
      <c r="E477" s="3"/>
      <c r="F477" s="3"/>
      <c r="H477" s="3"/>
      <c r="I477" s="3"/>
      <c r="J477" s="3"/>
      <c r="K477" s="3"/>
      <c r="L477" s="3"/>
      <c r="M477" s="3"/>
      <c r="N477" s="3"/>
      <c r="O477" s="3"/>
      <c r="P477" s="3"/>
      <c r="Q477" s="3"/>
      <c r="R477" s="3"/>
    </row>
    <row r="478" spans="4:18" ht="12" customHeight="1">
      <c r="D478" s="3"/>
      <c r="E478" s="3"/>
      <c r="F478" s="3"/>
      <c r="H478" s="3"/>
      <c r="I478" s="3"/>
      <c r="J478" s="3"/>
      <c r="K478" s="3"/>
      <c r="L478" s="3"/>
      <c r="M478" s="3"/>
      <c r="N478" s="3"/>
      <c r="O478" s="3"/>
      <c r="P478" s="3"/>
      <c r="Q478" s="3"/>
      <c r="R478" s="3"/>
    </row>
    <row r="479" spans="4:18" ht="12" customHeight="1">
      <c r="D479" s="3"/>
      <c r="E479" s="3"/>
      <c r="F479" s="3"/>
      <c r="H479" s="3"/>
      <c r="I479" s="3"/>
      <c r="J479" s="3"/>
      <c r="K479" s="3"/>
      <c r="L479" s="3"/>
      <c r="M479" s="3"/>
      <c r="N479" s="3"/>
      <c r="O479" s="3"/>
      <c r="P479" s="3"/>
      <c r="Q479" s="3"/>
      <c r="R479" s="3"/>
    </row>
    <row r="480" spans="4:18" ht="12" customHeight="1">
      <c r="D480" s="3"/>
      <c r="E480" s="3"/>
      <c r="F480" s="3"/>
      <c r="H480" s="3"/>
      <c r="I480" s="3"/>
      <c r="J480" s="3"/>
      <c r="K480" s="3"/>
      <c r="L480" s="3"/>
      <c r="M480" s="3"/>
      <c r="N480" s="3"/>
      <c r="O480" s="3"/>
      <c r="P480" s="3"/>
      <c r="Q480" s="3"/>
      <c r="R480" s="3"/>
    </row>
    <row r="481" spans="4:18" ht="12" customHeight="1">
      <c r="D481" s="3"/>
      <c r="E481" s="3"/>
      <c r="F481" s="3"/>
      <c r="H481" s="3"/>
      <c r="I481" s="3"/>
      <c r="J481" s="3"/>
      <c r="K481" s="3"/>
      <c r="L481" s="3"/>
      <c r="M481" s="3"/>
      <c r="N481" s="3"/>
      <c r="O481" s="3"/>
      <c r="P481" s="3"/>
      <c r="Q481" s="3"/>
      <c r="R481" s="3"/>
    </row>
    <row r="482" spans="4:18" ht="12" customHeight="1">
      <c r="D482" s="3"/>
      <c r="E482" s="3"/>
      <c r="F482" s="3"/>
      <c r="H482" s="3"/>
      <c r="I482" s="3"/>
      <c r="J482" s="3"/>
      <c r="K482" s="3"/>
      <c r="L482" s="3"/>
      <c r="M482" s="3"/>
      <c r="N482" s="3"/>
      <c r="O482" s="3"/>
      <c r="P482" s="3"/>
      <c r="Q482" s="3"/>
      <c r="R482" s="3"/>
    </row>
    <row r="483" spans="4:18" ht="12" customHeight="1">
      <c r="D483" s="3"/>
      <c r="E483" s="3"/>
      <c r="F483" s="3"/>
      <c r="H483" s="3"/>
      <c r="I483" s="3"/>
      <c r="J483" s="3"/>
      <c r="K483" s="3"/>
      <c r="L483" s="3"/>
      <c r="M483" s="3"/>
      <c r="N483" s="3"/>
      <c r="O483" s="3"/>
      <c r="P483" s="3"/>
      <c r="Q483" s="3"/>
      <c r="R483" s="3"/>
    </row>
    <row r="484" spans="4:18" ht="12" customHeight="1">
      <c r="D484" s="3"/>
      <c r="E484" s="3"/>
      <c r="F484" s="3"/>
      <c r="H484" s="3"/>
      <c r="I484" s="3"/>
      <c r="J484" s="3"/>
      <c r="K484" s="3"/>
      <c r="L484" s="3"/>
      <c r="M484" s="3"/>
      <c r="N484" s="3"/>
      <c r="O484" s="3"/>
      <c r="P484" s="3"/>
      <c r="Q484" s="3"/>
      <c r="R484" s="3"/>
    </row>
    <row r="485" spans="4:18" ht="12" customHeight="1">
      <c r="D485" s="3"/>
      <c r="E485" s="3"/>
      <c r="F485" s="3"/>
      <c r="H485" s="3"/>
      <c r="I485" s="3"/>
      <c r="J485" s="3"/>
      <c r="K485" s="3"/>
      <c r="L485" s="3"/>
      <c r="M485" s="3"/>
      <c r="N485" s="3"/>
      <c r="O485" s="3"/>
      <c r="P485" s="3"/>
      <c r="Q485" s="3"/>
      <c r="R485" s="3"/>
    </row>
    <row r="486" spans="4:18" ht="12" customHeight="1">
      <c r="D486" s="3"/>
      <c r="E486" s="3"/>
      <c r="F486" s="3"/>
      <c r="H486" s="3"/>
      <c r="I486" s="3"/>
      <c r="J486" s="3"/>
      <c r="K486" s="3"/>
      <c r="L486" s="3"/>
      <c r="M486" s="3"/>
      <c r="N486" s="3"/>
      <c r="O486" s="3"/>
      <c r="P486" s="3"/>
      <c r="Q486" s="3"/>
      <c r="R486" s="3"/>
    </row>
    <row r="487" spans="4:18" ht="12" customHeight="1">
      <c r="D487" s="3"/>
      <c r="E487" s="3"/>
      <c r="F487" s="3"/>
      <c r="H487" s="3"/>
      <c r="I487" s="3"/>
      <c r="J487" s="3"/>
      <c r="K487" s="3"/>
      <c r="L487" s="3"/>
      <c r="M487" s="3"/>
      <c r="N487" s="3"/>
      <c r="O487" s="3"/>
      <c r="P487" s="3"/>
      <c r="Q487" s="3"/>
      <c r="R487" s="3"/>
    </row>
    <row r="488" spans="4:18" ht="12" customHeight="1">
      <c r="D488" s="3"/>
      <c r="E488" s="3"/>
      <c r="F488" s="3"/>
      <c r="H488" s="3"/>
      <c r="I488" s="3"/>
      <c r="J488" s="3"/>
      <c r="K488" s="3"/>
      <c r="L488" s="3"/>
      <c r="M488" s="3"/>
      <c r="N488" s="3"/>
      <c r="O488" s="3"/>
      <c r="P488" s="3"/>
      <c r="Q488" s="3"/>
      <c r="R488" s="3"/>
    </row>
    <row r="489" spans="4:18" ht="12" customHeight="1">
      <c r="D489" s="3"/>
      <c r="E489" s="3"/>
      <c r="F489" s="3"/>
      <c r="H489" s="3"/>
      <c r="I489" s="3"/>
      <c r="J489" s="3"/>
      <c r="K489" s="3"/>
      <c r="L489" s="3"/>
      <c r="M489" s="3"/>
      <c r="N489" s="3"/>
      <c r="O489" s="3"/>
      <c r="P489" s="3"/>
      <c r="Q489" s="3"/>
      <c r="R489" s="3"/>
    </row>
    <row r="490" spans="4:18" ht="12" customHeight="1">
      <c r="D490" s="3"/>
      <c r="E490" s="3"/>
      <c r="F490" s="3"/>
      <c r="H490" s="3"/>
      <c r="I490" s="3"/>
      <c r="J490" s="3"/>
      <c r="K490" s="3"/>
      <c r="L490" s="3"/>
      <c r="M490" s="3"/>
      <c r="N490" s="3"/>
      <c r="O490" s="3"/>
      <c r="P490" s="3"/>
      <c r="Q490" s="3"/>
      <c r="R490" s="3"/>
    </row>
    <row r="491" spans="4:18" ht="12" customHeight="1">
      <c r="D491" s="3"/>
      <c r="E491" s="3"/>
      <c r="F491" s="3"/>
      <c r="H491" s="3"/>
      <c r="I491" s="3"/>
      <c r="J491" s="3"/>
      <c r="K491" s="3"/>
      <c r="L491" s="3"/>
      <c r="M491" s="3"/>
      <c r="N491" s="3"/>
      <c r="O491" s="3"/>
      <c r="P491" s="3"/>
      <c r="Q491" s="3"/>
      <c r="R491" s="3"/>
    </row>
    <row r="492" spans="4:18" ht="12" customHeight="1">
      <c r="D492" s="3"/>
      <c r="E492" s="3"/>
      <c r="F492" s="3"/>
      <c r="H492" s="3"/>
      <c r="I492" s="3"/>
      <c r="J492" s="3"/>
      <c r="K492" s="3"/>
      <c r="L492" s="3"/>
      <c r="M492" s="3"/>
      <c r="N492" s="3"/>
      <c r="O492" s="3"/>
      <c r="P492" s="3"/>
      <c r="Q492" s="3"/>
      <c r="R492" s="3"/>
    </row>
    <row r="493" spans="4:18" ht="12" customHeight="1">
      <c r="D493" s="3"/>
      <c r="E493" s="3"/>
      <c r="F493" s="3"/>
      <c r="H493" s="3"/>
      <c r="I493" s="3"/>
      <c r="J493" s="3"/>
      <c r="K493" s="3"/>
      <c r="L493" s="3"/>
      <c r="M493" s="3"/>
      <c r="N493" s="3"/>
      <c r="O493" s="3"/>
      <c r="P493" s="3"/>
      <c r="Q493" s="3"/>
      <c r="R493" s="3"/>
    </row>
    <row r="494" spans="4:18" ht="12" customHeight="1">
      <c r="D494" s="3"/>
      <c r="E494" s="3"/>
      <c r="F494" s="3"/>
      <c r="H494" s="3"/>
      <c r="I494" s="3"/>
      <c r="J494" s="3"/>
      <c r="K494" s="3"/>
      <c r="L494" s="3"/>
      <c r="M494" s="3"/>
      <c r="N494" s="3"/>
      <c r="O494" s="3"/>
      <c r="P494" s="3"/>
      <c r="Q494" s="3"/>
      <c r="R494" s="3"/>
    </row>
    <row r="495" spans="4:18" ht="12" customHeight="1">
      <c r="D495" s="3"/>
      <c r="E495" s="3"/>
      <c r="F495" s="3"/>
      <c r="H495" s="3"/>
      <c r="I495" s="3"/>
      <c r="J495" s="3"/>
      <c r="K495" s="3"/>
      <c r="L495" s="3"/>
      <c r="M495" s="3"/>
      <c r="N495" s="3"/>
      <c r="O495" s="3"/>
      <c r="P495" s="3"/>
      <c r="Q495" s="3"/>
      <c r="R495" s="3"/>
    </row>
    <row r="496" spans="4:18" ht="12" customHeight="1">
      <c r="D496" s="3"/>
      <c r="E496" s="3"/>
      <c r="F496" s="3"/>
      <c r="H496" s="3"/>
      <c r="I496" s="3"/>
      <c r="J496" s="3"/>
      <c r="K496" s="3"/>
      <c r="L496" s="3"/>
      <c r="M496" s="3"/>
      <c r="N496" s="3"/>
      <c r="O496" s="3"/>
      <c r="P496" s="3"/>
      <c r="Q496" s="3"/>
      <c r="R496" s="3"/>
    </row>
    <row r="497" spans="4:18" ht="12" customHeight="1">
      <c r="D497" s="3"/>
      <c r="E497" s="3"/>
      <c r="F497" s="3"/>
      <c r="H497" s="3"/>
      <c r="I497" s="3"/>
      <c r="J497" s="3"/>
      <c r="K497" s="3"/>
      <c r="L497" s="3"/>
      <c r="M497" s="3"/>
      <c r="N497" s="3"/>
      <c r="O497" s="3"/>
      <c r="P497" s="3"/>
      <c r="Q497" s="3"/>
      <c r="R497" s="3"/>
    </row>
    <row r="498" spans="4:18" ht="12" customHeight="1">
      <c r="D498" s="3"/>
      <c r="E498" s="3"/>
      <c r="F498" s="3"/>
      <c r="H498" s="3"/>
      <c r="I498" s="3"/>
      <c r="J498" s="3"/>
      <c r="K498" s="3"/>
      <c r="L498" s="3"/>
      <c r="M498" s="3"/>
      <c r="N498" s="3"/>
      <c r="O498" s="3"/>
      <c r="P498" s="3"/>
      <c r="Q498" s="3"/>
      <c r="R498" s="3"/>
    </row>
    <row r="499" spans="4:18" ht="12" customHeight="1">
      <c r="D499" s="3"/>
      <c r="E499" s="3"/>
      <c r="F499" s="3"/>
      <c r="H499" s="3"/>
      <c r="I499" s="3"/>
      <c r="J499" s="3"/>
      <c r="K499" s="3"/>
      <c r="L499" s="3"/>
      <c r="M499" s="3"/>
      <c r="N499" s="3"/>
      <c r="O499" s="3"/>
      <c r="P499" s="3"/>
      <c r="Q499" s="3"/>
      <c r="R499" s="3"/>
    </row>
    <row r="500" spans="4:18" ht="12" customHeight="1">
      <c r="D500" s="3"/>
      <c r="E500" s="3"/>
      <c r="F500" s="3"/>
      <c r="H500" s="3"/>
      <c r="I500" s="3"/>
      <c r="J500" s="3"/>
      <c r="K500" s="3"/>
      <c r="L500" s="3"/>
      <c r="M500" s="3"/>
      <c r="N500" s="3"/>
      <c r="O500" s="3"/>
      <c r="P500" s="3"/>
      <c r="Q500" s="3"/>
      <c r="R500" s="3"/>
    </row>
    <row r="501" spans="4:18" ht="12" customHeight="1">
      <c r="D501" s="3"/>
      <c r="E501" s="3"/>
      <c r="F501" s="3"/>
      <c r="H501" s="3"/>
      <c r="I501" s="3"/>
      <c r="J501" s="3"/>
      <c r="K501" s="3"/>
      <c r="L501" s="3"/>
      <c r="M501" s="3"/>
      <c r="N501" s="3"/>
      <c r="O501" s="3"/>
      <c r="P501" s="3"/>
      <c r="Q501" s="3"/>
      <c r="R501" s="3"/>
    </row>
    <row r="502" spans="4:18" ht="12" customHeight="1">
      <c r="D502" s="3"/>
      <c r="E502" s="3"/>
      <c r="F502" s="3"/>
      <c r="H502" s="3"/>
      <c r="I502" s="3"/>
      <c r="J502" s="3"/>
      <c r="K502" s="3"/>
      <c r="L502" s="3"/>
      <c r="M502" s="3"/>
      <c r="N502" s="3"/>
      <c r="O502" s="3"/>
      <c r="P502" s="3"/>
      <c r="Q502" s="3"/>
      <c r="R502" s="3"/>
    </row>
    <row r="503" spans="4:18" ht="12" customHeight="1">
      <c r="D503" s="3"/>
      <c r="E503" s="3"/>
      <c r="F503" s="3"/>
      <c r="H503" s="3"/>
      <c r="I503" s="3"/>
      <c r="J503" s="3"/>
      <c r="K503" s="3"/>
      <c r="L503" s="3"/>
      <c r="M503" s="3"/>
      <c r="N503" s="3"/>
      <c r="O503" s="3"/>
      <c r="P503" s="3"/>
      <c r="Q503" s="3"/>
      <c r="R503" s="3"/>
    </row>
    <row r="504" spans="4:18" ht="12" customHeight="1">
      <c r="D504" s="3"/>
      <c r="E504" s="3"/>
      <c r="F504" s="3"/>
      <c r="H504" s="3"/>
      <c r="I504" s="3"/>
      <c r="J504" s="3"/>
      <c r="K504" s="3"/>
      <c r="L504" s="3"/>
      <c r="M504" s="3"/>
      <c r="N504" s="3"/>
      <c r="O504" s="3"/>
      <c r="P504" s="3"/>
      <c r="Q504" s="3"/>
      <c r="R504" s="3"/>
    </row>
    <row r="505" spans="4:18" ht="12" customHeight="1">
      <c r="D505" s="3"/>
      <c r="E505" s="3"/>
      <c r="F505" s="3"/>
      <c r="H505" s="3"/>
      <c r="I505" s="3"/>
      <c r="J505" s="3"/>
      <c r="K505" s="3"/>
      <c r="L505" s="3"/>
      <c r="M505" s="3"/>
      <c r="N505" s="3"/>
      <c r="O505" s="3"/>
      <c r="P505" s="3"/>
      <c r="Q505" s="3"/>
      <c r="R505" s="3"/>
    </row>
    <row r="506" spans="4:18" ht="12" customHeight="1">
      <c r="D506" s="3"/>
      <c r="E506" s="3"/>
      <c r="F506" s="3"/>
      <c r="H506" s="3"/>
      <c r="I506" s="3"/>
      <c r="J506" s="3"/>
      <c r="K506" s="3"/>
      <c r="L506" s="3"/>
      <c r="M506" s="3"/>
      <c r="N506" s="3"/>
      <c r="O506" s="3"/>
      <c r="P506" s="3"/>
      <c r="Q506" s="3"/>
      <c r="R506" s="3"/>
    </row>
    <row r="507" spans="4:18" ht="12" customHeight="1">
      <c r="D507" s="3"/>
      <c r="E507" s="3"/>
      <c r="F507" s="3"/>
      <c r="H507" s="3"/>
      <c r="I507" s="3"/>
      <c r="J507" s="3"/>
      <c r="K507" s="3"/>
      <c r="L507" s="3"/>
      <c r="M507" s="3"/>
      <c r="N507" s="3"/>
      <c r="O507" s="3"/>
      <c r="P507" s="3"/>
      <c r="Q507" s="3"/>
      <c r="R507" s="3"/>
    </row>
    <row r="508" spans="4:18" ht="12" customHeight="1">
      <c r="D508" s="3"/>
      <c r="E508" s="3"/>
      <c r="F508" s="3"/>
      <c r="H508" s="3"/>
      <c r="I508" s="3"/>
      <c r="J508" s="3"/>
      <c r="K508" s="3"/>
      <c r="L508" s="3"/>
      <c r="M508" s="3"/>
      <c r="N508" s="3"/>
      <c r="O508" s="3"/>
      <c r="P508" s="3"/>
      <c r="Q508" s="3"/>
      <c r="R508" s="3"/>
    </row>
    <row r="509" spans="4:18" ht="12" customHeight="1">
      <c r="D509" s="3"/>
      <c r="E509" s="3"/>
      <c r="F509" s="3"/>
      <c r="H509" s="3"/>
      <c r="I509" s="3"/>
      <c r="J509" s="3"/>
      <c r="K509" s="3"/>
      <c r="L509" s="3"/>
      <c r="M509" s="3"/>
      <c r="N509" s="3"/>
      <c r="O509" s="3"/>
      <c r="P509" s="3"/>
      <c r="Q509" s="3"/>
      <c r="R509" s="3"/>
    </row>
    <row r="510" spans="4:18" ht="12" customHeight="1">
      <c r="D510" s="3"/>
      <c r="E510" s="3"/>
      <c r="F510" s="3"/>
      <c r="H510" s="3"/>
      <c r="I510" s="3"/>
      <c r="J510" s="3"/>
      <c r="K510" s="3"/>
      <c r="L510" s="3"/>
      <c r="M510" s="3"/>
      <c r="N510" s="3"/>
      <c r="O510" s="3"/>
      <c r="P510" s="3"/>
      <c r="Q510" s="3"/>
      <c r="R510" s="3"/>
    </row>
    <row r="511" spans="4:18" ht="12" customHeight="1">
      <c r="D511" s="3"/>
      <c r="E511" s="3"/>
      <c r="F511" s="3"/>
      <c r="H511" s="3"/>
      <c r="I511" s="3"/>
      <c r="J511" s="3"/>
      <c r="K511" s="3"/>
      <c r="L511" s="3"/>
      <c r="M511" s="3"/>
      <c r="N511" s="3"/>
      <c r="O511" s="3"/>
      <c r="P511" s="3"/>
      <c r="Q511" s="3"/>
      <c r="R511" s="3"/>
    </row>
    <row r="512" spans="4:18" ht="12" customHeight="1">
      <c r="D512" s="3"/>
      <c r="E512" s="3"/>
      <c r="F512" s="3"/>
      <c r="H512" s="3"/>
      <c r="I512" s="3"/>
      <c r="J512" s="3"/>
      <c r="K512" s="3"/>
      <c r="L512" s="3"/>
      <c r="M512" s="3"/>
      <c r="N512" s="3"/>
      <c r="O512" s="3"/>
      <c r="P512" s="3"/>
      <c r="Q512" s="3"/>
      <c r="R512" s="3"/>
    </row>
    <row r="513" spans="4:18" ht="12" customHeight="1">
      <c r="D513" s="3"/>
      <c r="E513" s="3"/>
      <c r="F513" s="3"/>
      <c r="H513" s="3"/>
      <c r="I513" s="3"/>
      <c r="J513" s="3"/>
      <c r="K513" s="3"/>
      <c r="L513" s="3"/>
      <c r="M513" s="3"/>
      <c r="N513" s="3"/>
      <c r="O513" s="3"/>
      <c r="P513" s="3"/>
      <c r="Q513" s="3"/>
      <c r="R513" s="3"/>
    </row>
    <row r="514" spans="4:18" ht="12" customHeight="1">
      <c r="D514" s="3"/>
      <c r="E514" s="3"/>
      <c r="F514" s="3"/>
      <c r="H514" s="3"/>
      <c r="I514" s="3"/>
      <c r="J514" s="3"/>
      <c r="K514" s="3"/>
      <c r="L514" s="3"/>
      <c r="M514" s="3"/>
      <c r="N514" s="3"/>
      <c r="O514" s="3"/>
      <c r="P514" s="3"/>
      <c r="Q514" s="3"/>
      <c r="R514" s="3"/>
    </row>
    <row r="515" spans="4:18" ht="12" customHeight="1">
      <c r="D515" s="3"/>
      <c r="E515" s="3"/>
      <c r="F515" s="3"/>
      <c r="H515" s="3"/>
      <c r="I515" s="3"/>
      <c r="J515" s="3"/>
      <c r="K515" s="3"/>
      <c r="L515" s="3"/>
      <c r="M515" s="3"/>
      <c r="N515" s="3"/>
      <c r="O515" s="3"/>
      <c r="P515" s="3"/>
      <c r="Q515" s="3"/>
      <c r="R515" s="3"/>
    </row>
    <row r="516" spans="4:18" ht="12" customHeight="1">
      <c r="D516" s="3"/>
      <c r="E516" s="3"/>
      <c r="F516" s="3"/>
      <c r="H516" s="3"/>
      <c r="I516" s="3"/>
      <c r="J516" s="3"/>
      <c r="K516" s="3"/>
      <c r="L516" s="3"/>
      <c r="M516" s="3"/>
      <c r="N516" s="3"/>
      <c r="O516" s="3"/>
      <c r="P516" s="3"/>
      <c r="Q516" s="3"/>
      <c r="R516" s="3"/>
    </row>
    <row r="517" spans="4:18" ht="12" customHeight="1">
      <c r="D517" s="3"/>
      <c r="E517" s="3"/>
      <c r="F517" s="3"/>
      <c r="H517" s="3"/>
      <c r="I517" s="3"/>
      <c r="J517" s="3"/>
      <c r="K517" s="3"/>
      <c r="L517" s="3"/>
      <c r="M517" s="3"/>
      <c r="N517" s="3"/>
      <c r="O517" s="3"/>
      <c r="P517" s="3"/>
      <c r="Q517" s="3"/>
      <c r="R517" s="3"/>
    </row>
    <row r="518" spans="4:18" ht="12" customHeight="1">
      <c r="D518" s="3"/>
      <c r="E518" s="3"/>
      <c r="F518" s="3"/>
      <c r="H518" s="3"/>
      <c r="I518" s="3"/>
      <c r="J518" s="3"/>
      <c r="K518" s="3"/>
      <c r="L518" s="3"/>
      <c r="M518" s="3"/>
      <c r="N518" s="3"/>
      <c r="O518" s="3"/>
      <c r="P518" s="3"/>
      <c r="Q518" s="3"/>
      <c r="R518" s="3"/>
    </row>
    <row r="519" spans="4:18" ht="12" customHeight="1">
      <c r="D519" s="3"/>
      <c r="E519" s="3"/>
      <c r="F519" s="3"/>
      <c r="H519" s="3"/>
      <c r="I519" s="3"/>
      <c r="J519" s="3"/>
      <c r="K519" s="3"/>
      <c r="L519" s="3"/>
      <c r="M519" s="3"/>
      <c r="N519" s="3"/>
      <c r="O519" s="3"/>
      <c r="P519" s="3"/>
      <c r="Q519" s="3"/>
      <c r="R519" s="3"/>
    </row>
    <row r="520" spans="4:18" ht="12" customHeight="1">
      <c r="D520" s="3"/>
      <c r="E520" s="3"/>
      <c r="F520" s="3"/>
      <c r="H520" s="3"/>
      <c r="I520" s="3"/>
      <c r="J520" s="3"/>
      <c r="K520" s="3"/>
      <c r="L520" s="3"/>
      <c r="M520" s="3"/>
      <c r="N520" s="3"/>
      <c r="O520" s="3"/>
      <c r="P520" s="3"/>
      <c r="Q520" s="3"/>
      <c r="R520" s="3"/>
    </row>
    <row r="521" spans="4:18" ht="12" customHeight="1">
      <c r="D521" s="3"/>
      <c r="E521" s="3"/>
      <c r="F521" s="3"/>
      <c r="H521" s="3"/>
      <c r="I521" s="3"/>
      <c r="J521" s="3"/>
      <c r="K521" s="3"/>
      <c r="L521" s="3"/>
      <c r="M521" s="3"/>
      <c r="N521" s="3"/>
      <c r="O521" s="3"/>
      <c r="P521" s="3"/>
      <c r="Q521" s="3"/>
      <c r="R521" s="3"/>
    </row>
    <row r="522" spans="4:18" ht="12" customHeight="1">
      <c r="D522" s="3"/>
      <c r="E522" s="3"/>
      <c r="F522" s="3"/>
      <c r="H522" s="3"/>
      <c r="I522" s="3"/>
      <c r="J522" s="3"/>
      <c r="K522" s="3"/>
      <c r="L522" s="3"/>
      <c r="M522" s="3"/>
      <c r="N522" s="3"/>
      <c r="O522" s="3"/>
      <c r="P522" s="3"/>
      <c r="Q522" s="3"/>
      <c r="R522" s="3"/>
    </row>
    <row r="523" spans="4:18" ht="12" customHeight="1">
      <c r="D523" s="3"/>
      <c r="E523" s="3"/>
      <c r="F523" s="3"/>
      <c r="H523" s="3"/>
      <c r="I523" s="3"/>
      <c r="J523" s="3"/>
      <c r="K523" s="3"/>
      <c r="L523" s="3"/>
      <c r="M523" s="3"/>
      <c r="N523" s="3"/>
      <c r="O523" s="3"/>
      <c r="P523" s="3"/>
      <c r="Q523" s="3"/>
      <c r="R523" s="3"/>
    </row>
    <row r="524" spans="4:18" ht="12" customHeight="1">
      <c r="D524" s="3"/>
      <c r="E524" s="3"/>
      <c r="F524" s="3"/>
      <c r="H524" s="3"/>
      <c r="I524" s="3"/>
      <c r="J524" s="3"/>
      <c r="K524" s="3"/>
      <c r="L524" s="3"/>
      <c r="M524" s="3"/>
      <c r="N524" s="3"/>
      <c r="O524" s="3"/>
      <c r="P524" s="3"/>
      <c r="Q524" s="3"/>
      <c r="R524" s="3"/>
    </row>
    <row r="525" spans="4:18" ht="12" customHeight="1">
      <c r="D525" s="3"/>
      <c r="E525" s="3"/>
      <c r="F525" s="3"/>
      <c r="H525" s="3"/>
      <c r="I525" s="3"/>
      <c r="J525" s="3"/>
      <c r="K525" s="3"/>
      <c r="L525" s="3"/>
      <c r="M525" s="3"/>
      <c r="N525" s="3"/>
      <c r="O525" s="3"/>
      <c r="P525" s="3"/>
      <c r="Q525" s="3"/>
      <c r="R525" s="3"/>
    </row>
    <row r="526" spans="4:18" ht="12" customHeight="1">
      <c r="D526" s="3"/>
      <c r="E526" s="3"/>
      <c r="F526" s="3"/>
      <c r="H526" s="3"/>
      <c r="I526" s="3"/>
      <c r="J526" s="3"/>
      <c r="K526" s="3"/>
      <c r="L526" s="3"/>
      <c r="M526" s="3"/>
      <c r="N526" s="3"/>
      <c r="O526" s="3"/>
      <c r="P526" s="3"/>
      <c r="Q526" s="3"/>
      <c r="R526" s="3"/>
    </row>
    <row r="527" spans="4:18" ht="12" customHeight="1">
      <c r="D527" s="3"/>
      <c r="E527" s="3"/>
      <c r="F527" s="3"/>
      <c r="H527" s="3"/>
      <c r="I527" s="3"/>
      <c r="J527" s="3"/>
      <c r="K527" s="3"/>
      <c r="L527" s="3"/>
      <c r="M527" s="3"/>
      <c r="N527" s="3"/>
      <c r="O527" s="3"/>
      <c r="P527" s="3"/>
      <c r="Q527" s="3"/>
      <c r="R527" s="3"/>
    </row>
    <row r="528" spans="4:18" ht="12" customHeight="1">
      <c r="D528" s="3"/>
      <c r="E528" s="3"/>
      <c r="F528" s="3"/>
      <c r="H528" s="3"/>
      <c r="I528" s="3"/>
      <c r="J528" s="3"/>
      <c r="K528" s="3"/>
      <c r="L528" s="3"/>
      <c r="M528" s="3"/>
      <c r="N528" s="3"/>
      <c r="O528" s="3"/>
      <c r="P528" s="3"/>
      <c r="Q528" s="3"/>
      <c r="R528" s="3"/>
    </row>
    <row r="529" spans="4:18" ht="12" customHeight="1">
      <c r="D529" s="3"/>
      <c r="E529" s="3"/>
      <c r="F529" s="3"/>
      <c r="H529" s="3"/>
      <c r="I529" s="3"/>
      <c r="J529" s="3"/>
      <c r="K529" s="3"/>
      <c r="L529" s="3"/>
      <c r="M529" s="3"/>
      <c r="N529" s="3"/>
      <c r="O529" s="3"/>
      <c r="P529" s="3"/>
      <c r="Q529" s="3"/>
      <c r="R529" s="3"/>
    </row>
    <row r="530" spans="4:18" ht="12" customHeight="1">
      <c r="D530" s="3"/>
      <c r="E530" s="3"/>
      <c r="F530" s="3"/>
      <c r="H530" s="3"/>
      <c r="I530" s="3"/>
      <c r="J530" s="3"/>
      <c r="K530" s="3"/>
      <c r="L530" s="3"/>
      <c r="M530" s="3"/>
      <c r="N530" s="3"/>
      <c r="O530" s="3"/>
      <c r="P530" s="3"/>
      <c r="Q530" s="3"/>
      <c r="R530" s="3"/>
    </row>
    <row r="531" spans="4:18" ht="12" customHeight="1">
      <c r="D531" s="3"/>
      <c r="E531" s="3"/>
      <c r="F531" s="3"/>
      <c r="H531" s="3"/>
      <c r="I531" s="3"/>
      <c r="J531" s="3"/>
      <c r="K531" s="3"/>
      <c r="L531" s="3"/>
      <c r="M531" s="3"/>
      <c r="N531" s="3"/>
      <c r="O531" s="3"/>
      <c r="P531" s="3"/>
      <c r="Q531" s="3"/>
      <c r="R531" s="3"/>
    </row>
    <row r="532" spans="4:18" ht="12" customHeight="1">
      <c r="D532" s="3"/>
      <c r="E532" s="3"/>
      <c r="F532" s="3"/>
      <c r="H532" s="3"/>
      <c r="I532" s="3"/>
      <c r="J532" s="3"/>
      <c r="K532" s="3"/>
      <c r="L532" s="3"/>
      <c r="M532" s="3"/>
      <c r="N532" s="3"/>
      <c r="O532" s="3"/>
      <c r="P532" s="3"/>
      <c r="Q532" s="3"/>
      <c r="R532" s="3"/>
    </row>
    <row r="533" spans="4:18" ht="12" customHeight="1">
      <c r="D533" s="3"/>
      <c r="E533" s="3"/>
      <c r="F533" s="3"/>
      <c r="H533" s="3"/>
      <c r="I533" s="3"/>
      <c r="J533" s="3"/>
      <c r="K533" s="3"/>
      <c r="L533" s="3"/>
      <c r="M533" s="3"/>
      <c r="N533" s="3"/>
      <c r="O533" s="3"/>
      <c r="P533" s="3"/>
      <c r="Q533" s="3"/>
      <c r="R533" s="3"/>
    </row>
    <row r="534" spans="4:18" ht="12" customHeight="1">
      <c r="D534" s="3"/>
      <c r="E534" s="3"/>
      <c r="F534" s="3"/>
      <c r="H534" s="3"/>
      <c r="I534" s="3"/>
      <c r="J534" s="3"/>
      <c r="K534" s="3"/>
      <c r="L534" s="3"/>
      <c r="M534" s="3"/>
      <c r="N534" s="3"/>
      <c r="O534" s="3"/>
      <c r="P534" s="3"/>
      <c r="Q534" s="3"/>
      <c r="R534" s="3"/>
    </row>
    <row r="535" spans="4:18" ht="12" customHeight="1">
      <c r="D535" s="3"/>
      <c r="E535" s="3"/>
      <c r="F535" s="3"/>
      <c r="H535" s="3"/>
      <c r="I535" s="3"/>
      <c r="J535" s="3"/>
      <c r="K535" s="3"/>
      <c r="L535" s="3"/>
      <c r="M535" s="3"/>
      <c r="N535" s="3"/>
      <c r="O535" s="3"/>
      <c r="P535" s="3"/>
      <c r="Q535" s="3"/>
      <c r="R535" s="3"/>
    </row>
    <row r="536" spans="4:18" ht="12" customHeight="1">
      <c r="D536" s="3"/>
      <c r="E536" s="3"/>
      <c r="F536" s="3"/>
      <c r="H536" s="3"/>
      <c r="I536" s="3"/>
      <c r="J536" s="3"/>
      <c r="K536" s="3"/>
      <c r="L536" s="3"/>
      <c r="M536" s="3"/>
      <c r="N536" s="3"/>
      <c r="O536" s="3"/>
      <c r="P536" s="3"/>
      <c r="Q536" s="3"/>
      <c r="R536" s="3"/>
    </row>
    <row r="537" spans="4:18" ht="12" customHeight="1">
      <c r="D537" s="3"/>
      <c r="E537" s="3"/>
      <c r="F537" s="3"/>
      <c r="H537" s="3"/>
      <c r="I537" s="3"/>
      <c r="J537" s="3"/>
      <c r="K537" s="3"/>
      <c r="L537" s="3"/>
      <c r="M537" s="3"/>
      <c r="N537" s="3"/>
      <c r="O537" s="3"/>
      <c r="P537" s="3"/>
      <c r="Q537" s="3"/>
      <c r="R537" s="3"/>
    </row>
    <row r="538" spans="4:18" ht="12" customHeight="1">
      <c r="D538" s="3"/>
      <c r="E538" s="3"/>
      <c r="F538" s="3"/>
      <c r="H538" s="3"/>
      <c r="I538" s="3"/>
      <c r="J538" s="3"/>
      <c r="K538" s="3"/>
      <c r="L538" s="3"/>
      <c r="M538" s="3"/>
      <c r="N538" s="3"/>
      <c r="O538" s="3"/>
      <c r="P538" s="3"/>
      <c r="Q538" s="3"/>
      <c r="R538" s="3"/>
    </row>
    <row r="539" spans="4:18" ht="12" customHeight="1">
      <c r="D539" s="3"/>
      <c r="E539" s="3"/>
      <c r="F539" s="3"/>
      <c r="H539" s="3"/>
      <c r="I539" s="3"/>
      <c r="J539" s="3"/>
      <c r="K539" s="3"/>
      <c r="L539" s="3"/>
      <c r="M539" s="3"/>
      <c r="N539" s="3"/>
      <c r="O539" s="3"/>
      <c r="P539" s="3"/>
      <c r="Q539" s="3"/>
      <c r="R539" s="3"/>
    </row>
    <row r="540" spans="4:18" ht="12" customHeight="1">
      <c r="D540" s="3"/>
      <c r="E540" s="3"/>
      <c r="F540" s="3"/>
      <c r="H540" s="3"/>
      <c r="I540" s="3"/>
      <c r="J540" s="3"/>
      <c r="K540" s="3"/>
      <c r="L540" s="3"/>
      <c r="M540" s="3"/>
      <c r="N540" s="3"/>
      <c r="O540" s="3"/>
      <c r="P540" s="3"/>
      <c r="Q540" s="3"/>
      <c r="R540" s="3"/>
    </row>
    <row r="541" spans="4:18" ht="12" customHeight="1">
      <c r="D541" s="3"/>
      <c r="E541" s="3"/>
      <c r="F541" s="3"/>
      <c r="H541" s="3"/>
      <c r="I541" s="3"/>
      <c r="J541" s="3"/>
      <c r="K541" s="3"/>
      <c r="L541" s="3"/>
      <c r="M541" s="3"/>
      <c r="N541" s="3"/>
      <c r="O541" s="3"/>
      <c r="P541" s="3"/>
      <c r="Q541" s="3"/>
      <c r="R541" s="3"/>
    </row>
    <row r="542" spans="4:18" ht="12" customHeight="1">
      <c r="D542" s="3"/>
      <c r="E542" s="3"/>
      <c r="F542" s="3"/>
      <c r="H542" s="3"/>
      <c r="I542" s="3"/>
      <c r="J542" s="3"/>
      <c r="K542" s="3"/>
      <c r="L542" s="3"/>
      <c r="M542" s="3"/>
      <c r="N542" s="3"/>
      <c r="O542" s="3"/>
      <c r="P542" s="3"/>
      <c r="Q542" s="3"/>
      <c r="R542" s="3"/>
    </row>
    <row r="543" spans="4:18" ht="12" customHeight="1">
      <c r="D543" s="3"/>
      <c r="E543" s="3"/>
      <c r="F543" s="3"/>
      <c r="H543" s="3"/>
      <c r="I543" s="3"/>
      <c r="J543" s="3"/>
      <c r="K543" s="3"/>
      <c r="L543" s="3"/>
      <c r="M543" s="3"/>
      <c r="N543" s="3"/>
      <c r="O543" s="3"/>
      <c r="P543" s="3"/>
      <c r="Q543" s="3"/>
      <c r="R543" s="3"/>
    </row>
    <row r="544" spans="4:18" ht="12" customHeight="1">
      <c r="D544" s="3"/>
      <c r="E544" s="3"/>
      <c r="F544" s="3"/>
      <c r="H544" s="3"/>
      <c r="I544" s="3"/>
      <c r="J544" s="3"/>
      <c r="K544" s="3"/>
      <c r="L544" s="3"/>
      <c r="M544" s="3"/>
      <c r="N544" s="3"/>
      <c r="O544" s="3"/>
      <c r="P544" s="3"/>
      <c r="Q544" s="3"/>
      <c r="R544" s="3"/>
    </row>
    <row r="545" spans="4:18" ht="12" customHeight="1">
      <c r="D545" s="3"/>
      <c r="E545" s="3"/>
      <c r="F545" s="3"/>
      <c r="H545" s="3"/>
      <c r="I545" s="3"/>
      <c r="J545" s="3"/>
      <c r="K545" s="3"/>
      <c r="L545" s="3"/>
      <c r="M545" s="3"/>
      <c r="N545" s="3"/>
      <c r="O545" s="3"/>
      <c r="P545" s="3"/>
      <c r="Q545" s="3"/>
      <c r="R545" s="3"/>
    </row>
    <row r="546" spans="4:18" ht="12" customHeight="1">
      <c r="D546" s="3"/>
      <c r="E546" s="3"/>
      <c r="F546" s="3"/>
      <c r="H546" s="3"/>
      <c r="I546" s="3"/>
      <c r="J546" s="3"/>
      <c r="K546" s="3"/>
      <c r="L546" s="3"/>
      <c r="M546" s="3"/>
      <c r="N546" s="3"/>
      <c r="O546" s="3"/>
      <c r="P546" s="3"/>
      <c r="Q546" s="3"/>
      <c r="R546" s="3"/>
    </row>
    <row r="547" spans="4:18" ht="12" customHeight="1">
      <c r="D547" s="3"/>
      <c r="E547" s="3"/>
      <c r="F547" s="3"/>
      <c r="H547" s="3"/>
      <c r="I547" s="3"/>
      <c r="J547" s="3"/>
      <c r="K547" s="3"/>
      <c r="L547" s="3"/>
      <c r="M547" s="3"/>
      <c r="N547" s="3"/>
      <c r="O547" s="3"/>
      <c r="P547" s="3"/>
      <c r="Q547" s="3"/>
      <c r="R547" s="3"/>
    </row>
    <row r="548" spans="4:18" ht="12" customHeight="1">
      <c r="D548" s="3"/>
      <c r="E548" s="3"/>
      <c r="F548" s="3"/>
      <c r="H548" s="3"/>
      <c r="I548" s="3"/>
      <c r="J548" s="3"/>
      <c r="K548" s="3"/>
      <c r="L548" s="3"/>
      <c r="M548" s="3"/>
      <c r="N548" s="3"/>
      <c r="O548" s="3"/>
      <c r="P548" s="3"/>
      <c r="Q548" s="3"/>
      <c r="R548" s="3"/>
    </row>
    <row r="549" spans="4:18" ht="12" customHeight="1">
      <c r="D549" s="3"/>
      <c r="E549" s="3"/>
      <c r="F549" s="3"/>
      <c r="H549" s="3"/>
      <c r="I549" s="3"/>
      <c r="J549" s="3"/>
      <c r="K549" s="3"/>
      <c r="L549" s="3"/>
      <c r="M549" s="3"/>
      <c r="N549" s="3"/>
      <c r="O549" s="3"/>
      <c r="P549" s="3"/>
      <c r="Q549" s="3"/>
      <c r="R549" s="3"/>
    </row>
    <row r="550" spans="4:18" ht="12" customHeight="1">
      <c r="D550" s="3"/>
      <c r="E550" s="3"/>
      <c r="F550" s="3"/>
      <c r="H550" s="3"/>
      <c r="I550" s="3"/>
      <c r="J550" s="3"/>
      <c r="K550" s="3"/>
      <c r="L550" s="3"/>
      <c r="M550" s="3"/>
      <c r="N550" s="3"/>
      <c r="O550" s="3"/>
      <c r="P550" s="3"/>
      <c r="Q550" s="3"/>
      <c r="R550" s="3"/>
    </row>
    <row r="551" spans="4:18" ht="12" customHeight="1">
      <c r="D551" s="3"/>
      <c r="E551" s="3"/>
      <c r="F551" s="3"/>
      <c r="H551" s="3"/>
      <c r="I551" s="3"/>
      <c r="J551" s="3"/>
      <c r="K551" s="3"/>
      <c r="L551" s="3"/>
      <c r="M551" s="3"/>
      <c r="N551" s="3"/>
      <c r="O551" s="3"/>
      <c r="P551" s="3"/>
      <c r="Q551" s="3"/>
      <c r="R551" s="3"/>
    </row>
    <row r="552" spans="4:18" ht="12" customHeight="1">
      <c r="D552" s="3"/>
      <c r="E552" s="3"/>
      <c r="F552" s="3"/>
      <c r="H552" s="3"/>
      <c r="I552" s="3"/>
      <c r="J552" s="3"/>
      <c r="K552" s="3"/>
      <c r="L552" s="3"/>
      <c r="M552" s="3"/>
      <c r="N552" s="3"/>
      <c r="O552" s="3"/>
      <c r="P552" s="3"/>
      <c r="Q552" s="3"/>
      <c r="R552" s="3"/>
    </row>
    <row r="553" spans="4:18" ht="12" customHeight="1">
      <c r="D553" s="3"/>
      <c r="E553" s="3"/>
      <c r="F553" s="3"/>
      <c r="H553" s="3"/>
      <c r="I553" s="3"/>
      <c r="J553" s="3"/>
      <c r="K553" s="3"/>
      <c r="L553" s="3"/>
      <c r="M553" s="3"/>
      <c r="N553" s="3"/>
      <c r="O553" s="3"/>
      <c r="P553" s="3"/>
      <c r="Q553" s="3"/>
      <c r="R553" s="3"/>
    </row>
    <row r="554" spans="4:18" ht="12" customHeight="1">
      <c r="D554" s="3"/>
      <c r="E554" s="3"/>
      <c r="F554" s="3"/>
      <c r="H554" s="3"/>
      <c r="I554" s="3"/>
      <c r="J554" s="3"/>
      <c r="K554" s="3"/>
      <c r="L554" s="3"/>
      <c r="M554" s="3"/>
      <c r="N554" s="3"/>
      <c r="O554" s="3"/>
      <c r="P554" s="3"/>
      <c r="Q554" s="3"/>
      <c r="R554" s="3"/>
    </row>
    <row r="555" spans="4:18" ht="12" customHeight="1">
      <c r="D555" s="3"/>
      <c r="E555" s="3"/>
      <c r="F555" s="3"/>
      <c r="H555" s="3"/>
      <c r="I555" s="3"/>
      <c r="J555" s="3"/>
      <c r="K555" s="3"/>
      <c r="L555" s="3"/>
      <c r="M555" s="3"/>
      <c r="N555" s="3"/>
      <c r="O555" s="3"/>
      <c r="P555" s="3"/>
      <c r="Q555" s="3"/>
      <c r="R555" s="3"/>
    </row>
    <row r="556" spans="4:18" ht="12" customHeight="1">
      <c r="D556" s="3"/>
      <c r="E556" s="3"/>
      <c r="F556" s="3"/>
      <c r="H556" s="3"/>
      <c r="I556" s="3"/>
      <c r="J556" s="3"/>
      <c r="K556" s="3"/>
      <c r="L556" s="3"/>
      <c r="M556" s="3"/>
      <c r="N556" s="3"/>
      <c r="O556" s="3"/>
      <c r="P556" s="3"/>
      <c r="Q556" s="3"/>
      <c r="R556" s="3"/>
    </row>
    <row r="557" spans="4:18" ht="12" customHeight="1">
      <c r="D557" s="3"/>
      <c r="E557" s="3"/>
      <c r="F557" s="3"/>
      <c r="H557" s="3"/>
      <c r="I557" s="3"/>
      <c r="J557" s="3"/>
      <c r="K557" s="3"/>
      <c r="L557" s="3"/>
      <c r="M557" s="3"/>
      <c r="N557" s="3"/>
      <c r="O557" s="3"/>
      <c r="P557" s="3"/>
      <c r="Q557" s="3"/>
      <c r="R557" s="3"/>
    </row>
    <row r="558" spans="4:18" ht="12" customHeight="1">
      <c r="D558" s="3"/>
      <c r="E558" s="3"/>
      <c r="F558" s="3"/>
      <c r="H558" s="3"/>
      <c r="I558" s="3"/>
      <c r="J558" s="3"/>
      <c r="K558" s="3"/>
      <c r="L558" s="3"/>
      <c r="M558" s="3"/>
      <c r="N558" s="3"/>
      <c r="O558" s="3"/>
      <c r="P558" s="3"/>
      <c r="Q558" s="3"/>
      <c r="R558" s="3"/>
    </row>
    <row r="559" spans="4:18" ht="12" customHeight="1">
      <c r="D559" s="3"/>
      <c r="E559" s="3"/>
      <c r="F559" s="3"/>
      <c r="H559" s="3"/>
      <c r="I559" s="3"/>
      <c r="J559" s="3"/>
      <c r="K559" s="3"/>
      <c r="L559" s="3"/>
      <c r="M559" s="3"/>
      <c r="N559" s="3"/>
      <c r="O559" s="3"/>
      <c r="P559" s="3"/>
      <c r="Q559" s="3"/>
      <c r="R559" s="3"/>
    </row>
    <row r="560" spans="4:18" ht="12" customHeight="1">
      <c r="D560" s="3"/>
      <c r="E560" s="3"/>
      <c r="F560" s="3"/>
      <c r="H560" s="3"/>
      <c r="I560" s="3"/>
      <c r="J560" s="3"/>
      <c r="K560" s="3"/>
      <c r="L560" s="3"/>
      <c r="M560" s="3"/>
      <c r="N560" s="3"/>
      <c r="O560" s="3"/>
      <c r="P560" s="3"/>
      <c r="Q560" s="3"/>
      <c r="R560" s="3"/>
    </row>
    <row r="561" spans="4:18" ht="12" customHeight="1">
      <c r="D561" s="3"/>
      <c r="E561" s="3"/>
      <c r="F561" s="3"/>
      <c r="H561" s="3"/>
      <c r="I561" s="3"/>
      <c r="J561" s="3"/>
      <c r="K561" s="3"/>
      <c r="L561" s="3"/>
      <c r="M561" s="3"/>
      <c r="N561" s="3"/>
      <c r="O561" s="3"/>
      <c r="P561" s="3"/>
      <c r="Q561" s="3"/>
      <c r="R561" s="3"/>
    </row>
    <row r="562" spans="4:18" ht="12" customHeight="1">
      <c r="D562" s="3"/>
      <c r="E562" s="3"/>
      <c r="F562" s="3"/>
      <c r="H562" s="3"/>
      <c r="I562" s="3"/>
      <c r="J562" s="3"/>
      <c r="K562" s="3"/>
      <c r="L562" s="3"/>
      <c r="M562" s="3"/>
      <c r="N562" s="3"/>
      <c r="O562" s="3"/>
      <c r="P562" s="3"/>
      <c r="Q562" s="3"/>
      <c r="R562" s="3"/>
    </row>
    <row r="563" spans="4:18" ht="12" customHeight="1">
      <c r="D563" s="3"/>
      <c r="E563" s="3"/>
      <c r="F563" s="3"/>
      <c r="H563" s="3"/>
      <c r="I563" s="3"/>
      <c r="J563" s="3"/>
      <c r="K563" s="3"/>
      <c r="L563" s="3"/>
      <c r="M563" s="3"/>
      <c r="N563" s="3"/>
      <c r="O563" s="3"/>
      <c r="P563" s="3"/>
      <c r="Q563" s="3"/>
      <c r="R563" s="3"/>
    </row>
    <row r="564" spans="4:18" ht="12" customHeight="1">
      <c r="D564" s="3"/>
      <c r="E564" s="3"/>
      <c r="F564" s="3"/>
      <c r="H564" s="3"/>
      <c r="I564" s="3"/>
      <c r="J564" s="3"/>
      <c r="K564" s="3"/>
      <c r="L564" s="3"/>
      <c r="M564" s="3"/>
      <c r="N564" s="3"/>
      <c r="O564" s="3"/>
      <c r="P564" s="3"/>
      <c r="Q564" s="3"/>
      <c r="R564" s="3"/>
    </row>
    <row r="565" spans="4:18" ht="12" customHeight="1">
      <c r="D565" s="3"/>
      <c r="E565" s="3"/>
      <c r="F565" s="3"/>
      <c r="H565" s="3"/>
      <c r="I565" s="3"/>
      <c r="J565" s="3"/>
      <c r="K565" s="3"/>
      <c r="L565" s="3"/>
      <c r="M565" s="3"/>
      <c r="N565" s="3"/>
      <c r="O565" s="3"/>
      <c r="P565" s="3"/>
      <c r="Q565" s="3"/>
      <c r="R565" s="3"/>
    </row>
    <row r="566" spans="4:18" ht="12" customHeight="1">
      <c r="D566" s="3"/>
      <c r="E566" s="3"/>
      <c r="F566" s="3"/>
      <c r="H566" s="3"/>
      <c r="I566" s="3"/>
      <c r="J566" s="3"/>
      <c r="K566" s="3"/>
      <c r="L566" s="3"/>
      <c r="M566" s="3"/>
      <c r="N566" s="3"/>
      <c r="O566" s="3"/>
      <c r="P566" s="3"/>
      <c r="Q566" s="3"/>
      <c r="R566" s="3"/>
    </row>
    <row r="567" spans="4:18" ht="12" customHeight="1">
      <c r="D567" s="3"/>
      <c r="E567" s="3"/>
      <c r="F567" s="3"/>
      <c r="H567" s="3"/>
      <c r="I567" s="3"/>
      <c r="J567" s="3"/>
      <c r="K567" s="3"/>
      <c r="L567" s="3"/>
      <c r="M567" s="3"/>
      <c r="N567" s="3"/>
      <c r="O567" s="3"/>
      <c r="P567" s="3"/>
      <c r="Q567" s="3"/>
      <c r="R567" s="3"/>
    </row>
    <row r="568" spans="4:18" ht="12" customHeight="1">
      <c r="D568" s="3"/>
      <c r="E568" s="3"/>
      <c r="F568" s="3"/>
      <c r="H568" s="3"/>
      <c r="I568" s="3"/>
      <c r="J568" s="3"/>
      <c r="K568" s="3"/>
      <c r="L568" s="3"/>
      <c r="M568" s="3"/>
      <c r="N568" s="3"/>
      <c r="O568" s="3"/>
      <c r="P568" s="3"/>
      <c r="Q568" s="3"/>
      <c r="R568" s="3"/>
    </row>
    <row r="569" spans="4:18" ht="12" customHeight="1">
      <c r="D569" s="3"/>
      <c r="E569" s="3"/>
      <c r="F569" s="3"/>
      <c r="H569" s="3"/>
      <c r="I569" s="3"/>
      <c r="J569" s="3"/>
      <c r="K569" s="3"/>
      <c r="L569" s="3"/>
      <c r="M569" s="3"/>
      <c r="N569" s="3"/>
      <c r="O569" s="3"/>
      <c r="P569" s="3"/>
      <c r="Q569" s="3"/>
      <c r="R569" s="3"/>
    </row>
    <row r="570" spans="4:18" ht="12" customHeight="1">
      <c r="D570" s="3"/>
      <c r="E570" s="3"/>
      <c r="F570" s="3"/>
      <c r="H570" s="3"/>
      <c r="I570" s="3"/>
      <c r="J570" s="3"/>
      <c r="K570" s="3"/>
      <c r="L570" s="3"/>
      <c r="M570" s="3"/>
      <c r="N570" s="3"/>
      <c r="O570" s="3"/>
      <c r="P570" s="3"/>
      <c r="Q570" s="3"/>
      <c r="R570" s="3"/>
    </row>
    <row r="571" spans="4:18" ht="12" customHeight="1">
      <c r="D571" s="3"/>
      <c r="E571" s="3"/>
      <c r="F571" s="3"/>
      <c r="H571" s="3"/>
      <c r="I571" s="3"/>
      <c r="J571" s="3"/>
      <c r="K571" s="3"/>
      <c r="L571" s="3"/>
      <c r="M571" s="3"/>
      <c r="N571" s="3"/>
      <c r="O571" s="3"/>
      <c r="P571" s="3"/>
      <c r="Q571" s="3"/>
      <c r="R571" s="3"/>
    </row>
    <row r="572" spans="4:18" ht="12" customHeight="1">
      <c r="D572" s="3"/>
      <c r="E572" s="3"/>
      <c r="F572" s="3"/>
      <c r="H572" s="3"/>
      <c r="I572" s="3"/>
      <c r="J572" s="3"/>
      <c r="K572" s="3"/>
      <c r="L572" s="3"/>
      <c r="M572" s="3"/>
      <c r="N572" s="3"/>
      <c r="O572" s="3"/>
      <c r="P572" s="3"/>
      <c r="Q572" s="3"/>
      <c r="R572" s="3"/>
    </row>
    <row r="573" spans="4:18" ht="12" customHeight="1">
      <c r="D573" s="3"/>
      <c r="E573" s="3"/>
      <c r="F573" s="3"/>
      <c r="H573" s="3"/>
      <c r="I573" s="3"/>
      <c r="J573" s="3"/>
      <c r="K573" s="3"/>
      <c r="L573" s="3"/>
      <c r="M573" s="3"/>
      <c r="N573" s="3"/>
      <c r="O573" s="3"/>
      <c r="P573" s="3"/>
      <c r="Q573" s="3"/>
      <c r="R573" s="3"/>
    </row>
    <row r="574" spans="4:18" ht="12" customHeight="1">
      <c r="D574" s="3"/>
      <c r="E574" s="3"/>
      <c r="F574" s="3"/>
      <c r="H574" s="3"/>
      <c r="I574" s="3"/>
      <c r="J574" s="3"/>
      <c r="K574" s="3"/>
      <c r="L574" s="3"/>
      <c r="M574" s="3"/>
      <c r="N574" s="3"/>
      <c r="O574" s="3"/>
      <c r="P574" s="3"/>
      <c r="Q574" s="3"/>
      <c r="R574" s="3"/>
    </row>
    <row r="575" spans="4:18" ht="12" customHeight="1">
      <c r="D575" s="3"/>
      <c r="E575" s="3"/>
      <c r="F575" s="3"/>
      <c r="H575" s="3"/>
      <c r="I575" s="3"/>
      <c r="J575" s="3"/>
      <c r="K575" s="3"/>
      <c r="L575" s="3"/>
      <c r="M575" s="3"/>
      <c r="N575" s="3"/>
      <c r="O575" s="3"/>
      <c r="P575" s="3"/>
      <c r="Q575" s="3"/>
      <c r="R575" s="3"/>
    </row>
    <row r="576" spans="4:18" ht="12" customHeight="1">
      <c r="D576" s="3"/>
      <c r="E576" s="3"/>
      <c r="F576" s="3"/>
      <c r="H576" s="3"/>
      <c r="I576" s="3"/>
      <c r="J576" s="3"/>
      <c r="K576" s="3"/>
      <c r="L576" s="3"/>
      <c r="M576" s="3"/>
      <c r="N576" s="3"/>
      <c r="O576" s="3"/>
      <c r="P576" s="3"/>
      <c r="Q576" s="3"/>
      <c r="R576" s="3"/>
    </row>
    <row r="577" spans="4:18" ht="12" customHeight="1">
      <c r="D577" s="3"/>
      <c r="E577" s="3"/>
      <c r="F577" s="3"/>
      <c r="H577" s="3"/>
      <c r="I577" s="3"/>
      <c r="J577" s="3"/>
      <c r="K577" s="3"/>
      <c r="L577" s="3"/>
      <c r="M577" s="3"/>
      <c r="N577" s="3"/>
      <c r="O577" s="3"/>
      <c r="P577" s="3"/>
      <c r="Q577" s="3"/>
      <c r="R577" s="3"/>
    </row>
    <row r="578" spans="4:18" ht="12" customHeight="1">
      <c r="D578" s="3"/>
      <c r="E578" s="3"/>
      <c r="F578" s="3"/>
      <c r="H578" s="3"/>
      <c r="I578" s="3"/>
      <c r="J578" s="3"/>
      <c r="K578" s="3"/>
      <c r="L578" s="3"/>
      <c r="M578" s="3"/>
      <c r="N578" s="3"/>
      <c r="O578" s="3"/>
      <c r="P578" s="3"/>
      <c r="Q578" s="3"/>
      <c r="R578" s="3"/>
    </row>
    <row r="579" spans="4:18" ht="12" customHeight="1">
      <c r="D579" s="3"/>
      <c r="E579" s="3"/>
      <c r="F579" s="3"/>
      <c r="H579" s="3"/>
      <c r="I579" s="3"/>
      <c r="J579" s="3"/>
      <c r="K579" s="3"/>
      <c r="L579" s="3"/>
      <c r="M579" s="3"/>
      <c r="N579" s="3"/>
      <c r="O579" s="3"/>
      <c r="P579" s="3"/>
      <c r="Q579" s="3"/>
      <c r="R579" s="3"/>
    </row>
    <row r="580" spans="4:18" ht="12" customHeight="1">
      <c r="D580" s="3"/>
      <c r="E580" s="3"/>
      <c r="F580" s="3"/>
      <c r="H580" s="3"/>
      <c r="I580" s="3"/>
      <c r="J580" s="3"/>
      <c r="K580" s="3"/>
      <c r="L580" s="3"/>
      <c r="M580" s="3"/>
      <c r="N580" s="3"/>
      <c r="O580" s="3"/>
      <c r="P580" s="3"/>
      <c r="Q580" s="3"/>
      <c r="R580" s="3"/>
    </row>
    <row r="581" spans="4:18" ht="12" customHeight="1">
      <c r="D581" s="3"/>
      <c r="E581" s="3"/>
      <c r="F581" s="3"/>
      <c r="H581" s="3"/>
      <c r="I581" s="3"/>
      <c r="J581" s="3"/>
      <c r="K581" s="3"/>
      <c r="L581" s="3"/>
      <c r="M581" s="3"/>
      <c r="N581" s="3"/>
      <c r="O581" s="3"/>
      <c r="P581" s="3"/>
      <c r="Q581" s="3"/>
      <c r="R581" s="3"/>
    </row>
    <row r="582" spans="4:18" ht="12" customHeight="1">
      <c r="D582" s="3"/>
      <c r="E582" s="3"/>
      <c r="F582" s="3"/>
      <c r="H582" s="3"/>
      <c r="I582" s="3"/>
      <c r="J582" s="3"/>
      <c r="K582" s="3"/>
      <c r="L582" s="3"/>
      <c r="M582" s="3"/>
      <c r="N582" s="3"/>
      <c r="O582" s="3"/>
      <c r="P582" s="3"/>
      <c r="Q582" s="3"/>
      <c r="R582" s="3"/>
    </row>
    <row r="583" spans="4:18" ht="12" customHeight="1">
      <c r="D583" s="3"/>
      <c r="E583" s="3"/>
      <c r="F583" s="3"/>
      <c r="H583" s="3"/>
      <c r="I583" s="3"/>
      <c r="J583" s="3"/>
      <c r="K583" s="3"/>
      <c r="L583" s="3"/>
      <c r="M583" s="3"/>
      <c r="N583" s="3"/>
      <c r="O583" s="3"/>
      <c r="P583" s="3"/>
      <c r="Q583" s="3"/>
      <c r="R583" s="3"/>
    </row>
    <row r="584" spans="4:18" ht="12" customHeight="1">
      <c r="D584" s="3"/>
      <c r="E584" s="3"/>
      <c r="F584" s="3"/>
      <c r="H584" s="3"/>
      <c r="I584" s="3"/>
      <c r="J584" s="3"/>
      <c r="K584" s="3"/>
      <c r="L584" s="3"/>
      <c r="M584" s="3"/>
      <c r="N584" s="3"/>
      <c r="O584" s="3"/>
      <c r="P584" s="3"/>
      <c r="Q584" s="3"/>
      <c r="R584" s="3"/>
    </row>
    <row r="585" spans="4:18" ht="12" customHeight="1">
      <c r="D585" s="3"/>
      <c r="E585" s="3"/>
      <c r="F585" s="3"/>
      <c r="H585" s="3"/>
      <c r="I585" s="3"/>
      <c r="J585" s="3"/>
      <c r="K585" s="3"/>
      <c r="L585" s="3"/>
      <c r="M585" s="3"/>
      <c r="N585" s="3"/>
      <c r="O585" s="3"/>
      <c r="P585" s="3"/>
      <c r="Q585" s="3"/>
      <c r="R585" s="3"/>
    </row>
    <row r="586" spans="4:18" ht="12" customHeight="1">
      <c r="D586" s="3"/>
      <c r="E586" s="3"/>
      <c r="F586" s="3"/>
      <c r="H586" s="3"/>
      <c r="I586" s="3"/>
      <c r="J586" s="3"/>
      <c r="K586" s="3"/>
      <c r="L586" s="3"/>
      <c r="M586" s="3"/>
      <c r="N586" s="3"/>
      <c r="O586" s="3"/>
      <c r="P586" s="3"/>
      <c r="Q586" s="3"/>
      <c r="R586" s="3"/>
    </row>
    <row r="587" spans="4:18" ht="12" customHeight="1">
      <c r="D587" s="3"/>
      <c r="E587" s="3"/>
      <c r="F587" s="3"/>
      <c r="H587" s="3"/>
      <c r="I587" s="3"/>
      <c r="J587" s="3"/>
      <c r="K587" s="3"/>
      <c r="L587" s="3"/>
      <c r="M587" s="3"/>
      <c r="N587" s="3"/>
      <c r="O587" s="3"/>
      <c r="P587" s="3"/>
      <c r="Q587" s="3"/>
      <c r="R587" s="3"/>
    </row>
    <row r="588" spans="4:18" ht="12" customHeight="1">
      <c r="D588" s="3"/>
      <c r="E588" s="3"/>
      <c r="F588" s="3"/>
      <c r="H588" s="3"/>
      <c r="I588" s="3"/>
      <c r="J588" s="3"/>
      <c r="K588" s="3"/>
      <c r="L588" s="3"/>
      <c r="M588" s="3"/>
      <c r="N588" s="3"/>
      <c r="O588" s="3"/>
      <c r="P588" s="3"/>
      <c r="Q588" s="3"/>
      <c r="R588" s="3"/>
    </row>
    <row r="589" spans="4:18" ht="12" customHeight="1">
      <c r="D589" s="3"/>
      <c r="E589" s="3"/>
      <c r="F589" s="3"/>
      <c r="H589" s="3"/>
      <c r="I589" s="3"/>
      <c r="J589" s="3"/>
      <c r="K589" s="3"/>
      <c r="L589" s="3"/>
      <c r="M589" s="3"/>
      <c r="N589" s="3"/>
      <c r="O589" s="3"/>
      <c r="P589" s="3"/>
      <c r="Q589" s="3"/>
      <c r="R589" s="3"/>
    </row>
    <row r="590" spans="4:18" ht="12" customHeight="1">
      <c r="D590" s="3"/>
      <c r="E590" s="3"/>
      <c r="F590" s="3"/>
      <c r="H590" s="3"/>
      <c r="I590" s="3"/>
      <c r="J590" s="3"/>
      <c r="K590" s="3"/>
      <c r="L590" s="3"/>
      <c r="M590" s="3"/>
      <c r="N590" s="3"/>
      <c r="O590" s="3"/>
      <c r="P590" s="3"/>
      <c r="Q590" s="3"/>
      <c r="R590" s="3"/>
    </row>
    <row r="591" spans="4:18" ht="12" customHeight="1">
      <c r="D591" s="3"/>
      <c r="E591" s="3"/>
      <c r="F591" s="3"/>
      <c r="H591" s="3"/>
      <c r="I591" s="3"/>
      <c r="J591" s="3"/>
      <c r="K591" s="3"/>
      <c r="L591" s="3"/>
      <c r="M591" s="3"/>
      <c r="N591" s="3"/>
      <c r="O591" s="3"/>
      <c r="P591" s="3"/>
      <c r="Q591" s="3"/>
      <c r="R591" s="3"/>
    </row>
    <row r="592" spans="4:18" ht="12" customHeight="1">
      <c r="D592" s="3"/>
      <c r="E592" s="3"/>
      <c r="F592" s="3"/>
      <c r="H592" s="3"/>
      <c r="I592" s="3"/>
      <c r="J592" s="3"/>
      <c r="K592" s="3"/>
      <c r="L592" s="3"/>
      <c r="M592" s="3"/>
      <c r="N592" s="3"/>
      <c r="O592" s="3"/>
      <c r="P592" s="3"/>
      <c r="Q592" s="3"/>
      <c r="R592" s="3"/>
    </row>
    <row r="593" spans="4:18" ht="12" customHeight="1">
      <c r="D593" s="3"/>
      <c r="E593" s="3"/>
      <c r="F593" s="3"/>
      <c r="H593" s="3"/>
      <c r="I593" s="3"/>
      <c r="J593" s="3"/>
      <c r="K593" s="3"/>
      <c r="L593" s="3"/>
      <c r="M593" s="3"/>
      <c r="N593" s="3"/>
      <c r="O593" s="3"/>
      <c r="P593" s="3"/>
      <c r="Q593" s="3"/>
      <c r="R593" s="3"/>
    </row>
    <row r="594" spans="4:18" ht="12" customHeight="1">
      <c r="D594" s="3"/>
      <c r="E594" s="3"/>
      <c r="F594" s="3"/>
      <c r="H594" s="3"/>
      <c r="I594" s="3"/>
      <c r="J594" s="3"/>
      <c r="K594" s="3"/>
      <c r="L594" s="3"/>
      <c r="M594" s="3"/>
      <c r="N594" s="3"/>
      <c r="O594" s="3"/>
      <c r="P594" s="3"/>
      <c r="Q594" s="3"/>
      <c r="R594" s="3"/>
    </row>
    <row r="595" spans="4:18" ht="12" customHeight="1">
      <c r="D595" s="3"/>
      <c r="E595" s="3"/>
      <c r="F595" s="3"/>
      <c r="H595" s="3"/>
      <c r="I595" s="3"/>
      <c r="J595" s="3"/>
      <c r="K595" s="3"/>
      <c r="L595" s="3"/>
      <c r="M595" s="3"/>
      <c r="N595" s="3"/>
      <c r="O595" s="3"/>
      <c r="P595" s="3"/>
      <c r="Q595" s="3"/>
      <c r="R595" s="3"/>
    </row>
    <row r="596" spans="4:18" ht="12" customHeight="1">
      <c r="D596" s="3"/>
      <c r="E596" s="3"/>
      <c r="F596" s="3"/>
      <c r="H596" s="3"/>
      <c r="I596" s="3"/>
      <c r="J596" s="3"/>
      <c r="K596" s="3"/>
      <c r="L596" s="3"/>
      <c r="M596" s="3"/>
      <c r="N596" s="3"/>
      <c r="O596" s="3"/>
      <c r="P596" s="3"/>
      <c r="Q596" s="3"/>
      <c r="R596" s="3"/>
    </row>
    <row r="597" spans="4:18" ht="12" customHeight="1">
      <c r="D597" s="3"/>
      <c r="E597" s="3"/>
      <c r="F597" s="3"/>
      <c r="H597" s="3"/>
      <c r="I597" s="3"/>
      <c r="J597" s="3"/>
      <c r="K597" s="3"/>
      <c r="L597" s="3"/>
      <c r="M597" s="3"/>
      <c r="N597" s="3"/>
      <c r="O597" s="3"/>
      <c r="P597" s="3"/>
      <c r="Q597" s="3"/>
      <c r="R597" s="3"/>
    </row>
    <row r="598" spans="4:18" ht="12" customHeight="1">
      <c r="D598" s="3"/>
      <c r="E598" s="3"/>
      <c r="F598" s="3"/>
      <c r="H598" s="3"/>
      <c r="I598" s="3"/>
      <c r="J598" s="3"/>
      <c r="K598" s="3"/>
      <c r="L598" s="3"/>
      <c r="M598" s="3"/>
      <c r="N598" s="3"/>
      <c r="O598" s="3"/>
      <c r="P598" s="3"/>
      <c r="Q598" s="3"/>
      <c r="R598" s="3"/>
    </row>
    <row r="599" spans="4:18" ht="12" customHeight="1">
      <c r="D599" s="3"/>
      <c r="E599" s="3"/>
      <c r="F599" s="3"/>
      <c r="H599" s="3"/>
      <c r="I599" s="3"/>
      <c r="J599" s="3"/>
      <c r="K599" s="3"/>
      <c r="L599" s="3"/>
      <c r="M599" s="3"/>
      <c r="N599" s="3"/>
      <c r="O599" s="3"/>
      <c r="P599" s="3"/>
      <c r="Q599" s="3"/>
      <c r="R599" s="3"/>
    </row>
    <row r="600" spans="4:18" ht="12" customHeight="1">
      <c r="D600" s="3"/>
      <c r="E600" s="3"/>
      <c r="F600" s="3"/>
      <c r="H600" s="3"/>
      <c r="I600" s="3"/>
      <c r="J600" s="3"/>
      <c r="K600" s="3"/>
      <c r="L600" s="3"/>
      <c r="M600" s="3"/>
      <c r="N600" s="3"/>
      <c r="O600" s="3"/>
      <c r="P600" s="3"/>
      <c r="Q600" s="3"/>
      <c r="R600" s="3"/>
    </row>
    <row r="601" spans="4:18" ht="12" customHeight="1">
      <c r="D601" s="3"/>
      <c r="E601" s="3"/>
      <c r="F601" s="3"/>
      <c r="H601" s="3"/>
      <c r="I601" s="3"/>
      <c r="J601" s="3"/>
      <c r="K601" s="3"/>
      <c r="L601" s="3"/>
      <c r="M601" s="3"/>
      <c r="N601" s="3"/>
      <c r="O601" s="3"/>
      <c r="P601" s="3"/>
      <c r="Q601" s="3"/>
      <c r="R601" s="3"/>
    </row>
    <row r="602" spans="4:18" ht="12" customHeight="1">
      <c r="D602" s="3"/>
      <c r="E602" s="3"/>
      <c r="F602" s="3"/>
      <c r="H602" s="3"/>
      <c r="I602" s="3"/>
      <c r="J602" s="3"/>
      <c r="K602" s="3"/>
      <c r="L602" s="3"/>
      <c r="M602" s="3"/>
      <c r="N602" s="3"/>
      <c r="O602" s="3"/>
      <c r="P602" s="3"/>
      <c r="Q602" s="3"/>
      <c r="R602" s="3"/>
    </row>
    <row r="603" spans="4:18" ht="12" customHeight="1">
      <c r="D603" s="3"/>
      <c r="E603" s="3"/>
      <c r="F603" s="3"/>
      <c r="H603" s="3"/>
      <c r="I603" s="3"/>
      <c r="J603" s="3"/>
      <c r="K603" s="3"/>
      <c r="L603" s="3"/>
      <c r="M603" s="3"/>
      <c r="N603" s="3"/>
      <c r="O603" s="3"/>
      <c r="P603" s="3"/>
      <c r="Q603" s="3"/>
      <c r="R603" s="3"/>
    </row>
    <row r="604" spans="4:18" ht="12" customHeight="1">
      <c r="D604" s="3"/>
      <c r="E604" s="3"/>
      <c r="F604" s="3"/>
      <c r="H604" s="3"/>
      <c r="I604" s="3"/>
      <c r="J604" s="3"/>
      <c r="K604" s="3"/>
      <c r="L604" s="3"/>
      <c r="M604" s="3"/>
      <c r="N604" s="3"/>
      <c r="O604" s="3"/>
      <c r="P604" s="3"/>
      <c r="Q604" s="3"/>
      <c r="R604" s="3"/>
    </row>
    <row r="605" spans="4:18" ht="12" customHeight="1">
      <c r="D605" s="3"/>
      <c r="E605" s="3"/>
      <c r="F605" s="3"/>
      <c r="H605" s="3"/>
      <c r="I605" s="3"/>
      <c r="J605" s="3"/>
      <c r="K605" s="3"/>
      <c r="L605" s="3"/>
      <c r="M605" s="3"/>
      <c r="N605" s="3"/>
      <c r="O605" s="3"/>
      <c r="P605" s="3"/>
      <c r="Q605" s="3"/>
      <c r="R605" s="3"/>
    </row>
    <row r="606" spans="4:18" ht="12" customHeight="1">
      <c r="D606" s="3"/>
      <c r="E606" s="3"/>
      <c r="F606" s="3"/>
      <c r="H606" s="3"/>
      <c r="I606" s="3"/>
      <c r="J606" s="3"/>
      <c r="K606" s="3"/>
      <c r="L606" s="3"/>
      <c r="M606" s="3"/>
      <c r="N606" s="3"/>
      <c r="O606" s="3"/>
      <c r="P606" s="3"/>
      <c r="Q606" s="3"/>
      <c r="R606" s="3"/>
    </row>
    <row r="607" spans="4:18" ht="12" customHeight="1">
      <c r="D607" s="3"/>
      <c r="E607" s="3"/>
      <c r="F607" s="3"/>
      <c r="H607" s="3"/>
      <c r="I607" s="3"/>
      <c r="J607" s="3"/>
      <c r="K607" s="3"/>
      <c r="L607" s="3"/>
      <c r="M607" s="3"/>
      <c r="N607" s="3"/>
      <c r="O607" s="3"/>
      <c r="P607" s="3"/>
      <c r="Q607" s="3"/>
      <c r="R607" s="3"/>
    </row>
    <row r="608" spans="4:18" ht="12" customHeight="1">
      <c r="D608" s="3"/>
      <c r="E608" s="3"/>
      <c r="F608" s="3"/>
      <c r="H608" s="3"/>
      <c r="I608" s="3"/>
      <c r="J608" s="3"/>
      <c r="K608" s="3"/>
      <c r="L608" s="3"/>
      <c r="M608" s="3"/>
      <c r="N608" s="3"/>
      <c r="O608" s="3"/>
      <c r="P608" s="3"/>
      <c r="Q608" s="3"/>
      <c r="R608" s="3"/>
    </row>
    <row r="609" spans="4:18" ht="12" customHeight="1">
      <c r="D609" s="3"/>
      <c r="E609" s="3"/>
      <c r="F609" s="3"/>
      <c r="H609" s="3"/>
      <c r="I609" s="3"/>
      <c r="J609" s="3"/>
      <c r="K609" s="3"/>
      <c r="L609" s="3"/>
      <c r="M609" s="3"/>
      <c r="N609" s="3"/>
      <c r="O609" s="3"/>
      <c r="P609" s="3"/>
      <c r="Q609" s="3"/>
      <c r="R609" s="3"/>
    </row>
    <row r="610" spans="4:18" ht="12" customHeight="1">
      <c r="D610" s="3"/>
      <c r="E610" s="3"/>
      <c r="F610" s="3"/>
      <c r="H610" s="3"/>
      <c r="I610" s="3"/>
      <c r="J610" s="3"/>
      <c r="K610" s="3"/>
      <c r="L610" s="3"/>
      <c r="M610" s="3"/>
      <c r="N610" s="3"/>
      <c r="O610" s="3"/>
      <c r="P610" s="3"/>
      <c r="Q610" s="3"/>
      <c r="R610" s="3"/>
    </row>
    <row r="611" spans="4:18" ht="12" customHeight="1">
      <c r="D611" s="3"/>
      <c r="E611" s="3"/>
      <c r="F611" s="3"/>
      <c r="H611" s="3"/>
      <c r="I611" s="3"/>
      <c r="J611" s="3"/>
      <c r="K611" s="3"/>
      <c r="L611" s="3"/>
      <c r="M611" s="3"/>
      <c r="N611" s="3"/>
      <c r="O611" s="3"/>
      <c r="P611" s="3"/>
      <c r="Q611" s="3"/>
      <c r="R611" s="3"/>
    </row>
    <row r="612" spans="4:18" ht="12" customHeight="1">
      <c r="D612" s="3"/>
      <c r="E612" s="3"/>
      <c r="F612" s="3"/>
      <c r="H612" s="3"/>
      <c r="I612" s="3"/>
      <c r="J612" s="3"/>
      <c r="K612" s="3"/>
      <c r="L612" s="3"/>
      <c r="M612" s="3"/>
      <c r="N612" s="3"/>
      <c r="O612" s="3"/>
      <c r="P612" s="3"/>
      <c r="Q612" s="3"/>
      <c r="R612" s="3"/>
    </row>
    <row r="613" spans="4:18" ht="12" customHeight="1">
      <c r="D613" s="3"/>
      <c r="E613" s="3"/>
      <c r="F613" s="3"/>
      <c r="H613" s="3"/>
      <c r="I613" s="3"/>
      <c r="J613" s="3"/>
      <c r="K613" s="3"/>
      <c r="L613" s="3"/>
      <c r="M613" s="3"/>
      <c r="N613" s="3"/>
      <c r="O613" s="3"/>
      <c r="P613" s="3"/>
      <c r="Q613" s="3"/>
      <c r="R613" s="3"/>
    </row>
    <row r="614" spans="4:18" ht="12" customHeight="1">
      <c r="D614" s="3"/>
      <c r="E614" s="3"/>
      <c r="F614" s="3"/>
      <c r="H614" s="3"/>
      <c r="I614" s="3"/>
      <c r="J614" s="3"/>
      <c r="K614" s="3"/>
      <c r="L614" s="3"/>
      <c r="M614" s="3"/>
      <c r="N614" s="3"/>
      <c r="O614" s="3"/>
      <c r="P614" s="3"/>
      <c r="Q614" s="3"/>
      <c r="R614" s="3"/>
    </row>
    <row r="615" spans="4:18" ht="12" customHeight="1">
      <c r="D615" s="3"/>
      <c r="E615" s="3"/>
      <c r="F615" s="3"/>
      <c r="H615" s="3"/>
      <c r="I615" s="3"/>
      <c r="J615" s="3"/>
      <c r="K615" s="3"/>
      <c r="L615" s="3"/>
      <c r="M615" s="3"/>
      <c r="N615" s="3"/>
      <c r="O615" s="3"/>
      <c r="P615" s="3"/>
      <c r="Q615" s="3"/>
      <c r="R615" s="3"/>
    </row>
    <row r="616" spans="4:18" ht="12" customHeight="1">
      <c r="D616" s="3"/>
      <c r="E616" s="3"/>
      <c r="F616" s="3"/>
      <c r="H616" s="3"/>
      <c r="I616" s="3"/>
      <c r="J616" s="3"/>
      <c r="K616" s="3"/>
      <c r="L616" s="3"/>
      <c r="M616" s="3"/>
      <c r="N616" s="3"/>
      <c r="O616" s="3"/>
      <c r="P616" s="3"/>
      <c r="Q616" s="3"/>
      <c r="R616" s="3"/>
    </row>
    <row r="617" spans="4:18" ht="12" customHeight="1">
      <c r="D617" s="3"/>
      <c r="E617" s="3"/>
      <c r="F617" s="3"/>
      <c r="H617" s="3"/>
      <c r="I617" s="3"/>
      <c r="J617" s="3"/>
      <c r="K617" s="3"/>
      <c r="L617" s="3"/>
      <c r="M617" s="3"/>
      <c r="N617" s="3"/>
      <c r="O617" s="3"/>
      <c r="P617" s="3"/>
      <c r="Q617" s="3"/>
      <c r="R617" s="3"/>
    </row>
    <row r="618" spans="4:18" ht="12" customHeight="1">
      <c r="D618" s="3"/>
      <c r="E618" s="3"/>
      <c r="F618" s="3"/>
      <c r="H618" s="3"/>
      <c r="I618" s="3"/>
      <c r="J618" s="3"/>
      <c r="K618" s="3"/>
      <c r="L618" s="3"/>
      <c r="M618" s="3"/>
      <c r="N618" s="3"/>
      <c r="O618" s="3"/>
      <c r="P618" s="3"/>
      <c r="Q618" s="3"/>
      <c r="R618" s="3"/>
    </row>
    <row r="619" spans="4:18" ht="12" customHeight="1">
      <c r="D619" s="3"/>
      <c r="E619" s="3"/>
      <c r="F619" s="3"/>
      <c r="H619" s="3"/>
      <c r="I619" s="3"/>
      <c r="J619" s="3"/>
      <c r="K619" s="3"/>
      <c r="L619" s="3"/>
      <c r="M619" s="3"/>
      <c r="N619" s="3"/>
      <c r="O619" s="3"/>
      <c r="P619" s="3"/>
      <c r="Q619" s="3"/>
      <c r="R619" s="3"/>
    </row>
    <row r="620" spans="4:18" ht="12" customHeight="1">
      <c r="D620" s="3"/>
      <c r="E620" s="3"/>
      <c r="F620" s="3"/>
      <c r="H620" s="3"/>
      <c r="I620" s="3"/>
      <c r="J620" s="3"/>
      <c r="K620" s="3"/>
      <c r="L620" s="3"/>
      <c r="M620" s="3"/>
      <c r="N620" s="3"/>
      <c r="O620" s="3"/>
      <c r="P620" s="3"/>
      <c r="Q620" s="3"/>
      <c r="R620" s="3"/>
    </row>
    <row r="621" spans="4:18" ht="12" customHeight="1">
      <c r="D621" s="3"/>
      <c r="E621" s="3"/>
      <c r="F621" s="3"/>
      <c r="H621" s="3"/>
      <c r="I621" s="3"/>
      <c r="J621" s="3"/>
      <c r="K621" s="3"/>
      <c r="L621" s="3"/>
      <c r="M621" s="3"/>
      <c r="N621" s="3"/>
      <c r="O621" s="3"/>
      <c r="P621" s="3"/>
      <c r="Q621" s="3"/>
      <c r="R621" s="3"/>
    </row>
    <row r="622" spans="4:18" ht="12" customHeight="1">
      <c r="D622" s="3"/>
      <c r="E622" s="3"/>
      <c r="F622" s="3"/>
      <c r="H622" s="3"/>
      <c r="I622" s="3"/>
      <c r="J622" s="3"/>
      <c r="K622" s="3"/>
      <c r="L622" s="3"/>
      <c r="M622" s="3"/>
      <c r="N622" s="3"/>
      <c r="O622" s="3"/>
      <c r="P622" s="3"/>
      <c r="Q622" s="3"/>
      <c r="R622" s="3"/>
    </row>
    <row r="623" spans="4:18" ht="12" customHeight="1">
      <c r="D623" s="3"/>
      <c r="E623" s="3"/>
      <c r="F623" s="3"/>
      <c r="H623" s="3"/>
      <c r="I623" s="3"/>
      <c r="J623" s="3"/>
      <c r="K623" s="3"/>
      <c r="L623" s="3"/>
      <c r="M623" s="3"/>
      <c r="N623" s="3"/>
      <c r="O623" s="3"/>
      <c r="P623" s="3"/>
      <c r="Q623" s="3"/>
      <c r="R623" s="3"/>
    </row>
    <row r="624" spans="4:18" ht="12" customHeight="1">
      <c r="D624" s="3"/>
      <c r="E624" s="3"/>
      <c r="F624" s="3"/>
      <c r="H624" s="3"/>
      <c r="I624" s="3"/>
      <c r="J624" s="3"/>
      <c r="K624" s="3"/>
      <c r="L624" s="3"/>
      <c r="M624" s="3"/>
      <c r="N624" s="3"/>
      <c r="O624" s="3"/>
      <c r="P624" s="3"/>
      <c r="Q624" s="3"/>
      <c r="R624" s="3"/>
    </row>
    <row r="625" spans="4:18" ht="12" customHeight="1">
      <c r="D625" s="3"/>
      <c r="E625" s="3"/>
      <c r="F625" s="3"/>
      <c r="H625" s="3"/>
      <c r="I625" s="3"/>
      <c r="J625" s="3"/>
      <c r="K625" s="3"/>
      <c r="L625" s="3"/>
      <c r="M625" s="3"/>
      <c r="N625" s="3"/>
      <c r="O625" s="3"/>
      <c r="P625" s="3"/>
      <c r="Q625" s="3"/>
      <c r="R625" s="3"/>
    </row>
    <row r="626" spans="4:18" ht="12" customHeight="1">
      <c r="D626" s="3"/>
      <c r="E626" s="3"/>
      <c r="F626" s="3"/>
      <c r="H626" s="3"/>
      <c r="I626" s="3"/>
      <c r="J626" s="3"/>
      <c r="K626" s="3"/>
      <c r="L626" s="3"/>
      <c r="M626" s="3"/>
      <c r="N626" s="3"/>
      <c r="O626" s="3"/>
      <c r="P626" s="3"/>
      <c r="Q626" s="3"/>
      <c r="R626" s="3"/>
    </row>
    <row r="627" spans="4:18" ht="12" customHeight="1">
      <c r="D627" s="3"/>
      <c r="E627" s="3"/>
      <c r="F627" s="3"/>
      <c r="H627" s="3"/>
      <c r="I627" s="3"/>
      <c r="J627" s="3"/>
      <c r="K627" s="3"/>
      <c r="L627" s="3"/>
      <c r="M627" s="3"/>
      <c r="N627" s="3"/>
      <c r="O627" s="3"/>
      <c r="P627" s="3"/>
      <c r="Q627" s="3"/>
      <c r="R627" s="3"/>
    </row>
    <row r="628" spans="4:18" ht="12" customHeight="1">
      <c r="D628" s="3"/>
      <c r="E628" s="3"/>
      <c r="F628" s="3"/>
      <c r="H628" s="3"/>
      <c r="I628" s="3"/>
      <c r="J628" s="3"/>
      <c r="K628" s="3"/>
      <c r="L628" s="3"/>
      <c r="M628" s="3"/>
      <c r="N628" s="3"/>
      <c r="O628" s="3"/>
      <c r="P628" s="3"/>
      <c r="Q628" s="3"/>
      <c r="R628" s="3"/>
    </row>
    <row r="629" spans="4:18" ht="12" customHeight="1">
      <c r="D629" s="3"/>
      <c r="E629" s="3"/>
      <c r="F629" s="3"/>
      <c r="H629" s="3"/>
      <c r="I629" s="3"/>
      <c r="J629" s="3"/>
      <c r="K629" s="3"/>
      <c r="L629" s="3"/>
      <c r="M629" s="3"/>
      <c r="N629" s="3"/>
      <c r="O629" s="3"/>
      <c r="P629" s="3"/>
      <c r="Q629" s="3"/>
      <c r="R629" s="3"/>
    </row>
    <row r="630" spans="4:18" ht="12" customHeight="1">
      <c r="D630" s="3"/>
      <c r="E630" s="3"/>
      <c r="F630" s="3"/>
      <c r="H630" s="3"/>
      <c r="I630" s="3"/>
      <c r="J630" s="3"/>
      <c r="K630" s="3"/>
      <c r="L630" s="3"/>
      <c r="M630" s="3"/>
      <c r="N630" s="3"/>
      <c r="O630" s="3"/>
      <c r="P630" s="3"/>
      <c r="Q630" s="3"/>
      <c r="R630" s="3"/>
    </row>
    <row r="631" spans="4:18" ht="12" customHeight="1">
      <c r="D631" s="3"/>
      <c r="E631" s="3"/>
      <c r="F631" s="3"/>
      <c r="H631" s="3"/>
      <c r="I631" s="3"/>
      <c r="J631" s="3"/>
      <c r="K631" s="3"/>
      <c r="L631" s="3"/>
      <c r="M631" s="3"/>
      <c r="N631" s="3"/>
      <c r="O631" s="3"/>
      <c r="P631" s="3"/>
      <c r="Q631" s="3"/>
      <c r="R631" s="3"/>
    </row>
    <row r="632" spans="4:18" ht="12" customHeight="1">
      <c r="D632" s="3"/>
      <c r="E632" s="3"/>
      <c r="F632" s="3"/>
      <c r="H632" s="3"/>
      <c r="I632" s="3"/>
      <c r="J632" s="3"/>
      <c r="K632" s="3"/>
      <c r="L632" s="3"/>
      <c r="M632" s="3"/>
      <c r="N632" s="3"/>
      <c r="O632" s="3"/>
      <c r="P632" s="3"/>
      <c r="Q632" s="3"/>
      <c r="R632" s="3"/>
    </row>
    <row r="633" spans="4:18" ht="12" customHeight="1">
      <c r="D633" s="3"/>
      <c r="E633" s="3"/>
      <c r="F633" s="3"/>
      <c r="H633" s="3"/>
      <c r="I633" s="3"/>
      <c r="J633" s="3"/>
      <c r="K633" s="3"/>
      <c r="L633" s="3"/>
      <c r="M633" s="3"/>
      <c r="N633" s="3"/>
      <c r="O633" s="3"/>
      <c r="P633" s="3"/>
      <c r="Q633" s="3"/>
      <c r="R633" s="3"/>
    </row>
    <row r="634" spans="4:18" ht="12" customHeight="1">
      <c r="D634" s="3"/>
      <c r="E634" s="3"/>
      <c r="F634" s="3"/>
      <c r="H634" s="3"/>
      <c r="I634" s="3"/>
      <c r="J634" s="3"/>
      <c r="K634" s="3"/>
      <c r="L634" s="3"/>
      <c r="M634" s="3"/>
      <c r="N634" s="3"/>
      <c r="O634" s="3"/>
      <c r="P634" s="3"/>
      <c r="Q634" s="3"/>
      <c r="R634" s="3"/>
    </row>
    <row r="635" spans="4:18" ht="12" customHeight="1">
      <c r="D635" s="3"/>
      <c r="E635" s="3"/>
      <c r="F635" s="3"/>
      <c r="H635" s="3"/>
      <c r="I635" s="3"/>
      <c r="J635" s="3"/>
      <c r="K635" s="3"/>
      <c r="L635" s="3"/>
      <c r="M635" s="3"/>
      <c r="N635" s="3"/>
      <c r="O635" s="3"/>
      <c r="P635" s="3"/>
      <c r="Q635" s="3"/>
      <c r="R635" s="3"/>
    </row>
    <row r="636" spans="4:18" ht="12" customHeight="1">
      <c r="D636" s="3"/>
      <c r="E636" s="3"/>
      <c r="F636" s="3"/>
      <c r="H636" s="3"/>
      <c r="I636" s="3"/>
      <c r="J636" s="3"/>
      <c r="K636" s="3"/>
      <c r="L636" s="3"/>
      <c r="M636" s="3"/>
      <c r="N636" s="3"/>
      <c r="O636" s="3"/>
      <c r="P636" s="3"/>
      <c r="Q636" s="3"/>
      <c r="R636" s="3"/>
    </row>
    <row r="637" spans="4:18" ht="12" customHeight="1">
      <c r="D637" s="3"/>
      <c r="E637" s="3"/>
      <c r="F637" s="3"/>
      <c r="H637" s="3"/>
      <c r="I637" s="3"/>
      <c r="J637" s="3"/>
      <c r="K637" s="3"/>
      <c r="L637" s="3"/>
      <c r="M637" s="3"/>
      <c r="N637" s="3"/>
      <c r="O637" s="3"/>
      <c r="P637" s="3"/>
      <c r="Q637" s="3"/>
      <c r="R637" s="3"/>
    </row>
    <row r="638" spans="4:18" ht="12" customHeight="1">
      <c r="D638" s="3"/>
      <c r="E638" s="3"/>
      <c r="F638" s="3"/>
      <c r="H638" s="3"/>
      <c r="I638" s="3"/>
      <c r="J638" s="3"/>
      <c r="K638" s="3"/>
      <c r="L638" s="3"/>
      <c r="M638" s="3"/>
      <c r="N638" s="3"/>
      <c r="O638" s="3"/>
      <c r="P638" s="3"/>
      <c r="Q638" s="3"/>
      <c r="R638" s="3"/>
    </row>
    <row r="639" spans="4:18" ht="12" customHeight="1">
      <c r="D639" s="3"/>
      <c r="E639" s="3"/>
      <c r="F639" s="3"/>
      <c r="H639" s="3"/>
      <c r="I639" s="3"/>
      <c r="J639" s="3"/>
      <c r="K639" s="3"/>
      <c r="L639" s="3"/>
      <c r="M639" s="3"/>
      <c r="N639" s="3"/>
      <c r="O639" s="3"/>
      <c r="P639" s="3"/>
      <c r="Q639" s="3"/>
      <c r="R639" s="3"/>
    </row>
    <row r="640" spans="4:18" ht="12" customHeight="1">
      <c r="D640" s="3"/>
      <c r="E640" s="3"/>
      <c r="F640" s="3"/>
      <c r="H640" s="3"/>
      <c r="I640" s="3"/>
      <c r="J640" s="3"/>
      <c r="K640" s="3"/>
      <c r="L640" s="3"/>
      <c r="M640" s="3"/>
      <c r="N640" s="3"/>
      <c r="O640" s="3"/>
      <c r="P640" s="3"/>
      <c r="Q640" s="3"/>
      <c r="R640" s="3"/>
    </row>
    <row r="641" spans="4:18" ht="12" customHeight="1">
      <c r="D641" s="3"/>
      <c r="E641" s="3"/>
      <c r="F641" s="3"/>
      <c r="H641" s="3"/>
      <c r="I641" s="3"/>
      <c r="J641" s="3"/>
      <c r="K641" s="3"/>
      <c r="L641" s="3"/>
      <c r="M641" s="3"/>
      <c r="N641" s="3"/>
      <c r="O641" s="3"/>
      <c r="P641" s="3"/>
      <c r="Q641" s="3"/>
      <c r="R641" s="3"/>
    </row>
    <row r="642" spans="4:18" ht="12" customHeight="1">
      <c r="D642" s="3"/>
      <c r="E642" s="3"/>
      <c r="F642" s="3"/>
      <c r="H642" s="3"/>
      <c r="I642" s="3"/>
      <c r="J642" s="3"/>
      <c r="K642" s="3"/>
      <c r="L642" s="3"/>
      <c r="M642" s="3"/>
      <c r="N642" s="3"/>
      <c r="O642" s="3"/>
      <c r="P642" s="3"/>
      <c r="Q642" s="3"/>
      <c r="R642" s="3"/>
    </row>
    <row r="643" spans="4:18" ht="12" customHeight="1">
      <c r="D643" s="3"/>
      <c r="E643" s="3"/>
      <c r="F643" s="3"/>
      <c r="H643" s="3"/>
      <c r="I643" s="3"/>
      <c r="J643" s="3"/>
      <c r="K643" s="3"/>
      <c r="L643" s="3"/>
      <c r="M643" s="3"/>
      <c r="N643" s="3"/>
      <c r="O643" s="3"/>
      <c r="P643" s="3"/>
      <c r="Q643" s="3"/>
      <c r="R643" s="3"/>
    </row>
    <row r="644" spans="4:18" ht="12" customHeight="1">
      <c r="D644" s="3"/>
      <c r="E644" s="3"/>
      <c r="F644" s="3"/>
      <c r="H644" s="3"/>
      <c r="I644" s="3"/>
      <c r="J644" s="3"/>
      <c r="K644" s="3"/>
      <c r="L644" s="3"/>
      <c r="M644" s="3"/>
      <c r="N644" s="3"/>
      <c r="O644" s="3"/>
      <c r="P644" s="3"/>
      <c r="Q644" s="3"/>
      <c r="R644" s="3"/>
    </row>
    <row r="645" spans="4:18" ht="12" customHeight="1">
      <c r="D645" s="3"/>
      <c r="E645" s="3"/>
      <c r="F645" s="3"/>
      <c r="H645" s="3"/>
      <c r="I645" s="3"/>
      <c r="J645" s="3"/>
      <c r="K645" s="3"/>
      <c r="L645" s="3"/>
      <c r="M645" s="3"/>
      <c r="N645" s="3"/>
      <c r="O645" s="3"/>
      <c r="P645" s="3"/>
      <c r="Q645" s="3"/>
      <c r="R645" s="3"/>
    </row>
    <row r="646" spans="4:18" ht="12" customHeight="1">
      <c r="D646" s="3"/>
      <c r="E646" s="3"/>
      <c r="F646" s="3"/>
      <c r="H646" s="3"/>
      <c r="I646" s="3"/>
      <c r="J646" s="3"/>
      <c r="K646" s="3"/>
      <c r="L646" s="3"/>
      <c r="M646" s="3"/>
      <c r="N646" s="3"/>
      <c r="O646" s="3"/>
      <c r="P646" s="3"/>
      <c r="Q646" s="3"/>
      <c r="R646" s="3"/>
    </row>
    <row r="647" spans="4:18" ht="12" customHeight="1">
      <c r="D647" s="3"/>
      <c r="E647" s="3"/>
      <c r="F647" s="3"/>
      <c r="H647" s="3"/>
      <c r="I647" s="3"/>
      <c r="J647" s="3"/>
      <c r="K647" s="3"/>
      <c r="L647" s="3"/>
      <c r="M647" s="3"/>
      <c r="N647" s="3"/>
      <c r="O647" s="3"/>
      <c r="P647" s="3"/>
      <c r="Q647" s="3"/>
      <c r="R647" s="3"/>
    </row>
    <row r="648" spans="4:18" ht="12" customHeight="1">
      <c r="D648" s="3"/>
      <c r="E648" s="3"/>
      <c r="F648" s="3"/>
      <c r="H648" s="3"/>
      <c r="I648" s="3"/>
      <c r="J648" s="3"/>
      <c r="K648" s="3"/>
      <c r="L648" s="3"/>
      <c r="M648" s="3"/>
      <c r="N648" s="3"/>
      <c r="O648" s="3"/>
      <c r="P648" s="3"/>
      <c r="Q648" s="3"/>
      <c r="R648" s="3"/>
    </row>
    <row r="649" spans="4:18" ht="12" customHeight="1">
      <c r="D649" s="3"/>
      <c r="E649" s="3"/>
      <c r="F649" s="3"/>
      <c r="H649" s="3"/>
      <c r="I649" s="3"/>
      <c r="J649" s="3"/>
      <c r="K649" s="3"/>
      <c r="L649" s="3"/>
      <c r="M649" s="3"/>
      <c r="N649" s="3"/>
      <c r="O649" s="3"/>
      <c r="P649" s="3"/>
      <c r="Q649" s="3"/>
      <c r="R649" s="3"/>
    </row>
    <row r="650" spans="4:18" ht="12" customHeight="1">
      <c r="D650" s="3"/>
      <c r="E650" s="3"/>
      <c r="F650" s="3"/>
      <c r="H650" s="3"/>
      <c r="I650" s="3"/>
      <c r="J650" s="3"/>
      <c r="K650" s="3"/>
      <c r="L650" s="3"/>
      <c r="M650" s="3"/>
      <c r="N650" s="3"/>
      <c r="O650" s="3"/>
      <c r="P650" s="3"/>
      <c r="Q650" s="3"/>
      <c r="R650" s="3"/>
    </row>
    <row r="651" spans="4:18" ht="12" customHeight="1">
      <c r="D651" s="3"/>
      <c r="E651" s="3"/>
      <c r="F651" s="3"/>
      <c r="H651" s="3"/>
      <c r="I651" s="3"/>
      <c r="J651" s="3"/>
      <c r="K651" s="3"/>
      <c r="L651" s="3"/>
      <c r="M651" s="3"/>
      <c r="N651" s="3"/>
      <c r="O651" s="3"/>
      <c r="P651" s="3"/>
      <c r="Q651" s="3"/>
      <c r="R651" s="3"/>
    </row>
    <row r="652" spans="4:18" ht="12" customHeight="1">
      <c r="D652" s="3"/>
      <c r="E652" s="3"/>
      <c r="F652" s="3"/>
      <c r="H652" s="3"/>
      <c r="I652" s="3"/>
      <c r="J652" s="3"/>
      <c r="K652" s="3"/>
      <c r="L652" s="3"/>
      <c r="M652" s="3"/>
      <c r="N652" s="3"/>
      <c r="O652" s="3"/>
      <c r="P652" s="3"/>
      <c r="Q652" s="3"/>
      <c r="R652" s="3"/>
    </row>
    <row r="653" spans="4:18" ht="12" customHeight="1">
      <c r="D653" s="3"/>
      <c r="E653" s="3"/>
      <c r="F653" s="3"/>
      <c r="H653" s="3"/>
      <c r="I653" s="3"/>
      <c r="J653" s="3"/>
      <c r="K653" s="3"/>
      <c r="L653" s="3"/>
      <c r="M653" s="3"/>
      <c r="N653" s="3"/>
      <c r="O653" s="3"/>
      <c r="P653" s="3"/>
      <c r="Q653" s="3"/>
      <c r="R653" s="3"/>
    </row>
    <row r="654" spans="4:18" ht="12" customHeight="1">
      <c r="D654" s="3"/>
      <c r="E654" s="3"/>
      <c r="F654" s="3"/>
      <c r="H654" s="3"/>
      <c r="I654" s="3"/>
      <c r="J654" s="3"/>
      <c r="K654" s="3"/>
      <c r="L654" s="3"/>
      <c r="M654" s="3"/>
      <c r="N654" s="3"/>
      <c r="O654" s="3"/>
      <c r="P654" s="3"/>
      <c r="Q654" s="3"/>
      <c r="R654" s="3"/>
    </row>
    <row r="655" spans="4:18" ht="12" customHeight="1">
      <c r="D655" s="3"/>
      <c r="E655" s="3"/>
      <c r="F655" s="3"/>
      <c r="H655" s="3"/>
      <c r="I655" s="3"/>
      <c r="J655" s="3"/>
      <c r="K655" s="3"/>
      <c r="L655" s="3"/>
      <c r="M655" s="3"/>
      <c r="N655" s="3"/>
      <c r="O655" s="3"/>
      <c r="P655" s="3"/>
      <c r="Q655" s="3"/>
      <c r="R655" s="3"/>
    </row>
    <row r="656" spans="4:18" ht="12" customHeight="1">
      <c r="D656" s="3"/>
      <c r="E656" s="3"/>
      <c r="F656" s="3"/>
      <c r="H656" s="3"/>
      <c r="I656" s="3"/>
      <c r="J656" s="3"/>
      <c r="K656" s="3"/>
      <c r="L656" s="3"/>
      <c r="M656" s="3"/>
      <c r="N656" s="3"/>
      <c r="O656" s="3"/>
      <c r="P656" s="3"/>
      <c r="Q656" s="3"/>
      <c r="R656" s="3"/>
    </row>
    <row r="657" spans="4:18" ht="12" customHeight="1">
      <c r="D657" s="3"/>
      <c r="E657" s="3"/>
      <c r="F657" s="3"/>
      <c r="H657" s="3"/>
      <c r="I657" s="3"/>
      <c r="J657" s="3"/>
      <c r="K657" s="3"/>
      <c r="L657" s="3"/>
      <c r="M657" s="3"/>
      <c r="N657" s="3"/>
      <c r="O657" s="3"/>
      <c r="P657" s="3"/>
      <c r="Q657" s="3"/>
      <c r="R657" s="3"/>
    </row>
    <row r="658" spans="4:18" ht="12" customHeight="1">
      <c r="D658" s="3"/>
      <c r="E658" s="3"/>
      <c r="F658" s="3"/>
      <c r="H658" s="3"/>
      <c r="I658" s="3"/>
      <c r="J658" s="3"/>
      <c r="K658" s="3"/>
      <c r="L658" s="3"/>
      <c r="M658" s="3"/>
      <c r="N658" s="3"/>
      <c r="O658" s="3"/>
      <c r="P658" s="3"/>
      <c r="Q658" s="3"/>
      <c r="R658" s="3"/>
    </row>
    <row r="659" spans="4:18" ht="12" customHeight="1">
      <c r="D659" s="3"/>
      <c r="E659" s="3"/>
      <c r="F659" s="3"/>
      <c r="H659" s="3"/>
      <c r="I659" s="3"/>
      <c r="J659" s="3"/>
      <c r="K659" s="3"/>
      <c r="L659" s="3"/>
      <c r="M659" s="3"/>
      <c r="N659" s="3"/>
      <c r="O659" s="3"/>
      <c r="P659" s="3"/>
      <c r="Q659" s="3"/>
      <c r="R659" s="3"/>
    </row>
    <row r="660" spans="4:18" ht="12" customHeight="1">
      <c r="D660" s="3"/>
      <c r="E660" s="3"/>
      <c r="F660" s="3"/>
      <c r="H660" s="3"/>
      <c r="I660" s="3"/>
      <c r="J660" s="3"/>
      <c r="K660" s="3"/>
      <c r="L660" s="3"/>
      <c r="M660" s="3"/>
      <c r="N660" s="3"/>
      <c r="O660" s="3"/>
      <c r="P660" s="3"/>
      <c r="Q660" s="3"/>
      <c r="R660" s="3"/>
    </row>
    <row r="661" spans="4:18" ht="12" customHeight="1">
      <c r="D661" s="3"/>
      <c r="E661" s="3"/>
      <c r="F661" s="3"/>
      <c r="H661" s="3"/>
      <c r="I661" s="3"/>
      <c r="J661" s="3"/>
      <c r="K661" s="3"/>
      <c r="L661" s="3"/>
      <c r="M661" s="3"/>
      <c r="N661" s="3"/>
      <c r="O661" s="3"/>
      <c r="P661" s="3"/>
      <c r="Q661" s="3"/>
      <c r="R661" s="3"/>
    </row>
    <row r="662" spans="4:18" ht="12" customHeight="1">
      <c r="D662" s="3"/>
      <c r="E662" s="3"/>
      <c r="F662" s="3"/>
      <c r="H662" s="3"/>
      <c r="I662" s="3"/>
      <c r="J662" s="3"/>
      <c r="K662" s="3"/>
      <c r="L662" s="3"/>
      <c r="M662" s="3"/>
      <c r="N662" s="3"/>
      <c r="O662" s="3"/>
      <c r="P662" s="3"/>
      <c r="Q662" s="3"/>
      <c r="R662" s="3"/>
    </row>
    <row r="663" spans="4:18" ht="12" customHeight="1">
      <c r="D663" s="3"/>
      <c r="E663" s="3"/>
      <c r="F663" s="3"/>
      <c r="H663" s="3"/>
      <c r="I663" s="3"/>
      <c r="J663" s="3"/>
      <c r="K663" s="3"/>
      <c r="L663" s="3"/>
      <c r="M663" s="3"/>
      <c r="N663" s="3"/>
      <c r="O663" s="3"/>
      <c r="P663" s="3"/>
      <c r="Q663" s="3"/>
      <c r="R663" s="3"/>
    </row>
    <row r="664" spans="4:18" ht="12" customHeight="1">
      <c r="D664" s="3"/>
      <c r="E664" s="3"/>
      <c r="F664" s="3"/>
      <c r="H664" s="3"/>
      <c r="I664" s="3"/>
      <c r="J664" s="3"/>
      <c r="K664" s="3"/>
      <c r="L664" s="3"/>
      <c r="M664" s="3"/>
      <c r="N664" s="3"/>
      <c r="O664" s="3"/>
      <c r="P664" s="3"/>
      <c r="Q664" s="3"/>
      <c r="R664" s="3"/>
    </row>
    <row r="665" spans="4:18" ht="12" customHeight="1">
      <c r="D665" s="3"/>
      <c r="E665" s="3"/>
      <c r="F665" s="3"/>
      <c r="H665" s="3"/>
      <c r="I665" s="3"/>
      <c r="J665" s="3"/>
      <c r="K665" s="3"/>
      <c r="L665" s="3"/>
      <c r="M665" s="3"/>
      <c r="N665" s="3"/>
      <c r="O665" s="3"/>
      <c r="P665" s="3"/>
      <c r="Q665" s="3"/>
      <c r="R665" s="3"/>
    </row>
    <row r="666" spans="4:18" ht="12" customHeight="1">
      <c r="D666" s="3"/>
      <c r="E666" s="3"/>
      <c r="F666" s="3"/>
      <c r="H666" s="3"/>
      <c r="I666" s="3"/>
      <c r="J666" s="3"/>
      <c r="K666" s="3"/>
      <c r="L666" s="3"/>
      <c r="M666" s="3"/>
      <c r="N666" s="3"/>
      <c r="O666" s="3"/>
      <c r="P666" s="3"/>
      <c r="Q666" s="3"/>
      <c r="R666" s="3"/>
    </row>
    <row r="667" spans="4:18" ht="12" customHeight="1">
      <c r="D667" s="3"/>
      <c r="E667" s="3"/>
      <c r="F667" s="3"/>
      <c r="H667" s="3"/>
      <c r="I667" s="3"/>
      <c r="J667" s="3"/>
      <c r="K667" s="3"/>
      <c r="L667" s="3"/>
      <c r="M667" s="3"/>
      <c r="N667" s="3"/>
      <c r="O667" s="3"/>
      <c r="P667" s="3"/>
      <c r="Q667" s="3"/>
      <c r="R667" s="3"/>
    </row>
    <row r="668" spans="4:18" ht="12" customHeight="1">
      <c r="D668" s="3"/>
      <c r="E668" s="3"/>
      <c r="F668" s="3"/>
      <c r="H668" s="3"/>
      <c r="I668" s="3"/>
      <c r="J668" s="3"/>
      <c r="K668" s="3"/>
      <c r="L668" s="3"/>
      <c r="M668" s="3"/>
      <c r="N668" s="3"/>
      <c r="O668" s="3"/>
      <c r="P668" s="3"/>
      <c r="Q668" s="3"/>
      <c r="R668" s="3"/>
    </row>
    <row r="669" spans="4:18" ht="12" customHeight="1">
      <c r="D669" s="3"/>
      <c r="E669" s="3"/>
      <c r="F669" s="3"/>
      <c r="H669" s="3"/>
      <c r="I669" s="3"/>
      <c r="J669" s="3"/>
      <c r="K669" s="3"/>
      <c r="L669" s="3"/>
      <c r="M669" s="3"/>
      <c r="N669" s="3"/>
      <c r="O669" s="3"/>
      <c r="P669" s="3"/>
      <c r="Q669" s="3"/>
      <c r="R669" s="3"/>
    </row>
    <row r="670" spans="4:18" ht="12" customHeight="1">
      <c r="D670" s="3"/>
      <c r="E670" s="3"/>
      <c r="F670" s="3"/>
      <c r="H670" s="3"/>
      <c r="I670" s="3"/>
      <c r="J670" s="3"/>
      <c r="K670" s="3"/>
      <c r="L670" s="3"/>
      <c r="M670" s="3"/>
      <c r="N670" s="3"/>
      <c r="O670" s="3"/>
      <c r="P670" s="3"/>
      <c r="Q670" s="3"/>
      <c r="R670" s="3"/>
    </row>
    <row r="671" spans="4:18" ht="12" customHeight="1">
      <c r="D671" s="3"/>
      <c r="E671" s="3"/>
      <c r="F671" s="3"/>
      <c r="H671" s="3"/>
      <c r="I671" s="3"/>
      <c r="J671" s="3"/>
      <c r="K671" s="3"/>
      <c r="L671" s="3"/>
      <c r="M671" s="3"/>
      <c r="N671" s="3"/>
      <c r="O671" s="3"/>
      <c r="P671" s="3"/>
      <c r="Q671" s="3"/>
      <c r="R671" s="3"/>
    </row>
    <row r="672" spans="4:18" ht="12" customHeight="1">
      <c r="D672" s="3"/>
      <c r="E672" s="3"/>
      <c r="F672" s="3"/>
      <c r="H672" s="3"/>
      <c r="I672" s="3"/>
      <c r="J672" s="3"/>
      <c r="K672" s="3"/>
      <c r="L672" s="3"/>
      <c r="M672" s="3"/>
      <c r="N672" s="3"/>
      <c r="O672" s="3"/>
      <c r="P672" s="3"/>
      <c r="Q672" s="3"/>
      <c r="R672" s="3"/>
    </row>
    <row r="673" spans="4:18" ht="12" customHeight="1">
      <c r="D673" s="3"/>
      <c r="E673" s="3"/>
      <c r="F673" s="3"/>
      <c r="H673" s="3"/>
      <c r="I673" s="3"/>
      <c r="J673" s="3"/>
      <c r="K673" s="3"/>
      <c r="L673" s="3"/>
      <c r="M673" s="3"/>
      <c r="N673" s="3"/>
      <c r="O673" s="3"/>
      <c r="P673" s="3"/>
      <c r="Q673" s="3"/>
      <c r="R673" s="3"/>
    </row>
    <row r="674" spans="4:18" ht="12" customHeight="1">
      <c r="D674" s="3"/>
      <c r="E674" s="3"/>
      <c r="F674" s="3"/>
      <c r="H674" s="3"/>
      <c r="I674" s="3"/>
      <c r="J674" s="3"/>
      <c r="K674" s="3"/>
      <c r="L674" s="3"/>
      <c r="M674" s="3"/>
      <c r="N674" s="3"/>
      <c r="O674" s="3"/>
      <c r="P674" s="3"/>
      <c r="Q674" s="3"/>
      <c r="R674" s="3"/>
    </row>
    <row r="675" spans="4:18" ht="12" customHeight="1">
      <c r="D675" s="3"/>
      <c r="E675" s="3"/>
      <c r="F675" s="3"/>
      <c r="H675" s="3"/>
      <c r="I675" s="3"/>
      <c r="J675" s="3"/>
      <c r="K675" s="3"/>
      <c r="L675" s="3"/>
      <c r="M675" s="3"/>
      <c r="N675" s="3"/>
      <c r="O675" s="3"/>
      <c r="P675" s="3"/>
      <c r="Q675" s="3"/>
      <c r="R675" s="3"/>
    </row>
    <row r="676" spans="4:18" ht="12" customHeight="1">
      <c r="D676" s="3"/>
      <c r="E676" s="3"/>
      <c r="F676" s="3"/>
      <c r="H676" s="3"/>
      <c r="I676" s="3"/>
      <c r="J676" s="3"/>
      <c r="K676" s="3"/>
      <c r="L676" s="3"/>
      <c r="M676" s="3"/>
      <c r="N676" s="3"/>
      <c r="O676" s="3"/>
      <c r="P676" s="3"/>
      <c r="Q676" s="3"/>
      <c r="R676" s="3"/>
    </row>
    <row r="677" spans="4:18" ht="12" customHeight="1">
      <c r="D677" s="3"/>
      <c r="E677" s="3"/>
      <c r="F677" s="3"/>
      <c r="H677" s="3"/>
      <c r="I677" s="3"/>
      <c r="J677" s="3"/>
      <c r="K677" s="3"/>
      <c r="L677" s="3"/>
      <c r="M677" s="3"/>
      <c r="N677" s="3"/>
      <c r="O677" s="3"/>
      <c r="P677" s="3"/>
      <c r="Q677" s="3"/>
      <c r="R677" s="3"/>
    </row>
    <row r="678" spans="4:18" ht="12" customHeight="1">
      <c r="D678" s="3"/>
      <c r="E678" s="3"/>
      <c r="F678" s="3"/>
      <c r="H678" s="3"/>
      <c r="I678" s="3"/>
      <c r="J678" s="3"/>
      <c r="K678" s="3"/>
      <c r="L678" s="3"/>
      <c r="M678" s="3"/>
      <c r="N678" s="3"/>
      <c r="O678" s="3"/>
      <c r="P678" s="3"/>
      <c r="Q678" s="3"/>
      <c r="R678" s="3"/>
    </row>
    <row r="679" spans="4:18" ht="12" customHeight="1">
      <c r="D679" s="3"/>
      <c r="E679" s="3"/>
      <c r="F679" s="3"/>
      <c r="H679" s="3"/>
      <c r="I679" s="3"/>
      <c r="J679" s="3"/>
      <c r="K679" s="3"/>
      <c r="L679" s="3"/>
      <c r="M679" s="3"/>
      <c r="N679" s="3"/>
      <c r="O679" s="3"/>
      <c r="P679" s="3"/>
      <c r="Q679" s="3"/>
      <c r="R679" s="3"/>
    </row>
    <row r="680" spans="4:18" ht="12" customHeight="1">
      <c r="D680" s="3"/>
      <c r="E680" s="3"/>
      <c r="F680" s="3"/>
      <c r="H680" s="3"/>
      <c r="I680" s="3"/>
      <c r="J680" s="3"/>
      <c r="K680" s="3"/>
      <c r="L680" s="3"/>
      <c r="M680" s="3"/>
      <c r="N680" s="3"/>
      <c r="O680" s="3"/>
      <c r="P680" s="3"/>
      <c r="Q680" s="3"/>
      <c r="R680" s="3"/>
    </row>
    <row r="681" spans="4:18" ht="12" customHeight="1">
      <c r="D681" s="3"/>
      <c r="E681" s="3"/>
      <c r="F681" s="3"/>
      <c r="H681" s="3"/>
      <c r="I681" s="3"/>
      <c r="J681" s="3"/>
      <c r="K681" s="3"/>
      <c r="L681" s="3"/>
      <c r="M681" s="3"/>
      <c r="N681" s="3"/>
      <c r="O681" s="3"/>
      <c r="P681" s="3"/>
      <c r="Q681" s="3"/>
      <c r="R681" s="3"/>
    </row>
    <row r="682" spans="4:18" ht="12" customHeight="1">
      <c r="D682" s="3"/>
      <c r="E682" s="3"/>
      <c r="F682" s="3"/>
      <c r="H682" s="3"/>
      <c r="I682" s="3"/>
      <c r="J682" s="3"/>
      <c r="K682" s="3"/>
      <c r="L682" s="3"/>
      <c r="M682" s="3"/>
      <c r="N682" s="3"/>
      <c r="O682" s="3"/>
      <c r="P682" s="3"/>
      <c r="Q682" s="3"/>
      <c r="R682" s="3"/>
    </row>
    <row r="683" spans="4:18" ht="12" customHeight="1">
      <c r="D683" s="3"/>
      <c r="E683" s="3"/>
      <c r="F683" s="3"/>
      <c r="H683" s="3"/>
      <c r="I683" s="3"/>
      <c r="J683" s="3"/>
      <c r="K683" s="3"/>
      <c r="L683" s="3"/>
      <c r="M683" s="3"/>
      <c r="N683" s="3"/>
      <c r="O683" s="3"/>
      <c r="P683" s="3"/>
      <c r="Q683" s="3"/>
      <c r="R683" s="3"/>
    </row>
    <row r="684" spans="4:18" ht="12" customHeight="1">
      <c r="D684" s="3"/>
      <c r="E684" s="3"/>
      <c r="F684" s="3"/>
      <c r="H684" s="3"/>
      <c r="I684" s="3"/>
      <c r="J684" s="3"/>
      <c r="K684" s="3"/>
      <c r="L684" s="3"/>
      <c r="M684" s="3"/>
      <c r="N684" s="3"/>
      <c r="O684" s="3"/>
      <c r="P684" s="3"/>
      <c r="Q684" s="3"/>
      <c r="R684" s="3"/>
    </row>
    <row r="685" spans="4:18" ht="12" customHeight="1">
      <c r="D685" s="3"/>
      <c r="E685" s="3"/>
      <c r="F685" s="3"/>
      <c r="H685" s="3"/>
      <c r="I685" s="3"/>
      <c r="J685" s="3"/>
      <c r="K685" s="3"/>
      <c r="L685" s="3"/>
      <c r="M685" s="3"/>
      <c r="N685" s="3"/>
      <c r="O685" s="3"/>
      <c r="P685" s="3"/>
      <c r="Q685" s="3"/>
      <c r="R685" s="3"/>
    </row>
    <row r="686" spans="4:18" ht="12" customHeight="1">
      <c r="D686" s="3"/>
      <c r="E686" s="3"/>
      <c r="F686" s="3"/>
      <c r="H686" s="3"/>
      <c r="I686" s="3"/>
      <c r="J686" s="3"/>
      <c r="K686" s="3"/>
      <c r="L686" s="3"/>
      <c r="M686" s="3"/>
      <c r="N686" s="3"/>
      <c r="O686" s="3"/>
      <c r="P686" s="3"/>
      <c r="Q686" s="3"/>
      <c r="R686" s="3"/>
    </row>
    <row r="687" spans="4:18" ht="12" customHeight="1">
      <c r="D687" s="3"/>
      <c r="E687" s="3"/>
      <c r="F687" s="3"/>
      <c r="H687" s="3"/>
      <c r="I687" s="3"/>
      <c r="J687" s="3"/>
      <c r="K687" s="3"/>
      <c r="L687" s="3"/>
      <c r="M687" s="3"/>
      <c r="N687" s="3"/>
      <c r="O687" s="3"/>
      <c r="P687" s="3"/>
      <c r="Q687" s="3"/>
      <c r="R687" s="3"/>
    </row>
    <row r="688" spans="4:18" ht="12" customHeight="1">
      <c r="D688" s="3"/>
      <c r="E688" s="3"/>
      <c r="F688" s="3"/>
      <c r="H688" s="3"/>
      <c r="I688" s="3"/>
      <c r="J688" s="3"/>
      <c r="K688" s="3"/>
      <c r="L688" s="3"/>
      <c r="M688" s="3"/>
      <c r="N688" s="3"/>
      <c r="O688" s="3"/>
      <c r="P688" s="3"/>
      <c r="Q688" s="3"/>
      <c r="R688" s="3"/>
    </row>
    <row r="689" spans="4:18" ht="12" customHeight="1">
      <c r="D689" s="3"/>
      <c r="E689" s="3"/>
      <c r="F689" s="3"/>
      <c r="H689" s="3"/>
      <c r="I689" s="3"/>
      <c r="J689" s="3"/>
      <c r="K689" s="3"/>
      <c r="L689" s="3"/>
      <c r="M689" s="3"/>
      <c r="N689" s="3"/>
      <c r="O689" s="3"/>
      <c r="P689" s="3"/>
      <c r="Q689" s="3"/>
      <c r="R689" s="3"/>
    </row>
    <row r="690" spans="4:18" ht="12" customHeight="1">
      <c r="D690" s="3"/>
      <c r="E690" s="3"/>
      <c r="F690" s="3"/>
      <c r="H690" s="3"/>
      <c r="I690" s="3"/>
      <c r="J690" s="3"/>
      <c r="K690" s="3"/>
      <c r="L690" s="3"/>
      <c r="M690" s="3"/>
      <c r="N690" s="3"/>
      <c r="O690" s="3"/>
      <c r="P690" s="3"/>
      <c r="Q690" s="3"/>
      <c r="R690" s="3"/>
    </row>
    <row r="691" spans="4:18" ht="12" customHeight="1">
      <c r="D691" s="3"/>
      <c r="E691" s="3"/>
      <c r="F691" s="3"/>
      <c r="H691" s="3"/>
      <c r="I691" s="3"/>
      <c r="J691" s="3"/>
      <c r="K691" s="3"/>
      <c r="L691" s="3"/>
      <c r="M691" s="3"/>
      <c r="N691" s="3"/>
      <c r="O691" s="3"/>
      <c r="P691" s="3"/>
      <c r="Q691" s="3"/>
      <c r="R691" s="3"/>
    </row>
    <row r="692" spans="4:18" ht="12" customHeight="1">
      <c r="D692" s="3"/>
      <c r="E692" s="3"/>
      <c r="F692" s="3"/>
      <c r="H692" s="3"/>
      <c r="I692" s="3"/>
      <c r="J692" s="3"/>
      <c r="K692" s="3"/>
      <c r="L692" s="3"/>
      <c r="M692" s="3"/>
      <c r="N692" s="3"/>
      <c r="O692" s="3"/>
      <c r="P692" s="3"/>
      <c r="Q692" s="3"/>
      <c r="R692" s="3"/>
    </row>
    <row r="693" spans="4:18" ht="12" customHeight="1">
      <c r="D693" s="3"/>
      <c r="E693" s="3"/>
      <c r="F693" s="3"/>
      <c r="H693" s="3"/>
      <c r="I693" s="3"/>
      <c r="J693" s="3"/>
      <c r="K693" s="3"/>
      <c r="L693" s="3"/>
      <c r="M693" s="3"/>
      <c r="N693" s="3"/>
      <c r="O693" s="3"/>
      <c r="P693" s="3"/>
      <c r="Q693" s="3"/>
      <c r="R693" s="3"/>
    </row>
    <row r="694" spans="4:18" ht="12" customHeight="1">
      <c r="D694" s="3"/>
      <c r="E694" s="3"/>
      <c r="F694" s="3"/>
      <c r="H694" s="3"/>
      <c r="I694" s="3"/>
      <c r="J694" s="3"/>
      <c r="K694" s="3"/>
      <c r="L694" s="3"/>
      <c r="M694" s="3"/>
      <c r="N694" s="3"/>
      <c r="O694" s="3"/>
      <c r="P694" s="3"/>
      <c r="Q694" s="3"/>
      <c r="R694" s="3"/>
    </row>
    <row r="695" spans="4:18" ht="12" customHeight="1">
      <c r="D695" s="3"/>
      <c r="E695" s="3"/>
      <c r="F695" s="3"/>
      <c r="H695" s="3"/>
      <c r="I695" s="3"/>
      <c r="J695" s="3"/>
      <c r="K695" s="3"/>
      <c r="L695" s="3"/>
      <c r="M695" s="3"/>
      <c r="N695" s="3"/>
      <c r="O695" s="3"/>
      <c r="P695" s="3"/>
      <c r="Q695" s="3"/>
      <c r="R695" s="3"/>
    </row>
  </sheetData>
  <sheetProtection/>
  <mergeCells count="20">
    <mergeCell ref="A3:D3"/>
    <mergeCell ref="L4:L7"/>
    <mergeCell ref="M4:M7"/>
    <mergeCell ref="N4:N7"/>
    <mergeCell ref="O4:O7"/>
    <mergeCell ref="B1:J1"/>
    <mergeCell ref="L1:T1"/>
    <mergeCell ref="B4:C7"/>
    <mergeCell ref="D4:D7"/>
    <mergeCell ref="E4:E7"/>
    <mergeCell ref="R4:R7"/>
    <mergeCell ref="T4:T7"/>
    <mergeCell ref="J4:J7"/>
    <mergeCell ref="K4:K7"/>
    <mergeCell ref="F4:F7"/>
    <mergeCell ref="G4:G7"/>
    <mergeCell ref="H4:H7"/>
    <mergeCell ref="I4:I7"/>
    <mergeCell ref="P4:P7"/>
    <mergeCell ref="Q4:Q7"/>
  </mergeCells>
  <printOptions horizontalCentered="1"/>
  <pageMargins left="0.5905511811023623" right="0.5905511811023623" top="0.5118110236220472" bottom="0.3937007874015748" header="0.31496062992125984" footer="0.5118110236220472"/>
  <pageSetup firstPageNumber="19" useFirstPageNumber="1" fitToWidth="2" fitToHeight="1" horizontalDpi="600" verticalDpi="600" orientation="portrait" paperSize="9" scale="88" r:id="rId1"/>
  <headerFooter differentOddEven="1" scaleWithDoc="0" alignWithMargins="0">
    <oddHeader>&amp;L&amp;"+,標準"&amp;9 ６　農業・林業</oddHeader>
    <evenHeader>&amp;R &amp;"+,標準"&amp;9 ６　農業・林業</evenHeader>
  </headerFooter>
  <colBreaks count="1" manualBreakCount="1">
    <brk id="1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A1:L82"/>
  <sheetViews>
    <sheetView showGridLines="0" zoomScale="110" zoomScaleNormal="110" zoomScalePageLayoutView="0" workbookViewId="0" topLeftCell="A1">
      <selection activeCell="A1" sqref="A1:L1"/>
    </sheetView>
  </sheetViews>
  <sheetFormatPr defaultColWidth="9.00390625" defaultRowHeight="13.5"/>
  <cols>
    <col min="1" max="1" width="1.625" style="600" customWidth="1"/>
    <col min="2" max="2" width="7.625" style="600" customWidth="1"/>
    <col min="3" max="3" width="0.875" style="600" customWidth="1"/>
    <col min="4" max="12" width="9.625" style="600" customWidth="1"/>
    <col min="13" max="16384" width="9.00390625" style="600" customWidth="1"/>
  </cols>
  <sheetData>
    <row r="1" spans="1:12" s="598" customFormat="1" ht="17.25">
      <c r="A1" s="1608" t="s">
        <v>1301</v>
      </c>
      <c r="B1" s="1608"/>
      <c r="C1" s="1608"/>
      <c r="D1" s="2073"/>
      <c r="E1" s="2073"/>
      <c r="F1" s="2073"/>
      <c r="G1" s="2073"/>
      <c r="H1" s="2073"/>
      <c r="I1" s="2073"/>
      <c r="J1" s="2073"/>
      <c r="K1" s="2073"/>
      <c r="L1" s="2073"/>
    </row>
    <row r="2" spans="1:12" s="598" customFormat="1" ht="17.25">
      <c r="A2" s="451"/>
      <c r="B2" s="451"/>
      <c r="C2" s="451"/>
      <c r="D2" s="1179"/>
      <c r="E2" s="1179"/>
      <c r="F2" s="1179"/>
      <c r="G2" s="1179"/>
      <c r="H2" s="1179"/>
      <c r="I2" s="1179"/>
      <c r="J2" s="1179"/>
      <c r="K2" s="1179"/>
      <c r="L2" s="1179"/>
    </row>
    <row r="3" spans="1:12" ht="13.5" customHeight="1">
      <c r="A3" s="454" t="s">
        <v>893</v>
      </c>
      <c r="B3" s="454"/>
      <c r="C3" s="454"/>
      <c r="D3" s="454"/>
      <c r="E3" s="454"/>
      <c r="F3" s="454"/>
      <c r="G3" s="454"/>
      <c r="H3" s="454"/>
      <c r="I3" s="454"/>
      <c r="J3" s="454"/>
      <c r="L3" s="1180" t="s">
        <v>894</v>
      </c>
    </row>
    <row r="4" spans="1:12" ht="4.5" customHeight="1" thickBot="1">
      <c r="A4" s="601"/>
      <c r="B4" s="601"/>
      <c r="C4" s="601"/>
      <c r="D4" s="601"/>
      <c r="E4" s="601"/>
      <c r="F4" s="601"/>
      <c r="G4" s="601"/>
      <c r="H4" s="601"/>
      <c r="I4" s="601"/>
      <c r="J4" s="601"/>
      <c r="K4" s="601"/>
      <c r="L4" s="601"/>
    </row>
    <row r="5" spans="1:12" ht="13.5" customHeight="1">
      <c r="A5" s="1609" t="s">
        <v>895</v>
      </c>
      <c r="B5" s="1609"/>
      <c r="C5" s="602"/>
      <c r="D5" s="2074" t="s">
        <v>896</v>
      </c>
      <c r="E5" s="1677"/>
      <c r="F5" s="2075" t="s">
        <v>897</v>
      </c>
      <c r="G5" s="2075" t="s">
        <v>876</v>
      </c>
      <c r="H5" s="2075" t="s">
        <v>898</v>
      </c>
      <c r="I5" s="2075" t="s">
        <v>899</v>
      </c>
      <c r="J5" s="2077" t="s">
        <v>900</v>
      </c>
      <c r="K5" s="2078"/>
      <c r="L5" s="2079" t="s">
        <v>901</v>
      </c>
    </row>
    <row r="6" spans="1:12" ht="13.5" customHeight="1">
      <c r="A6" s="1610"/>
      <c r="B6" s="1610"/>
      <c r="C6" s="603"/>
      <c r="D6" s="1181" t="s">
        <v>902</v>
      </c>
      <c r="E6" s="1182" t="s">
        <v>903</v>
      </c>
      <c r="F6" s="2076"/>
      <c r="G6" s="2076"/>
      <c r="H6" s="2076"/>
      <c r="I6" s="2076"/>
      <c r="J6" s="604" t="s">
        <v>904</v>
      </c>
      <c r="K6" s="604" t="s">
        <v>889</v>
      </c>
      <c r="L6" s="2080"/>
    </row>
    <row r="7" spans="1:12" ht="4.5" customHeight="1">
      <c r="A7" s="461"/>
      <c r="B7" s="461"/>
      <c r="C7" s="1184"/>
      <c r="D7" s="1185"/>
      <c r="E7" s="1185"/>
      <c r="F7" s="1186"/>
      <c r="G7" s="1186"/>
      <c r="H7" s="1186"/>
      <c r="I7" s="1186"/>
      <c r="J7" s="1186"/>
      <c r="K7" s="1186"/>
      <c r="L7" s="1185"/>
    </row>
    <row r="8" spans="1:12" ht="13.5" customHeight="1">
      <c r="A8" s="2072" t="s">
        <v>1242</v>
      </c>
      <c r="B8" s="2072"/>
      <c r="C8" s="608"/>
      <c r="D8" s="1187">
        <v>70487</v>
      </c>
      <c r="E8" s="1187">
        <v>4375</v>
      </c>
      <c r="F8" s="1187">
        <v>684</v>
      </c>
      <c r="G8" s="1187">
        <v>210863</v>
      </c>
      <c r="H8" s="1187">
        <v>9117</v>
      </c>
      <c r="I8" s="1187">
        <v>110</v>
      </c>
      <c r="J8" s="1187">
        <v>1438548</v>
      </c>
      <c r="K8" s="1187">
        <v>595814</v>
      </c>
      <c r="L8" s="1187">
        <v>1009</v>
      </c>
    </row>
    <row r="9" spans="1:12" ht="13.5" customHeight="1">
      <c r="A9" s="2072" t="s">
        <v>1127</v>
      </c>
      <c r="B9" s="2072"/>
      <c r="C9" s="608"/>
      <c r="D9" s="1187">
        <v>71956</v>
      </c>
      <c r="E9" s="1187">
        <v>4300</v>
      </c>
      <c r="F9" s="1187">
        <v>690</v>
      </c>
      <c r="G9" s="1187">
        <v>211452</v>
      </c>
      <c r="H9" s="1187">
        <v>9747</v>
      </c>
      <c r="I9" s="1187">
        <v>116</v>
      </c>
      <c r="J9" s="1187">
        <v>1459384</v>
      </c>
      <c r="K9" s="1187">
        <v>583239</v>
      </c>
      <c r="L9" s="1187">
        <v>864</v>
      </c>
    </row>
    <row r="10" spans="1:12" ht="13.5" customHeight="1">
      <c r="A10" s="2072" t="s">
        <v>1190</v>
      </c>
      <c r="B10" s="2072"/>
      <c r="C10" s="608"/>
      <c r="D10" s="1187">
        <v>73134</v>
      </c>
      <c r="E10" s="1187">
        <v>4348</v>
      </c>
      <c r="F10" s="1187">
        <v>723</v>
      </c>
      <c r="G10" s="1187">
        <v>211848</v>
      </c>
      <c r="H10" s="1187">
        <v>10616</v>
      </c>
      <c r="I10" s="1187">
        <v>112</v>
      </c>
      <c r="J10" s="1187">
        <v>1576963</v>
      </c>
      <c r="K10" s="1187">
        <v>617033</v>
      </c>
      <c r="L10" s="1187">
        <v>882</v>
      </c>
    </row>
    <row r="11" spans="1:12" ht="13.5" customHeight="1">
      <c r="A11" s="2072" t="s">
        <v>1243</v>
      </c>
      <c r="B11" s="2072"/>
      <c r="C11" s="608"/>
      <c r="D11" s="1187">
        <v>73836</v>
      </c>
      <c r="E11" s="1187">
        <v>4241</v>
      </c>
      <c r="F11" s="1187">
        <v>581</v>
      </c>
      <c r="G11" s="1187">
        <v>206828</v>
      </c>
      <c r="H11" s="1187">
        <v>12035</v>
      </c>
      <c r="I11" s="1187">
        <v>110</v>
      </c>
      <c r="J11" s="1187">
        <v>1369045</v>
      </c>
      <c r="K11" s="1187">
        <v>574261</v>
      </c>
      <c r="L11" s="1187">
        <v>862</v>
      </c>
    </row>
    <row r="12" spans="1:12" ht="13.5" customHeight="1">
      <c r="A12" s="605"/>
      <c r="B12" s="605"/>
      <c r="C12" s="608"/>
      <c r="D12" s="1187"/>
      <c r="E12" s="1187"/>
      <c r="F12" s="1187"/>
      <c r="G12" s="1187"/>
      <c r="H12" s="1187"/>
      <c r="I12" s="1187"/>
      <c r="J12" s="1187"/>
      <c r="K12" s="1187"/>
      <c r="L12" s="1187"/>
    </row>
    <row r="13" spans="1:12" ht="13.5" customHeight="1">
      <c r="A13" s="1188" t="s">
        <v>905</v>
      </c>
      <c r="B13" s="1188"/>
      <c r="C13" s="1189"/>
      <c r="D13" s="1187">
        <v>14461</v>
      </c>
      <c r="E13" s="1187">
        <v>657</v>
      </c>
      <c r="F13" s="1187">
        <v>111</v>
      </c>
      <c r="G13" s="1187">
        <v>106906</v>
      </c>
      <c r="H13" s="1187">
        <v>4453</v>
      </c>
      <c r="I13" s="1187">
        <v>15</v>
      </c>
      <c r="J13" s="1187">
        <v>508955</v>
      </c>
      <c r="K13" s="1187">
        <v>566716</v>
      </c>
      <c r="L13" s="1187">
        <v>195</v>
      </c>
    </row>
    <row r="14" spans="1:12" ht="13.5" customHeight="1">
      <c r="A14" s="607"/>
      <c r="B14" s="607" t="s">
        <v>906</v>
      </c>
      <c r="C14" s="609"/>
      <c r="D14" s="1187">
        <v>483</v>
      </c>
      <c r="E14" s="1187">
        <v>403</v>
      </c>
      <c r="F14" s="1187">
        <v>5</v>
      </c>
      <c r="G14" s="1187">
        <v>45006</v>
      </c>
      <c r="H14" s="1187">
        <v>291</v>
      </c>
      <c r="I14" s="1187">
        <v>0</v>
      </c>
      <c r="J14" s="1187">
        <v>129</v>
      </c>
      <c r="K14" s="1190">
        <v>0</v>
      </c>
      <c r="L14" s="1187">
        <v>41</v>
      </c>
    </row>
    <row r="15" spans="1:12" ht="13.5" customHeight="1">
      <c r="A15" s="607"/>
      <c r="B15" s="607" t="s">
        <v>13</v>
      </c>
      <c r="C15" s="609"/>
      <c r="D15" s="1187">
        <v>1524</v>
      </c>
      <c r="E15" s="1187">
        <v>30</v>
      </c>
      <c r="F15" s="1187">
        <v>5</v>
      </c>
      <c r="G15" s="1187">
        <v>6081</v>
      </c>
      <c r="H15" s="1187">
        <v>59</v>
      </c>
      <c r="I15" s="1187">
        <v>3</v>
      </c>
      <c r="J15" s="1187">
        <v>27537</v>
      </c>
      <c r="K15" s="1190">
        <v>94416</v>
      </c>
      <c r="L15" s="1187">
        <v>25</v>
      </c>
    </row>
    <row r="16" spans="1:12" ht="13.5" customHeight="1">
      <c r="A16" s="607"/>
      <c r="B16" s="607" t="s">
        <v>14</v>
      </c>
      <c r="C16" s="609"/>
      <c r="D16" s="1187">
        <v>371</v>
      </c>
      <c r="E16" s="1191">
        <v>0</v>
      </c>
      <c r="F16" s="1187">
        <v>23</v>
      </c>
      <c r="G16" s="1187">
        <v>14544</v>
      </c>
      <c r="H16" s="1187">
        <v>56</v>
      </c>
      <c r="I16" s="1187">
        <v>0</v>
      </c>
      <c r="J16" s="1187">
        <v>208</v>
      </c>
      <c r="K16" s="1190">
        <v>0</v>
      </c>
      <c r="L16" s="1187">
        <v>0</v>
      </c>
    </row>
    <row r="17" spans="1:12" ht="13.5" customHeight="1">
      <c r="A17" s="607"/>
      <c r="B17" s="607" t="s">
        <v>907</v>
      </c>
      <c r="C17" s="609"/>
      <c r="D17" s="1187">
        <v>894</v>
      </c>
      <c r="E17" s="1187">
        <v>58</v>
      </c>
      <c r="F17" s="1187">
        <v>11</v>
      </c>
      <c r="G17" s="1187">
        <v>22960</v>
      </c>
      <c r="H17" s="1187">
        <v>1336</v>
      </c>
      <c r="I17" s="1187">
        <v>0</v>
      </c>
      <c r="J17" s="1187">
        <v>328967</v>
      </c>
      <c r="K17" s="1190">
        <v>219900</v>
      </c>
      <c r="L17" s="1187">
        <v>43</v>
      </c>
    </row>
    <row r="18" spans="1:12" ht="13.5" customHeight="1">
      <c r="A18" s="607"/>
      <c r="B18" s="607" t="s">
        <v>15</v>
      </c>
      <c r="C18" s="609"/>
      <c r="D18" s="1187">
        <v>2487</v>
      </c>
      <c r="E18" s="1191">
        <v>0</v>
      </c>
      <c r="F18" s="1187">
        <v>11</v>
      </c>
      <c r="G18" s="1187">
        <v>1227</v>
      </c>
      <c r="H18" s="1187">
        <v>989</v>
      </c>
      <c r="I18" s="1187">
        <v>0</v>
      </c>
      <c r="J18" s="1187">
        <v>314</v>
      </c>
      <c r="K18" s="1190">
        <v>0</v>
      </c>
      <c r="L18" s="1187">
        <v>33</v>
      </c>
    </row>
    <row r="19" spans="1:12" ht="13.5" customHeight="1">
      <c r="A19" s="607"/>
      <c r="B19" s="607" t="s">
        <v>16</v>
      </c>
      <c r="C19" s="609"/>
      <c r="D19" s="1187">
        <v>2695</v>
      </c>
      <c r="E19" s="1191">
        <v>0</v>
      </c>
      <c r="F19" s="1187">
        <v>5</v>
      </c>
      <c r="G19" s="1187">
        <v>5341</v>
      </c>
      <c r="H19" s="1187">
        <v>645</v>
      </c>
      <c r="I19" s="1187">
        <v>3</v>
      </c>
      <c r="J19" s="1187">
        <v>524</v>
      </c>
      <c r="K19" s="1190">
        <v>24000</v>
      </c>
      <c r="L19" s="1187">
        <v>43</v>
      </c>
    </row>
    <row r="20" spans="1:12" ht="13.5" customHeight="1">
      <c r="A20" s="607"/>
      <c r="B20" s="607" t="s">
        <v>17</v>
      </c>
      <c r="C20" s="609"/>
      <c r="D20" s="1187">
        <v>248</v>
      </c>
      <c r="E20" s="1191">
        <v>0</v>
      </c>
      <c r="F20" s="1187">
        <v>5</v>
      </c>
      <c r="G20" s="1187">
        <v>475</v>
      </c>
      <c r="H20" s="1187">
        <v>171</v>
      </c>
      <c r="I20" s="1187">
        <v>2</v>
      </c>
      <c r="J20" s="1187">
        <v>563</v>
      </c>
      <c r="K20" s="1190">
        <v>228400</v>
      </c>
      <c r="L20" s="1187">
        <v>0</v>
      </c>
    </row>
    <row r="21" spans="1:12" ht="13.5" customHeight="1">
      <c r="A21" s="607"/>
      <c r="B21" s="607" t="s">
        <v>18</v>
      </c>
      <c r="C21" s="609"/>
      <c r="D21" s="1187">
        <v>432</v>
      </c>
      <c r="E21" s="1187">
        <v>27</v>
      </c>
      <c r="F21" s="1191">
        <v>2</v>
      </c>
      <c r="G21" s="1187">
        <v>4884</v>
      </c>
      <c r="H21" s="1187">
        <v>147</v>
      </c>
      <c r="I21" s="1187">
        <v>0</v>
      </c>
      <c r="J21" s="1187">
        <v>78412</v>
      </c>
      <c r="K21" s="1190">
        <v>0</v>
      </c>
      <c r="L21" s="1187">
        <v>10</v>
      </c>
    </row>
    <row r="22" spans="1:12" ht="13.5" customHeight="1">
      <c r="A22" s="607"/>
      <c r="B22" s="607" t="s">
        <v>19</v>
      </c>
      <c r="C22" s="609"/>
      <c r="D22" s="1187">
        <v>398</v>
      </c>
      <c r="E22" s="1187">
        <v>115</v>
      </c>
      <c r="F22" s="1191">
        <v>13</v>
      </c>
      <c r="G22" s="1187">
        <v>6289</v>
      </c>
      <c r="H22" s="1187">
        <v>288</v>
      </c>
      <c r="I22" s="1187">
        <v>7</v>
      </c>
      <c r="J22" s="1187">
        <v>72078</v>
      </c>
      <c r="K22" s="1190">
        <v>0</v>
      </c>
      <c r="L22" s="1187">
        <v>0</v>
      </c>
    </row>
    <row r="23" spans="1:12" ht="13.5" customHeight="1">
      <c r="A23" s="607"/>
      <c r="B23" s="607" t="s">
        <v>20</v>
      </c>
      <c r="C23" s="609"/>
      <c r="D23" s="1187">
        <v>4334</v>
      </c>
      <c r="E23" s="1187">
        <v>24</v>
      </c>
      <c r="F23" s="1187">
        <v>31</v>
      </c>
      <c r="G23" s="1187">
        <v>12</v>
      </c>
      <c r="H23" s="1187">
        <v>209</v>
      </c>
      <c r="I23" s="1187">
        <v>0</v>
      </c>
      <c r="J23" s="1187">
        <v>89</v>
      </c>
      <c r="K23" s="1190">
        <v>0</v>
      </c>
      <c r="L23" s="1187">
        <v>0</v>
      </c>
    </row>
    <row r="24" spans="1:12" ht="13.5" customHeight="1">
      <c r="A24" s="607"/>
      <c r="B24" s="607" t="s">
        <v>36</v>
      </c>
      <c r="C24" s="609"/>
      <c r="D24" s="1187">
        <v>322</v>
      </c>
      <c r="E24" s="1191">
        <v>0</v>
      </c>
      <c r="F24" s="1187">
        <v>0</v>
      </c>
      <c r="G24" s="1187">
        <v>6</v>
      </c>
      <c r="H24" s="1187">
        <v>181</v>
      </c>
      <c r="I24" s="1187">
        <v>0</v>
      </c>
      <c r="J24" s="1187">
        <v>22</v>
      </c>
      <c r="K24" s="1190">
        <v>0</v>
      </c>
      <c r="L24" s="1187">
        <v>0</v>
      </c>
    </row>
    <row r="25" spans="1:12" ht="13.5" customHeight="1">
      <c r="A25" s="607"/>
      <c r="B25" s="607" t="s">
        <v>37</v>
      </c>
      <c r="C25" s="609"/>
      <c r="D25" s="1187">
        <v>273</v>
      </c>
      <c r="E25" s="1191">
        <v>0</v>
      </c>
      <c r="F25" s="1191">
        <v>0</v>
      </c>
      <c r="G25" s="1187">
        <v>81</v>
      </c>
      <c r="H25" s="1187">
        <v>81</v>
      </c>
      <c r="I25" s="1187">
        <v>0</v>
      </c>
      <c r="J25" s="1187">
        <v>112</v>
      </c>
      <c r="K25" s="1190">
        <v>0</v>
      </c>
      <c r="L25" s="1187">
        <v>0</v>
      </c>
    </row>
    <row r="26" spans="1:12" ht="13.5" customHeight="1">
      <c r="A26" s="607"/>
      <c r="B26" s="607"/>
      <c r="C26" s="609"/>
      <c r="D26" s="1187"/>
      <c r="E26" s="1187"/>
      <c r="F26" s="1187"/>
      <c r="G26" s="1187"/>
      <c r="H26" s="1187"/>
      <c r="I26" s="1187"/>
      <c r="J26" s="1187"/>
      <c r="K26" s="1190"/>
      <c r="L26" s="1187"/>
    </row>
    <row r="27" spans="1:12" ht="13.5" customHeight="1">
      <c r="A27" s="1188" t="s">
        <v>908</v>
      </c>
      <c r="B27" s="1188"/>
      <c r="C27" s="1189"/>
      <c r="D27" s="1187">
        <v>6435</v>
      </c>
      <c r="E27" s="1187">
        <v>397</v>
      </c>
      <c r="F27" s="1187">
        <v>93</v>
      </c>
      <c r="G27" s="1187">
        <v>35129</v>
      </c>
      <c r="H27" s="1187">
        <v>1847</v>
      </c>
      <c r="I27" s="1187">
        <v>7</v>
      </c>
      <c r="J27" s="1187">
        <v>132777</v>
      </c>
      <c r="K27" s="1187">
        <v>0</v>
      </c>
      <c r="L27" s="1187">
        <v>335</v>
      </c>
    </row>
    <row r="28" spans="1:12" ht="13.5" customHeight="1">
      <c r="A28" s="607"/>
      <c r="B28" s="607" t="s">
        <v>909</v>
      </c>
      <c r="C28" s="609"/>
      <c r="D28" s="1187">
        <v>4277</v>
      </c>
      <c r="E28" s="1187">
        <v>22</v>
      </c>
      <c r="F28" s="1187">
        <v>59</v>
      </c>
      <c r="G28" s="1187">
        <v>21234</v>
      </c>
      <c r="H28" s="1187">
        <v>980</v>
      </c>
      <c r="I28" s="1187">
        <v>7</v>
      </c>
      <c r="J28" s="1187">
        <v>32186</v>
      </c>
      <c r="K28" s="1187">
        <v>0</v>
      </c>
      <c r="L28" s="1187">
        <v>211</v>
      </c>
    </row>
    <row r="29" spans="1:12" ht="13.5" customHeight="1">
      <c r="A29" s="607"/>
      <c r="B29" s="607" t="s">
        <v>7</v>
      </c>
      <c r="C29" s="609"/>
      <c r="D29" s="1187">
        <v>685</v>
      </c>
      <c r="E29" s="1187">
        <v>375</v>
      </c>
      <c r="F29" s="1187">
        <v>7</v>
      </c>
      <c r="G29" s="1187">
        <v>11149</v>
      </c>
      <c r="H29" s="1187">
        <v>128</v>
      </c>
      <c r="I29" s="1187">
        <v>0</v>
      </c>
      <c r="J29" s="1187">
        <v>69438</v>
      </c>
      <c r="K29" s="1187">
        <v>0</v>
      </c>
      <c r="L29" s="1187">
        <v>73</v>
      </c>
    </row>
    <row r="30" spans="1:12" ht="13.5" customHeight="1">
      <c r="A30" s="607"/>
      <c r="B30" s="607" t="s">
        <v>21</v>
      </c>
      <c r="C30" s="609"/>
      <c r="D30" s="1187">
        <v>959</v>
      </c>
      <c r="E30" s="1187">
        <v>0</v>
      </c>
      <c r="F30" s="1187">
        <v>13</v>
      </c>
      <c r="G30" s="1187">
        <v>2241</v>
      </c>
      <c r="H30" s="1187">
        <v>235</v>
      </c>
      <c r="I30" s="1187">
        <v>0</v>
      </c>
      <c r="J30" s="1187">
        <v>26040</v>
      </c>
      <c r="K30" s="1187">
        <v>0</v>
      </c>
      <c r="L30" s="1187">
        <v>29</v>
      </c>
    </row>
    <row r="31" spans="1:12" ht="13.5" customHeight="1">
      <c r="A31" s="607"/>
      <c r="B31" s="607" t="s">
        <v>22</v>
      </c>
      <c r="C31" s="609"/>
      <c r="D31" s="1187">
        <v>62</v>
      </c>
      <c r="E31" s="1187">
        <v>0</v>
      </c>
      <c r="F31" s="1187">
        <v>0</v>
      </c>
      <c r="G31" s="1187">
        <v>52</v>
      </c>
      <c r="H31" s="1187">
        <v>55</v>
      </c>
      <c r="I31" s="1187">
        <v>0</v>
      </c>
      <c r="J31" s="1187">
        <v>0</v>
      </c>
      <c r="K31" s="1187">
        <v>0</v>
      </c>
      <c r="L31" s="1187">
        <v>0</v>
      </c>
    </row>
    <row r="32" spans="1:12" ht="13.5" customHeight="1">
      <c r="A32" s="607"/>
      <c r="B32" s="607" t="s">
        <v>23</v>
      </c>
      <c r="C32" s="609"/>
      <c r="D32" s="1187">
        <v>0</v>
      </c>
      <c r="E32" s="1187">
        <v>0</v>
      </c>
      <c r="F32" s="1187">
        <v>0</v>
      </c>
      <c r="G32" s="1187">
        <v>0</v>
      </c>
      <c r="H32" s="1187">
        <v>7</v>
      </c>
      <c r="I32" s="1187">
        <v>0</v>
      </c>
      <c r="J32" s="1187">
        <v>0</v>
      </c>
      <c r="K32" s="1187">
        <v>0</v>
      </c>
      <c r="L32" s="1187">
        <v>4</v>
      </c>
    </row>
    <row r="33" spans="1:12" ht="13.5" customHeight="1">
      <c r="A33" s="607"/>
      <c r="B33" s="607" t="s">
        <v>25</v>
      </c>
      <c r="C33" s="609"/>
      <c r="D33" s="1187">
        <v>18</v>
      </c>
      <c r="E33" s="1187">
        <v>0</v>
      </c>
      <c r="F33" s="1187">
        <v>0</v>
      </c>
      <c r="G33" s="1187">
        <v>36</v>
      </c>
      <c r="H33" s="1187">
        <v>58</v>
      </c>
      <c r="I33" s="1187">
        <v>0</v>
      </c>
      <c r="J33" s="1187">
        <v>1184</v>
      </c>
      <c r="K33" s="1187">
        <v>0</v>
      </c>
      <c r="L33" s="1187">
        <v>0</v>
      </c>
    </row>
    <row r="34" spans="1:12" ht="13.5" customHeight="1">
      <c r="A34" s="607"/>
      <c r="B34" s="607" t="s">
        <v>26</v>
      </c>
      <c r="C34" s="609"/>
      <c r="D34" s="1187">
        <v>51</v>
      </c>
      <c r="E34" s="1187">
        <v>0</v>
      </c>
      <c r="F34" s="1187">
        <v>7</v>
      </c>
      <c r="G34" s="1187">
        <v>337</v>
      </c>
      <c r="H34" s="1187">
        <v>183</v>
      </c>
      <c r="I34" s="1187">
        <v>0</v>
      </c>
      <c r="J34" s="1187">
        <v>504</v>
      </c>
      <c r="K34" s="1187">
        <v>0</v>
      </c>
      <c r="L34" s="1187">
        <v>4</v>
      </c>
    </row>
    <row r="35" spans="1:12" ht="13.5" customHeight="1">
      <c r="A35" s="607"/>
      <c r="B35" s="607" t="s">
        <v>2</v>
      </c>
      <c r="C35" s="609"/>
      <c r="D35" s="1187">
        <v>12</v>
      </c>
      <c r="E35" s="1187">
        <v>0</v>
      </c>
      <c r="F35" s="1187">
        <v>0</v>
      </c>
      <c r="G35" s="1187">
        <v>0</v>
      </c>
      <c r="H35" s="1187">
        <v>65</v>
      </c>
      <c r="I35" s="1187">
        <v>0</v>
      </c>
      <c r="J35" s="1187">
        <v>9</v>
      </c>
      <c r="K35" s="1187">
        <v>0</v>
      </c>
      <c r="L35" s="1187">
        <v>7</v>
      </c>
    </row>
    <row r="36" spans="1:12" ht="13.5" customHeight="1">
      <c r="A36" s="607"/>
      <c r="B36" s="607" t="s">
        <v>27</v>
      </c>
      <c r="C36" s="609"/>
      <c r="D36" s="1187">
        <v>371</v>
      </c>
      <c r="E36" s="1187">
        <v>0</v>
      </c>
      <c r="F36" s="1187">
        <v>7</v>
      </c>
      <c r="G36" s="1187">
        <v>80</v>
      </c>
      <c r="H36" s="1187">
        <v>136</v>
      </c>
      <c r="I36" s="1187">
        <v>0</v>
      </c>
      <c r="J36" s="1187">
        <v>2697</v>
      </c>
      <c r="K36" s="1187">
        <v>0</v>
      </c>
      <c r="L36" s="1187">
        <v>7</v>
      </c>
    </row>
    <row r="37" spans="1:12" ht="13.5" customHeight="1">
      <c r="A37" s="607"/>
      <c r="B37" s="607" t="s">
        <v>4</v>
      </c>
      <c r="C37" s="609"/>
      <c r="D37" s="1187">
        <v>0</v>
      </c>
      <c r="E37" s="1187">
        <v>0</v>
      </c>
      <c r="F37" s="1187">
        <v>0</v>
      </c>
      <c r="G37" s="1187">
        <v>0</v>
      </c>
      <c r="H37" s="1187">
        <v>0</v>
      </c>
      <c r="I37" s="1187">
        <v>0</v>
      </c>
      <c r="J37" s="1187">
        <v>719</v>
      </c>
      <c r="K37" s="1187">
        <v>0</v>
      </c>
      <c r="L37" s="1187">
        <v>0</v>
      </c>
    </row>
    <row r="38" spans="1:12" ht="13.5" customHeight="1">
      <c r="A38" s="607"/>
      <c r="B38" s="607"/>
      <c r="C38" s="609"/>
      <c r="D38" s="1187"/>
      <c r="E38" s="1187"/>
      <c r="F38" s="1187"/>
      <c r="G38" s="1187"/>
      <c r="H38" s="1187"/>
      <c r="I38" s="1187"/>
      <c r="J38" s="1187"/>
      <c r="K38" s="1190"/>
      <c r="L38" s="1187"/>
    </row>
    <row r="39" spans="1:12" ht="13.5" customHeight="1">
      <c r="A39" s="1188" t="s">
        <v>910</v>
      </c>
      <c r="B39" s="1188"/>
      <c r="C39" s="1189"/>
      <c r="D39" s="1187">
        <v>9276</v>
      </c>
      <c r="E39" s="1187">
        <v>2957</v>
      </c>
      <c r="F39" s="1187">
        <v>42</v>
      </c>
      <c r="G39" s="1187">
        <v>58888</v>
      </c>
      <c r="H39" s="1187">
        <v>2350</v>
      </c>
      <c r="I39" s="1187">
        <v>0</v>
      </c>
      <c r="J39" s="1187">
        <v>651418</v>
      </c>
      <c r="K39" s="1187">
        <v>5330</v>
      </c>
      <c r="L39" s="1187">
        <v>277</v>
      </c>
    </row>
    <row r="40" spans="1:12" ht="13.5" customHeight="1">
      <c r="A40" s="607"/>
      <c r="B40" s="607" t="s">
        <v>1</v>
      </c>
      <c r="C40" s="609"/>
      <c r="D40" s="1187">
        <v>0</v>
      </c>
      <c r="E40" s="1187">
        <v>0</v>
      </c>
      <c r="F40" s="1187">
        <v>0</v>
      </c>
      <c r="G40" s="1187">
        <v>0</v>
      </c>
      <c r="H40" s="1187">
        <v>30</v>
      </c>
      <c r="I40" s="1187">
        <v>0</v>
      </c>
      <c r="J40" s="1187">
        <v>0</v>
      </c>
      <c r="K40" s="1190">
        <v>0</v>
      </c>
      <c r="L40" s="1187">
        <v>138</v>
      </c>
    </row>
    <row r="41" spans="1:12" ht="13.5" customHeight="1">
      <c r="A41" s="607"/>
      <c r="B41" s="607" t="s">
        <v>911</v>
      </c>
      <c r="C41" s="609"/>
      <c r="D41" s="1187">
        <v>348</v>
      </c>
      <c r="E41" s="1187">
        <v>214</v>
      </c>
      <c r="F41" s="1187">
        <v>0</v>
      </c>
      <c r="G41" s="1187">
        <v>1454</v>
      </c>
      <c r="H41" s="1187">
        <v>72</v>
      </c>
      <c r="I41" s="1187">
        <v>0</v>
      </c>
      <c r="J41" s="1187">
        <v>1050</v>
      </c>
      <c r="K41" s="1190">
        <v>400</v>
      </c>
      <c r="L41" s="1187">
        <v>27</v>
      </c>
    </row>
    <row r="42" spans="1:12" ht="13.5" customHeight="1">
      <c r="A42" s="607"/>
      <c r="B42" s="607" t="s">
        <v>6</v>
      </c>
      <c r="C42" s="609"/>
      <c r="D42" s="1187">
        <v>2335</v>
      </c>
      <c r="E42" s="1187">
        <v>179</v>
      </c>
      <c r="F42" s="1187">
        <v>9</v>
      </c>
      <c r="G42" s="1187">
        <v>13222</v>
      </c>
      <c r="H42" s="1187">
        <v>690</v>
      </c>
      <c r="I42" s="1187">
        <v>0</v>
      </c>
      <c r="J42" s="1187">
        <v>154335</v>
      </c>
      <c r="K42" s="1190">
        <v>0</v>
      </c>
      <c r="L42" s="1187">
        <v>54</v>
      </c>
    </row>
    <row r="43" spans="1:12" ht="13.5" customHeight="1">
      <c r="A43" s="607"/>
      <c r="B43" s="607" t="s">
        <v>912</v>
      </c>
      <c r="C43" s="609"/>
      <c r="D43" s="1187">
        <v>1285</v>
      </c>
      <c r="E43" s="1187">
        <v>563</v>
      </c>
      <c r="F43" s="1187">
        <v>0</v>
      </c>
      <c r="G43" s="1187">
        <v>32679</v>
      </c>
      <c r="H43" s="1187">
        <v>113</v>
      </c>
      <c r="I43" s="1187">
        <v>0</v>
      </c>
      <c r="J43" s="1187">
        <v>125400</v>
      </c>
      <c r="K43" s="1190">
        <v>1400</v>
      </c>
      <c r="L43" s="1187">
        <v>0</v>
      </c>
    </row>
    <row r="44" spans="1:12" ht="13.5" customHeight="1">
      <c r="A44" s="607"/>
      <c r="B44" s="607" t="s">
        <v>913</v>
      </c>
      <c r="C44" s="609"/>
      <c r="D44" s="1187">
        <v>1808</v>
      </c>
      <c r="E44" s="1187">
        <v>1765</v>
      </c>
      <c r="F44" s="1187">
        <v>16</v>
      </c>
      <c r="G44" s="1187">
        <v>10489</v>
      </c>
      <c r="H44" s="1187">
        <v>662</v>
      </c>
      <c r="I44" s="1187">
        <v>0</v>
      </c>
      <c r="J44" s="1187">
        <v>297795</v>
      </c>
      <c r="K44" s="1190">
        <v>30</v>
      </c>
      <c r="L44" s="1187">
        <v>24</v>
      </c>
    </row>
    <row r="45" spans="1:12" ht="13.5" customHeight="1">
      <c r="A45" s="607"/>
      <c r="B45" s="607" t="s">
        <v>28</v>
      </c>
      <c r="C45" s="609"/>
      <c r="D45" s="1187">
        <v>6</v>
      </c>
      <c r="E45" s="1187">
        <v>0</v>
      </c>
      <c r="F45" s="1187">
        <v>0</v>
      </c>
      <c r="G45" s="1187">
        <v>0</v>
      </c>
      <c r="H45" s="1187">
        <v>12</v>
      </c>
      <c r="I45" s="1187">
        <v>0</v>
      </c>
      <c r="J45" s="1187">
        <v>71937</v>
      </c>
      <c r="K45" s="1190">
        <v>0</v>
      </c>
      <c r="L45" s="1187">
        <v>7</v>
      </c>
    </row>
    <row r="46" spans="1:12" ht="13.5" customHeight="1">
      <c r="A46" s="607"/>
      <c r="B46" s="607" t="s">
        <v>29</v>
      </c>
      <c r="C46" s="609"/>
      <c r="D46" s="1187">
        <v>101</v>
      </c>
      <c r="E46" s="1187">
        <v>236</v>
      </c>
      <c r="F46" s="1187">
        <v>0</v>
      </c>
      <c r="G46" s="1187">
        <v>920</v>
      </c>
      <c r="H46" s="1187">
        <v>61</v>
      </c>
      <c r="I46" s="1187">
        <v>0</v>
      </c>
      <c r="J46" s="1187">
        <v>0</v>
      </c>
      <c r="K46" s="1190">
        <v>0</v>
      </c>
      <c r="L46" s="1187">
        <v>27</v>
      </c>
    </row>
    <row r="47" spans="1:12" ht="13.5" customHeight="1">
      <c r="A47" s="607"/>
      <c r="B47" s="607" t="s">
        <v>914</v>
      </c>
      <c r="C47" s="609"/>
      <c r="D47" s="1187">
        <v>3017</v>
      </c>
      <c r="E47" s="1187">
        <v>0</v>
      </c>
      <c r="F47" s="1187">
        <v>15</v>
      </c>
      <c r="G47" s="1187">
        <v>84</v>
      </c>
      <c r="H47" s="1187">
        <v>378</v>
      </c>
      <c r="I47" s="1187">
        <v>0</v>
      </c>
      <c r="J47" s="1187">
        <v>368</v>
      </c>
      <c r="K47" s="1190">
        <v>3500</v>
      </c>
      <c r="L47" s="1187">
        <v>0</v>
      </c>
    </row>
    <row r="48" spans="1:12" ht="13.5" customHeight="1">
      <c r="A48" s="607"/>
      <c r="B48" s="607" t="s">
        <v>30</v>
      </c>
      <c r="C48" s="609"/>
      <c r="D48" s="1187">
        <v>0</v>
      </c>
      <c r="E48" s="1187">
        <v>0</v>
      </c>
      <c r="F48" s="1187">
        <v>2</v>
      </c>
      <c r="G48" s="1187">
        <v>40</v>
      </c>
      <c r="H48" s="1187">
        <v>51</v>
      </c>
      <c r="I48" s="1187">
        <v>0</v>
      </c>
      <c r="J48" s="1187">
        <v>53</v>
      </c>
      <c r="K48" s="1190">
        <v>0</v>
      </c>
      <c r="L48" s="1187">
        <v>0</v>
      </c>
    </row>
    <row r="49" spans="1:12" ht="13.5" customHeight="1">
      <c r="A49" s="607"/>
      <c r="B49" s="607" t="s">
        <v>31</v>
      </c>
      <c r="C49" s="609"/>
      <c r="D49" s="1187">
        <v>9</v>
      </c>
      <c r="E49" s="1187">
        <v>0</v>
      </c>
      <c r="F49" s="1187">
        <v>0</v>
      </c>
      <c r="G49" s="1187">
        <v>0</v>
      </c>
      <c r="H49" s="1187">
        <v>0</v>
      </c>
      <c r="I49" s="1187">
        <v>0</v>
      </c>
      <c r="J49" s="1187">
        <v>0</v>
      </c>
      <c r="K49" s="1190">
        <v>0</v>
      </c>
      <c r="L49" s="1187">
        <v>0</v>
      </c>
    </row>
    <row r="50" spans="1:12" ht="13.5" customHeight="1">
      <c r="A50" s="607"/>
      <c r="B50" s="607" t="s">
        <v>32</v>
      </c>
      <c r="C50" s="609"/>
      <c r="D50" s="1187">
        <v>337</v>
      </c>
      <c r="E50" s="1187">
        <v>0</v>
      </c>
      <c r="F50" s="1187">
        <v>0</v>
      </c>
      <c r="G50" s="1187">
        <v>0</v>
      </c>
      <c r="H50" s="1187">
        <v>85</v>
      </c>
      <c r="I50" s="1187">
        <v>0</v>
      </c>
      <c r="J50" s="1187">
        <v>0</v>
      </c>
      <c r="K50" s="1190">
        <v>0</v>
      </c>
      <c r="L50" s="1187">
        <v>0</v>
      </c>
    </row>
    <row r="51" spans="1:12" ht="13.5" customHeight="1">
      <c r="A51" s="607"/>
      <c r="B51" s="607" t="s">
        <v>33</v>
      </c>
      <c r="C51" s="609"/>
      <c r="D51" s="1187">
        <v>0</v>
      </c>
      <c r="E51" s="1187">
        <v>0</v>
      </c>
      <c r="F51" s="1187">
        <v>0</v>
      </c>
      <c r="G51" s="1187">
        <v>0</v>
      </c>
      <c r="H51" s="1187">
        <v>5</v>
      </c>
      <c r="I51" s="1187">
        <v>0</v>
      </c>
      <c r="J51" s="1187">
        <v>0</v>
      </c>
      <c r="K51" s="1190">
        <v>0</v>
      </c>
      <c r="L51" s="1187">
        <v>0</v>
      </c>
    </row>
    <row r="52" spans="1:12" ht="13.5" customHeight="1">
      <c r="A52" s="607"/>
      <c r="B52" s="607" t="s">
        <v>34</v>
      </c>
      <c r="C52" s="609"/>
      <c r="D52" s="1187">
        <v>30</v>
      </c>
      <c r="E52" s="1187">
        <v>0</v>
      </c>
      <c r="F52" s="1187">
        <v>0</v>
      </c>
      <c r="G52" s="1187">
        <v>0</v>
      </c>
      <c r="H52" s="1187">
        <v>130</v>
      </c>
      <c r="I52" s="1187">
        <v>0</v>
      </c>
      <c r="J52" s="1187">
        <v>480</v>
      </c>
      <c r="K52" s="1190">
        <v>0</v>
      </c>
      <c r="L52" s="1187">
        <v>0</v>
      </c>
    </row>
    <row r="53" spans="1:12" ht="13.5" customHeight="1">
      <c r="A53" s="607"/>
      <c r="B53" s="607" t="s">
        <v>35</v>
      </c>
      <c r="C53" s="609"/>
      <c r="D53" s="1187">
        <v>0</v>
      </c>
      <c r="E53" s="1187">
        <v>0</v>
      </c>
      <c r="F53" s="1187">
        <v>0</v>
      </c>
      <c r="G53" s="1187">
        <v>0</v>
      </c>
      <c r="H53" s="1187">
        <v>61</v>
      </c>
      <c r="I53" s="1187">
        <v>0</v>
      </c>
      <c r="J53" s="1187">
        <v>0</v>
      </c>
      <c r="K53" s="1190">
        <v>0</v>
      </c>
      <c r="L53" s="1187">
        <v>0</v>
      </c>
    </row>
    <row r="54" spans="1:12" ht="13.5" customHeight="1">
      <c r="A54" s="607"/>
      <c r="B54" s="607"/>
      <c r="C54" s="609"/>
      <c r="D54" s="1187"/>
      <c r="E54" s="1187"/>
      <c r="F54" s="1187"/>
      <c r="G54" s="1187"/>
      <c r="H54" s="1187"/>
      <c r="I54" s="1187"/>
      <c r="J54" s="1187"/>
      <c r="K54" s="1190"/>
      <c r="L54" s="1187"/>
    </row>
    <row r="55" spans="1:12" ht="13.5" customHeight="1">
      <c r="A55" s="1188" t="s">
        <v>915</v>
      </c>
      <c r="B55" s="1188"/>
      <c r="C55" s="1189"/>
      <c r="D55" s="1187">
        <v>13934</v>
      </c>
      <c r="E55" s="1187">
        <v>0</v>
      </c>
      <c r="F55" s="1187">
        <v>48</v>
      </c>
      <c r="G55" s="1187">
        <v>708</v>
      </c>
      <c r="H55" s="1187">
        <v>1465</v>
      </c>
      <c r="I55" s="1187">
        <v>0</v>
      </c>
      <c r="J55" s="1192">
        <v>34250</v>
      </c>
      <c r="K55" s="1190">
        <v>0</v>
      </c>
      <c r="L55" s="1187">
        <v>0</v>
      </c>
    </row>
    <row r="56" spans="1:12" ht="13.5" customHeight="1">
      <c r="A56" s="607"/>
      <c r="B56" s="607" t="s">
        <v>916</v>
      </c>
      <c r="C56" s="609"/>
      <c r="D56" s="1187">
        <v>10590</v>
      </c>
      <c r="E56" s="1187">
        <v>0</v>
      </c>
      <c r="F56" s="1187">
        <v>48</v>
      </c>
      <c r="G56" s="1187">
        <v>604</v>
      </c>
      <c r="H56" s="1187">
        <v>813</v>
      </c>
      <c r="I56" s="1187">
        <v>0</v>
      </c>
      <c r="J56" s="1192">
        <v>34240</v>
      </c>
      <c r="K56" s="1190">
        <v>0</v>
      </c>
      <c r="L56" s="1187">
        <v>0</v>
      </c>
    </row>
    <row r="57" spans="1:12" ht="13.5" customHeight="1">
      <c r="A57" s="607"/>
      <c r="B57" s="607" t="s">
        <v>40</v>
      </c>
      <c r="C57" s="609"/>
      <c r="D57" s="1187">
        <v>3344</v>
      </c>
      <c r="E57" s="1187">
        <v>0</v>
      </c>
      <c r="F57" s="1187">
        <v>0</v>
      </c>
      <c r="G57" s="1187">
        <v>104</v>
      </c>
      <c r="H57" s="1187">
        <v>652</v>
      </c>
      <c r="I57" s="1187">
        <v>0</v>
      </c>
      <c r="J57" s="1192">
        <v>10</v>
      </c>
      <c r="K57" s="1190">
        <v>0</v>
      </c>
      <c r="L57" s="1187">
        <v>0</v>
      </c>
    </row>
    <row r="58" spans="1:12" ht="13.5" customHeight="1">
      <c r="A58" s="607"/>
      <c r="B58" s="607"/>
      <c r="C58" s="609"/>
      <c r="D58" s="1187"/>
      <c r="E58" s="1187"/>
      <c r="F58" s="1187"/>
      <c r="G58" s="1187"/>
      <c r="H58" s="1187"/>
      <c r="I58" s="1187"/>
      <c r="J58" s="1187"/>
      <c r="K58" s="1190"/>
      <c r="L58" s="1187"/>
    </row>
    <row r="59" spans="1:12" ht="13.5" customHeight="1">
      <c r="A59" s="1188" t="s">
        <v>917</v>
      </c>
      <c r="B59" s="1188"/>
      <c r="C59" s="1189"/>
      <c r="D59" s="1187">
        <v>29730</v>
      </c>
      <c r="E59" s="1187">
        <v>230</v>
      </c>
      <c r="F59" s="1187">
        <v>287</v>
      </c>
      <c r="G59" s="1187">
        <v>5197</v>
      </c>
      <c r="H59" s="1187">
        <v>1920</v>
      </c>
      <c r="I59" s="1187">
        <v>88</v>
      </c>
      <c r="J59" s="1187">
        <v>41645</v>
      </c>
      <c r="K59" s="1187">
        <v>2215</v>
      </c>
      <c r="L59" s="1187">
        <v>55</v>
      </c>
    </row>
    <row r="60" spans="1:12" ht="13.5" customHeight="1">
      <c r="A60" s="607"/>
      <c r="B60" s="607" t="s">
        <v>3</v>
      </c>
      <c r="C60" s="609"/>
      <c r="D60" s="1187">
        <v>23172</v>
      </c>
      <c r="E60" s="1187">
        <v>229</v>
      </c>
      <c r="F60" s="1187">
        <v>83</v>
      </c>
      <c r="G60" s="1187">
        <v>5116</v>
      </c>
      <c r="H60" s="1187">
        <v>1152</v>
      </c>
      <c r="I60" s="1187">
        <v>5</v>
      </c>
      <c r="J60" s="1187">
        <v>41075</v>
      </c>
      <c r="K60" s="1190">
        <v>2215</v>
      </c>
      <c r="L60" s="1187">
        <v>39</v>
      </c>
    </row>
    <row r="61" spans="1:12" ht="13.5" customHeight="1">
      <c r="A61" s="607"/>
      <c r="B61" s="607" t="s">
        <v>41</v>
      </c>
      <c r="C61" s="609"/>
      <c r="D61" s="1187">
        <v>5613</v>
      </c>
      <c r="E61" s="1187">
        <v>1</v>
      </c>
      <c r="F61" s="1187">
        <v>22</v>
      </c>
      <c r="G61" s="1187">
        <v>34</v>
      </c>
      <c r="H61" s="1187">
        <v>644</v>
      </c>
      <c r="I61" s="1187">
        <v>83</v>
      </c>
      <c r="J61" s="1187">
        <v>320</v>
      </c>
      <c r="K61" s="1187">
        <v>0</v>
      </c>
      <c r="L61" s="1187">
        <v>6</v>
      </c>
    </row>
    <row r="62" spans="1:12" ht="13.5" customHeight="1">
      <c r="A62" s="607"/>
      <c r="B62" s="607" t="s">
        <v>42</v>
      </c>
      <c r="C62" s="609"/>
      <c r="D62" s="1187">
        <v>945</v>
      </c>
      <c r="E62" s="1187">
        <v>0</v>
      </c>
      <c r="F62" s="1187">
        <v>182</v>
      </c>
      <c r="G62" s="1187">
        <v>47</v>
      </c>
      <c r="H62" s="1187">
        <v>124</v>
      </c>
      <c r="I62" s="1187">
        <v>0</v>
      </c>
      <c r="J62" s="1187">
        <v>250</v>
      </c>
      <c r="K62" s="1187">
        <v>0</v>
      </c>
      <c r="L62" s="1187">
        <v>10</v>
      </c>
    </row>
    <row r="63" spans="1:12" ht="4.5" customHeight="1" thickBot="1">
      <c r="A63" s="1012"/>
      <c r="B63" s="1012"/>
      <c r="C63" s="1193"/>
      <c r="D63" s="1194"/>
      <c r="E63" s="1194"/>
      <c r="F63" s="1194"/>
      <c r="G63" s="1194"/>
      <c r="H63" s="1194"/>
      <c r="I63" s="1194"/>
      <c r="J63" s="1194"/>
      <c r="K63" s="1194"/>
      <c r="L63" s="1194"/>
    </row>
    <row r="64" spans="1:12" ht="4.5" customHeight="1">
      <c r="A64" s="1195"/>
      <c r="B64" s="1014"/>
      <c r="C64" s="1014"/>
      <c r="D64" s="454"/>
      <c r="E64" s="454"/>
      <c r="F64" s="454"/>
      <c r="G64" s="454"/>
      <c r="H64" s="454"/>
      <c r="I64" s="454"/>
      <c r="J64" s="454"/>
      <c r="K64" s="454"/>
      <c r="L64" s="454"/>
    </row>
    <row r="65" spans="1:7" ht="11.25">
      <c r="A65" s="1017" t="s">
        <v>918</v>
      </c>
      <c r="B65" s="1016"/>
      <c r="C65" s="1016"/>
      <c r="D65" s="1196"/>
      <c r="E65" s="1196"/>
      <c r="F65" s="1196"/>
      <c r="G65" s="1196"/>
    </row>
    <row r="66" spans="1:5" ht="11.25">
      <c r="A66" s="1017" t="s">
        <v>919</v>
      </c>
      <c r="B66" s="1016"/>
      <c r="C66" s="1016"/>
      <c r="D66" s="1196"/>
      <c r="E66" s="1196"/>
    </row>
    <row r="67" spans="1:3" ht="11.25">
      <c r="A67" s="454"/>
      <c r="B67" s="454"/>
      <c r="C67" s="454"/>
    </row>
    <row r="68" spans="1:3" ht="11.25">
      <c r="A68" s="454"/>
      <c r="B68" s="454"/>
      <c r="C68" s="454"/>
    </row>
    <row r="69" spans="1:3" ht="11.25">
      <c r="A69" s="454"/>
      <c r="B69" s="454"/>
      <c r="C69" s="454"/>
    </row>
    <row r="70" spans="1:3" ht="11.25">
      <c r="A70" s="454"/>
      <c r="B70" s="454"/>
      <c r="C70" s="454"/>
    </row>
    <row r="71" spans="1:3" ht="11.25">
      <c r="A71" s="454"/>
      <c r="B71" s="454"/>
      <c r="C71" s="454"/>
    </row>
    <row r="72" spans="1:3" ht="11.25">
      <c r="A72" s="454"/>
      <c r="B72" s="454"/>
      <c r="C72" s="454"/>
    </row>
    <row r="73" spans="1:3" ht="11.25">
      <c r="A73" s="454"/>
      <c r="B73" s="454"/>
      <c r="C73" s="454"/>
    </row>
    <row r="74" spans="1:3" ht="11.25">
      <c r="A74" s="454"/>
      <c r="B74" s="454"/>
      <c r="C74" s="454"/>
    </row>
    <row r="75" spans="1:3" ht="11.25">
      <c r="A75" s="454"/>
      <c r="B75" s="454"/>
      <c r="C75" s="454"/>
    </row>
    <row r="76" spans="1:3" ht="11.25">
      <c r="A76" s="454"/>
      <c r="B76" s="454"/>
      <c r="C76" s="454"/>
    </row>
    <row r="77" spans="1:3" ht="11.25">
      <c r="A77" s="454"/>
      <c r="B77" s="454"/>
      <c r="C77" s="454"/>
    </row>
    <row r="78" spans="1:3" ht="11.25">
      <c r="A78" s="454"/>
      <c r="B78" s="454"/>
      <c r="C78" s="454"/>
    </row>
    <row r="79" spans="1:3" ht="11.25">
      <c r="A79" s="454"/>
      <c r="B79" s="454"/>
      <c r="C79" s="454"/>
    </row>
    <row r="80" spans="1:3" ht="11.25">
      <c r="A80" s="454"/>
      <c r="B80" s="454"/>
      <c r="C80" s="454"/>
    </row>
    <row r="81" spans="1:3" ht="11.25">
      <c r="A81" s="454"/>
      <c r="B81" s="454"/>
      <c r="C81" s="454"/>
    </row>
    <row r="82" spans="1:3" ht="11.25">
      <c r="A82" s="454"/>
      <c r="B82" s="454"/>
      <c r="C82" s="454"/>
    </row>
  </sheetData>
  <sheetProtection/>
  <mergeCells count="13">
    <mergeCell ref="J5:K5"/>
    <mergeCell ref="L5:L6"/>
    <mergeCell ref="A8:B8"/>
    <mergeCell ref="A10:B10"/>
    <mergeCell ref="A11:B11"/>
    <mergeCell ref="A1:L1"/>
    <mergeCell ref="A5:B6"/>
    <mergeCell ref="D5:E5"/>
    <mergeCell ref="F5:F6"/>
    <mergeCell ref="G5:G6"/>
    <mergeCell ref="A9:B9"/>
    <mergeCell ref="H5:H6"/>
    <mergeCell ref="I5:I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5" r:id="rId1"/>
  <headerFooter scaleWithDoc="0" alignWithMargins="0">
    <oddHeader>&amp;R&amp;"+,標準"&amp;9 ６　農業・林業</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J28"/>
  <sheetViews>
    <sheetView showGridLines="0" zoomScale="110" zoomScaleNormal="110" zoomScalePageLayoutView="0" workbookViewId="0" topLeftCell="A1">
      <selection activeCell="A1" sqref="A1:J1"/>
    </sheetView>
  </sheetViews>
  <sheetFormatPr defaultColWidth="9.00390625" defaultRowHeight="13.5"/>
  <cols>
    <col min="1" max="1" width="10.625" style="600" customWidth="1"/>
    <col min="2" max="2" width="0.875" style="600" customWidth="1"/>
    <col min="3" max="4" width="10.125" style="600" customWidth="1"/>
    <col min="5" max="6" width="10.125" style="1206" customWidth="1"/>
    <col min="7" max="10" width="10.125" style="600" customWidth="1"/>
    <col min="11" max="16384" width="9.00390625" style="600" customWidth="1"/>
  </cols>
  <sheetData>
    <row r="1" spans="1:10" s="598" customFormat="1" ht="17.25">
      <c r="A1" s="1608" t="s">
        <v>920</v>
      </c>
      <c r="B1" s="1608"/>
      <c r="C1" s="2073"/>
      <c r="D1" s="2073"/>
      <c r="E1" s="2073"/>
      <c r="F1" s="2073"/>
      <c r="G1" s="2073"/>
      <c r="H1" s="2073"/>
      <c r="I1" s="2073"/>
      <c r="J1" s="2073"/>
    </row>
    <row r="2" spans="1:10" s="598" customFormat="1" ht="17.25">
      <c r="A2" s="451"/>
      <c r="B2" s="451"/>
      <c r="C2" s="1179"/>
      <c r="D2" s="1179"/>
      <c r="E2" s="1179"/>
      <c r="F2" s="1179"/>
      <c r="G2" s="1179"/>
      <c r="H2" s="1179"/>
      <c r="I2" s="1179"/>
      <c r="J2" s="1179"/>
    </row>
    <row r="3" spans="1:10" ht="11.25">
      <c r="A3" s="454"/>
      <c r="B3" s="454"/>
      <c r="C3" s="454"/>
      <c r="D3" s="454"/>
      <c r="E3" s="1197"/>
      <c r="F3" s="1197"/>
      <c r="G3" s="454"/>
      <c r="H3" s="454"/>
      <c r="J3" s="1180" t="s">
        <v>921</v>
      </c>
    </row>
    <row r="4" spans="1:10" ht="4.5" customHeight="1" thickBot="1">
      <c r="A4" s="454"/>
      <c r="B4" s="454"/>
      <c r="C4" s="454"/>
      <c r="D4" s="454"/>
      <c r="E4" s="1197"/>
      <c r="F4" s="1197"/>
      <c r="G4" s="454"/>
      <c r="H4" s="454"/>
      <c r="I4" s="454"/>
      <c r="J4" s="454"/>
    </row>
    <row r="5" spans="1:10" ht="19.5" customHeight="1">
      <c r="A5" s="1609" t="s">
        <v>922</v>
      </c>
      <c r="B5" s="602"/>
      <c r="C5" s="2074" t="s">
        <v>923</v>
      </c>
      <c r="D5" s="1677"/>
      <c r="E5" s="1676" t="s">
        <v>924</v>
      </c>
      <c r="F5" s="2074"/>
      <c r="G5" s="1676" t="s">
        <v>876</v>
      </c>
      <c r="H5" s="1677"/>
      <c r="I5" s="1676" t="s">
        <v>925</v>
      </c>
      <c r="J5" s="2074"/>
    </row>
    <row r="6" spans="1:10" ht="19.5" customHeight="1">
      <c r="A6" s="1610"/>
      <c r="B6" s="603"/>
      <c r="C6" s="456" t="s">
        <v>926</v>
      </c>
      <c r="D6" s="604" t="s">
        <v>1221</v>
      </c>
      <c r="E6" s="460" t="s">
        <v>927</v>
      </c>
      <c r="F6" s="604" t="s">
        <v>1221</v>
      </c>
      <c r="G6" s="604" t="s">
        <v>926</v>
      </c>
      <c r="H6" s="604" t="s">
        <v>1221</v>
      </c>
      <c r="I6" s="604" t="s">
        <v>926</v>
      </c>
      <c r="J6" s="604" t="s">
        <v>1221</v>
      </c>
    </row>
    <row r="7" spans="1:10" ht="4.5" customHeight="1">
      <c r="A7" s="1198"/>
      <c r="B7" s="606"/>
      <c r="C7" s="356"/>
      <c r="D7" s="356"/>
      <c r="E7" s="356"/>
      <c r="F7" s="356"/>
      <c r="G7" s="356"/>
      <c r="H7" s="356"/>
      <c r="I7" s="356"/>
      <c r="J7" s="356"/>
    </row>
    <row r="8" spans="1:10" ht="18" customHeight="1">
      <c r="A8" s="1199" t="s">
        <v>1242</v>
      </c>
      <c r="B8" s="606"/>
      <c r="C8" s="364">
        <v>3714</v>
      </c>
      <c r="D8" s="364">
        <v>1377610</v>
      </c>
      <c r="E8" s="364">
        <v>26</v>
      </c>
      <c r="F8" s="364">
        <v>5756</v>
      </c>
      <c r="G8" s="364">
        <v>304436</v>
      </c>
      <c r="H8" s="364">
        <v>24473376</v>
      </c>
      <c r="I8" s="364">
        <v>2273</v>
      </c>
      <c r="J8" s="364">
        <v>60540</v>
      </c>
    </row>
    <row r="9" spans="1:10" ht="18" customHeight="1">
      <c r="A9" s="1199" t="s">
        <v>1127</v>
      </c>
      <c r="B9" s="606"/>
      <c r="C9" s="364">
        <v>3764</v>
      </c>
      <c r="D9" s="364">
        <v>1456232</v>
      </c>
      <c r="E9" s="364">
        <v>25</v>
      </c>
      <c r="F9" s="364">
        <v>6010</v>
      </c>
      <c r="G9" s="364">
        <v>317919</v>
      </c>
      <c r="H9" s="364">
        <v>25929346</v>
      </c>
      <c r="I9" s="364">
        <v>2136</v>
      </c>
      <c r="J9" s="364">
        <v>57183</v>
      </c>
    </row>
    <row r="10" spans="1:10" ht="18" customHeight="1">
      <c r="A10" s="1199" t="s">
        <v>1190</v>
      </c>
      <c r="B10" s="606">
        <v>3714</v>
      </c>
      <c r="C10" s="364">
        <v>4098</v>
      </c>
      <c r="D10" s="364">
        <v>1639561</v>
      </c>
      <c r="E10" s="364">
        <v>32</v>
      </c>
      <c r="F10" s="364">
        <v>6164</v>
      </c>
      <c r="G10" s="364">
        <v>325769</v>
      </c>
      <c r="H10" s="364">
        <v>26341582</v>
      </c>
      <c r="I10" s="364">
        <v>2284</v>
      </c>
      <c r="J10" s="364">
        <v>61421</v>
      </c>
    </row>
    <row r="11" spans="1:10" ht="18" customHeight="1">
      <c r="A11" s="1199" t="s">
        <v>1243</v>
      </c>
      <c r="B11" s="606">
        <v>3714</v>
      </c>
      <c r="C11" s="364">
        <v>4102</v>
      </c>
      <c r="D11" s="364">
        <v>1694543</v>
      </c>
      <c r="E11" s="364">
        <v>44</v>
      </c>
      <c r="F11" s="364">
        <v>9284</v>
      </c>
      <c r="G11" s="364">
        <v>339336</v>
      </c>
      <c r="H11" s="364">
        <v>27503955</v>
      </c>
      <c r="I11" s="364">
        <v>2706</v>
      </c>
      <c r="J11" s="364">
        <v>72884</v>
      </c>
    </row>
    <row r="12" spans="1:10" ht="18" customHeight="1">
      <c r="A12" s="461"/>
      <c r="B12" s="606"/>
      <c r="C12" s="364"/>
      <c r="D12" s="364"/>
      <c r="E12" s="364"/>
      <c r="F12" s="364"/>
      <c r="G12" s="364"/>
      <c r="H12" s="364"/>
      <c r="I12" s="364"/>
      <c r="J12" s="364"/>
    </row>
    <row r="13" spans="1:10" ht="18" customHeight="1">
      <c r="A13" s="1199" t="s">
        <v>1244</v>
      </c>
      <c r="B13" s="606"/>
      <c r="C13" s="363">
        <v>274</v>
      </c>
      <c r="D13" s="364">
        <v>112940</v>
      </c>
      <c r="E13" s="364">
        <v>1</v>
      </c>
      <c r="F13" s="364">
        <v>368</v>
      </c>
      <c r="G13" s="364">
        <v>28696</v>
      </c>
      <c r="H13" s="364">
        <v>2375608</v>
      </c>
      <c r="I13" s="364">
        <v>184</v>
      </c>
      <c r="J13" s="364">
        <v>4785</v>
      </c>
    </row>
    <row r="14" spans="1:10" ht="18" customHeight="1">
      <c r="A14" s="1006" t="s">
        <v>928</v>
      </c>
      <c r="B14" s="1200"/>
      <c r="C14" s="363">
        <v>313</v>
      </c>
      <c r="D14" s="364">
        <v>125999</v>
      </c>
      <c r="E14" s="364">
        <v>1</v>
      </c>
      <c r="F14" s="364">
        <v>303</v>
      </c>
      <c r="G14" s="364">
        <v>26860</v>
      </c>
      <c r="H14" s="364">
        <v>2231389</v>
      </c>
      <c r="I14" s="364">
        <v>196</v>
      </c>
      <c r="J14" s="364">
        <v>5093</v>
      </c>
    </row>
    <row r="15" spans="1:10" ht="18" customHeight="1">
      <c r="A15" s="1006" t="s">
        <v>929</v>
      </c>
      <c r="B15" s="1200"/>
      <c r="C15" s="363">
        <v>281</v>
      </c>
      <c r="D15" s="364">
        <v>112565</v>
      </c>
      <c r="E15" s="364">
        <v>3</v>
      </c>
      <c r="F15" s="364">
        <v>622</v>
      </c>
      <c r="G15" s="364">
        <v>28203</v>
      </c>
      <c r="H15" s="364">
        <v>2358395</v>
      </c>
      <c r="I15" s="364">
        <v>251</v>
      </c>
      <c r="J15" s="364">
        <v>6243</v>
      </c>
    </row>
    <row r="16" spans="1:10" ht="18" customHeight="1">
      <c r="A16" s="1006" t="s">
        <v>930</v>
      </c>
      <c r="B16" s="1200"/>
      <c r="C16" s="363">
        <v>368</v>
      </c>
      <c r="D16" s="364">
        <v>153498</v>
      </c>
      <c r="E16" s="364">
        <v>5</v>
      </c>
      <c r="F16" s="364">
        <v>1059</v>
      </c>
      <c r="G16" s="364">
        <v>28915</v>
      </c>
      <c r="H16" s="364">
        <v>2407522</v>
      </c>
      <c r="I16" s="364">
        <v>238</v>
      </c>
      <c r="J16" s="364">
        <v>6880</v>
      </c>
    </row>
    <row r="17" spans="1:10" ht="18" customHeight="1">
      <c r="A17" s="1006" t="s">
        <v>931</v>
      </c>
      <c r="B17" s="1200"/>
      <c r="C17" s="363">
        <v>334</v>
      </c>
      <c r="D17" s="364">
        <v>139356</v>
      </c>
      <c r="E17" s="364">
        <v>2</v>
      </c>
      <c r="F17" s="364">
        <v>413</v>
      </c>
      <c r="G17" s="364">
        <v>28357</v>
      </c>
      <c r="H17" s="364">
        <v>2376660</v>
      </c>
      <c r="I17" s="364">
        <v>225</v>
      </c>
      <c r="J17" s="364">
        <v>6088</v>
      </c>
    </row>
    <row r="18" spans="1:10" ht="18" customHeight="1">
      <c r="A18" s="1006" t="s">
        <v>932</v>
      </c>
      <c r="B18" s="1200"/>
      <c r="C18" s="363">
        <v>321</v>
      </c>
      <c r="D18" s="364">
        <v>132576</v>
      </c>
      <c r="E18" s="364">
        <v>4</v>
      </c>
      <c r="F18" s="364">
        <v>825</v>
      </c>
      <c r="G18" s="364">
        <v>27764</v>
      </c>
      <c r="H18" s="364">
        <v>2260804</v>
      </c>
      <c r="I18" s="364">
        <v>198</v>
      </c>
      <c r="J18" s="364">
        <v>5715</v>
      </c>
    </row>
    <row r="19" spans="1:10" ht="18" customHeight="1">
      <c r="A19" s="1006" t="s">
        <v>933</v>
      </c>
      <c r="B19" s="1200"/>
      <c r="C19" s="363">
        <v>352</v>
      </c>
      <c r="D19" s="364">
        <v>147440</v>
      </c>
      <c r="E19" s="364">
        <v>2</v>
      </c>
      <c r="F19" s="364">
        <v>543</v>
      </c>
      <c r="G19" s="364">
        <v>27271</v>
      </c>
      <c r="H19" s="364">
        <v>2153238</v>
      </c>
      <c r="I19" s="364">
        <v>213</v>
      </c>
      <c r="J19" s="364">
        <v>6036</v>
      </c>
    </row>
    <row r="20" spans="1:10" ht="18" customHeight="1">
      <c r="A20" s="1006" t="s">
        <v>934</v>
      </c>
      <c r="B20" s="1200"/>
      <c r="C20" s="363">
        <v>416</v>
      </c>
      <c r="D20" s="364">
        <v>171578</v>
      </c>
      <c r="E20" s="364">
        <v>7</v>
      </c>
      <c r="F20" s="364">
        <v>1437</v>
      </c>
      <c r="G20" s="364">
        <v>30199</v>
      </c>
      <c r="H20" s="364">
        <v>2309793</v>
      </c>
      <c r="I20" s="364">
        <v>243</v>
      </c>
      <c r="J20" s="364">
        <v>6624</v>
      </c>
    </row>
    <row r="21" spans="1:10" ht="18" customHeight="1">
      <c r="A21" s="1006" t="s">
        <v>935</v>
      </c>
      <c r="B21" s="1200"/>
      <c r="C21" s="363">
        <v>314</v>
      </c>
      <c r="D21" s="364">
        <v>129694</v>
      </c>
      <c r="E21" s="364">
        <v>1</v>
      </c>
      <c r="F21" s="364">
        <v>324</v>
      </c>
      <c r="G21" s="364">
        <v>23831</v>
      </c>
      <c r="H21" s="364">
        <v>1839886</v>
      </c>
      <c r="I21" s="364">
        <v>186</v>
      </c>
      <c r="J21" s="364">
        <v>5173</v>
      </c>
    </row>
    <row r="22" spans="1:10" ht="18" customHeight="1">
      <c r="A22" s="1006" t="s">
        <v>936</v>
      </c>
      <c r="B22" s="1200"/>
      <c r="C22" s="363">
        <v>382</v>
      </c>
      <c r="D22" s="364">
        <v>158910</v>
      </c>
      <c r="E22" s="364">
        <v>2</v>
      </c>
      <c r="F22" s="364">
        <v>502</v>
      </c>
      <c r="G22" s="364">
        <v>28175</v>
      </c>
      <c r="H22" s="364">
        <v>2214584</v>
      </c>
      <c r="I22" s="364">
        <v>251</v>
      </c>
      <c r="J22" s="364">
        <v>6543</v>
      </c>
    </row>
    <row r="23" spans="1:10" ht="18" customHeight="1">
      <c r="A23" s="1006" t="s">
        <v>937</v>
      </c>
      <c r="B23" s="1200"/>
      <c r="C23" s="364">
        <v>397</v>
      </c>
      <c r="D23" s="364">
        <v>167308</v>
      </c>
      <c r="E23" s="364">
        <v>3</v>
      </c>
      <c r="F23" s="364">
        <v>546</v>
      </c>
      <c r="G23" s="364">
        <v>29022</v>
      </c>
      <c r="H23" s="364">
        <v>2377028</v>
      </c>
      <c r="I23" s="364">
        <v>267</v>
      </c>
      <c r="J23" s="364">
        <v>6699</v>
      </c>
    </row>
    <row r="24" spans="1:10" ht="18" customHeight="1">
      <c r="A24" s="1006" t="s">
        <v>938</v>
      </c>
      <c r="B24" s="1200"/>
      <c r="C24" s="364">
        <v>350</v>
      </c>
      <c r="D24" s="364">
        <v>142679</v>
      </c>
      <c r="E24" s="364">
        <v>13</v>
      </c>
      <c r="F24" s="364">
        <v>2342</v>
      </c>
      <c r="G24" s="364">
        <v>32043</v>
      </c>
      <c r="H24" s="364">
        <v>2599048</v>
      </c>
      <c r="I24" s="364">
        <v>254</v>
      </c>
      <c r="J24" s="364">
        <v>7005</v>
      </c>
    </row>
    <row r="25" spans="1:10" s="454" customFormat="1" ht="8.25" customHeight="1" thickBot="1">
      <c r="A25" s="1201"/>
      <c r="B25" s="1202"/>
      <c r="C25" s="371"/>
      <c r="D25" s="371"/>
      <c r="E25" s="371"/>
      <c r="F25" s="371"/>
      <c r="G25" s="371"/>
      <c r="H25" s="371"/>
      <c r="I25" s="371"/>
      <c r="J25" s="371"/>
    </row>
    <row r="26" spans="1:6" s="454" customFormat="1" ht="9.75" customHeight="1">
      <c r="A26" s="1203"/>
      <c r="B26" s="1203"/>
      <c r="E26" s="1197"/>
      <c r="F26" s="1197"/>
    </row>
    <row r="27" spans="1:10" ht="12.75" customHeight="1">
      <c r="A27" s="1204" t="s">
        <v>939</v>
      </c>
      <c r="B27" s="613"/>
      <c r="C27" s="613"/>
      <c r="E27" s="613"/>
      <c r="F27" s="613"/>
      <c r="G27" s="613"/>
      <c r="H27" s="613"/>
      <c r="I27" s="613"/>
      <c r="J27" s="613"/>
    </row>
    <row r="28" spans="1:8" ht="12.75" customHeight="1">
      <c r="A28" s="1205" t="s">
        <v>1283</v>
      </c>
      <c r="H28" s="1207"/>
    </row>
  </sheetData>
  <sheetProtection/>
  <mergeCells count="6">
    <mergeCell ref="A1:J1"/>
    <mergeCell ref="A5:A6"/>
    <mergeCell ref="C5:D5"/>
    <mergeCell ref="E5:F5"/>
    <mergeCell ref="G5:H5"/>
    <mergeCell ref="I5:J5"/>
  </mergeCells>
  <dataValidations count="1">
    <dataValidation allowBlank="1" showInputMessage="1" showErrorMessage="1" sqref="C13:J22"/>
  </dataValidation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9" r:id="rId1"/>
  <headerFooter scaleWithDoc="0" alignWithMargins="0">
    <oddHeader>&amp;L&amp;"+,標準"&amp;9 ６　農業・林業</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O20"/>
  <sheetViews>
    <sheetView showGridLines="0" zoomScale="110" zoomScaleNormal="110" zoomScalePageLayoutView="0" workbookViewId="0" topLeftCell="A1">
      <selection activeCell="A1" sqref="A1:N1"/>
    </sheetView>
  </sheetViews>
  <sheetFormatPr defaultColWidth="9.00390625" defaultRowHeight="13.5"/>
  <cols>
    <col min="1" max="2" width="1.625" style="997" customWidth="1"/>
    <col min="3" max="3" width="12.25390625" style="997" bestFit="1" customWidth="1"/>
    <col min="4" max="4" width="0.875" style="997" customWidth="1"/>
    <col min="5" max="6" width="7.625" style="997" customWidth="1"/>
    <col min="7" max="7" width="7.625" style="1219" customWidth="1"/>
    <col min="8" max="8" width="7.625" style="997" customWidth="1"/>
    <col min="9" max="9" width="7.625" style="1219" customWidth="1"/>
    <col min="10" max="14" width="7.625" style="997" customWidth="1"/>
    <col min="15" max="16384" width="9.00390625" style="997" customWidth="1"/>
  </cols>
  <sheetData>
    <row r="1" spans="1:14" s="498" customFormat="1" ht="17.25">
      <c r="A1" s="1606" t="s">
        <v>940</v>
      </c>
      <c r="B1" s="1606"/>
      <c r="C1" s="1606"/>
      <c r="D1" s="1606"/>
      <c r="E1" s="1606"/>
      <c r="F1" s="1606"/>
      <c r="G1" s="1606"/>
      <c r="H1" s="1606"/>
      <c r="I1" s="1606"/>
      <c r="J1" s="1606"/>
      <c r="K1" s="1606"/>
      <c r="L1" s="1606"/>
      <c r="M1" s="1606"/>
      <c r="N1" s="1606"/>
    </row>
    <row r="2" spans="1:14" s="498" customFormat="1" ht="17.25">
      <c r="A2" s="422"/>
      <c r="B2" s="422"/>
      <c r="C2" s="422"/>
      <c r="D2" s="422"/>
      <c r="E2" s="422"/>
      <c r="F2" s="422"/>
      <c r="G2" s="422"/>
      <c r="H2" s="422"/>
      <c r="I2" s="422"/>
      <c r="J2" s="422"/>
      <c r="K2" s="422"/>
      <c r="L2" s="422"/>
      <c r="M2" s="422"/>
      <c r="N2" s="422"/>
    </row>
    <row r="3" spans="1:14" s="498" customFormat="1" ht="11.25">
      <c r="A3" s="454" t="s">
        <v>1257</v>
      </c>
      <c r="B3" s="454"/>
      <c r="C3" s="454"/>
      <c r="D3" s="454"/>
      <c r="E3" s="454"/>
      <c r="F3" s="454"/>
      <c r="G3" s="454"/>
      <c r="H3" s="454"/>
      <c r="I3" s="454"/>
      <c r="J3" s="454"/>
      <c r="K3" s="454"/>
      <c r="L3" s="454"/>
      <c r="M3" s="997"/>
      <c r="N3" s="1180" t="s">
        <v>941</v>
      </c>
    </row>
    <row r="4" spans="1:14" s="498" customFormat="1" ht="4.5" customHeight="1" thickBot="1">
      <c r="A4" s="601"/>
      <c r="B4" s="601"/>
      <c r="C4" s="601"/>
      <c r="D4" s="601"/>
      <c r="E4" s="601"/>
      <c r="F4" s="601"/>
      <c r="G4" s="601"/>
      <c r="H4" s="601"/>
      <c r="I4" s="601"/>
      <c r="J4" s="601"/>
      <c r="K4" s="601"/>
      <c r="L4" s="601"/>
      <c r="M4" s="601"/>
      <c r="N4" s="601"/>
    </row>
    <row r="5" spans="1:14" s="498" customFormat="1" ht="24.75" customHeight="1">
      <c r="A5" s="1609" t="s">
        <v>942</v>
      </c>
      <c r="B5" s="1609"/>
      <c r="C5" s="1609"/>
      <c r="D5" s="602"/>
      <c r="E5" s="2075" t="s">
        <v>943</v>
      </c>
      <c r="F5" s="2075" t="s">
        <v>944</v>
      </c>
      <c r="G5" s="2075" t="s">
        <v>945</v>
      </c>
      <c r="H5" s="1676" t="s">
        <v>946</v>
      </c>
      <c r="I5" s="1678"/>
      <c r="J5" s="1678"/>
      <c r="K5" s="1678"/>
      <c r="L5" s="2083"/>
      <c r="M5" s="2075" t="s">
        <v>947</v>
      </c>
      <c r="N5" s="2079" t="s">
        <v>948</v>
      </c>
    </row>
    <row r="6" spans="1:14" s="498" customFormat="1" ht="24.75" customHeight="1">
      <c r="A6" s="1610"/>
      <c r="B6" s="1610"/>
      <c r="C6" s="1610"/>
      <c r="D6" s="603"/>
      <c r="E6" s="2082"/>
      <c r="F6" s="2082"/>
      <c r="G6" s="2082"/>
      <c r="H6" s="604" t="s">
        <v>248</v>
      </c>
      <c r="I6" s="604" t="s">
        <v>949</v>
      </c>
      <c r="J6" s="604" t="s">
        <v>950</v>
      </c>
      <c r="K6" s="604" t="s">
        <v>951</v>
      </c>
      <c r="L6" s="604" t="s">
        <v>952</v>
      </c>
      <c r="M6" s="2082"/>
      <c r="N6" s="2084"/>
    </row>
    <row r="7" spans="1:14" s="498" customFormat="1" ht="4.5" customHeight="1">
      <c r="A7" s="997"/>
      <c r="B7" s="997"/>
      <c r="C7" s="997"/>
      <c r="D7" s="1209"/>
      <c r="E7" s="1210"/>
      <c r="F7" s="1211"/>
      <c r="G7" s="1211"/>
      <c r="H7" s="1211"/>
      <c r="I7" s="1211"/>
      <c r="J7" s="1211"/>
      <c r="K7" s="1211"/>
      <c r="L7" s="1211"/>
      <c r="M7" s="1211"/>
      <c r="N7" s="1211"/>
    </row>
    <row r="8" spans="1:15" s="498" customFormat="1" ht="24.75" customHeight="1">
      <c r="A8" s="2081" t="s">
        <v>953</v>
      </c>
      <c r="B8" s="2081"/>
      <c r="C8" s="1673"/>
      <c r="D8" s="609"/>
      <c r="E8" s="1213">
        <v>112</v>
      </c>
      <c r="F8" s="1214">
        <v>3</v>
      </c>
      <c r="G8" s="1214">
        <v>2</v>
      </c>
      <c r="H8" s="1214">
        <v>60</v>
      </c>
      <c r="I8" s="1214">
        <v>24</v>
      </c>
      <c r="J8" s="1214">
        <v>26</v>
      </c>
      <c r="K8" s="1214">
        <v>7</v>
      </c>
      <c r="L8" s="1214">
        <v>3</v>
      </c>
      <c r="M8" s="1214">
        <v>35</v>
      </c>
      <c r="N8" s="1214">
        <v>12</v>
      </c>
      <c r="O8" s="997"/>
    </row>
    <row r="9" spans="1:15" s="498" customFormat="1" ht="24.75" customHeight="1">
      <c r="A9" s="1212"/>
      <c r="B9" s="2081" t="s">
        <v>954</v>
      </c>
      <c r="C9" s="1673"/>
      <c r="D9" s="609"/>
      <c r="E9" s="1213">
        <v>1</v>
      </c>
      <c r="F9" s="1214">
        <v>1</v>
      </c>
      <c r="G9" s="1214">
        <v>0</v>
      </c>
      <c r="H9" s="1214">
        <v>0</v>
      </c>
      <c r="I9" s="1214">
        <v>0</v>
      </c>
      <c r="J9" s="1214">
        <v>0</v>
      </c>
      <c r="K9" s="1214">
        <v>0</v>
      </c>
      <c r="L9" s="1214">
        <v>0</v>
      </c>
      <c r="M9" s="1214">
        <v>0</v>
      </c>
      <c r="N9" s="1214">
        <v>0</v>
      </c>
      <c r="O9" s="997"/>
    </row>
    <row r="10" spans="1:15" s="498" customFormat="1" ht="24.75" customHeight="1">
      <c r="A10" s="1212"/>
      <c r="B10" s="2081" t="s">
        <v>955</v>
      </c>
      <c r="C10" s="1673"/>
      <c r="D10" s="609"/>
      <c r="E10" s="1213">
        <v>3</v>
      </c>
      <c r="F10" s="1214">
        <v>1</v>
      </c>
      <c r="G10" s="1214">
        <v>2</v>
      </c>
      <c r="H10" s="1214">
        <v>0</v>
      </c>
      <c r="I10" s="1214">
        <v>0</v>
      </c>
      <c r="J10" s="1214">
        <v>0</v>
      </c>
      <c r="K10" s="1214">
        <v>0</v>
      </c>
      <c r="L10" s="1214">
        <v>0</v>
      </c>
      <c r="M10" s="1214">
        <v>0</v>
      </c>
      <c r="N10" s="1214">
        <v>0</v>
      </c>
      <c r="O10" s="997"/>
    </row>
    <row r="11" spans="1:15" s="498" customFormat="1" ht="24.75" customHeight="1">
      <c r="A11" s="1212"/>
      <c r="B11" s="1212"/>
      <c r="C11" s="1212" t="s">
        <v>956</v>
      </c>
      <c r="D11" s="609"/>
      <c r="E11" s="1213">
        <v>1</v>
      </c>
      <c r="F11" s="1214">
        <v>1</v>
      </c>
      <c r="G11" s="1214">
        <v>0</v>
      </c>
      <c r="H11" s="1214">
        <v>0</v>
      </c>
      <c r="I11" s="1214">
        <v>0</v>
      </c>
      <c r="J11" s="1214">
        <v>0</v>
      </c>
      <c r="K11" s="1214">
        <v>0</v>
      </c>
      <c r="L11" s="1214">
        <v>0</v>
      </c>
      <c r="M11" s="1214">
        <v>0</v>
      </c>
      <c r="N11" s="1214">
        <v>0</v>
      </c>
      <c r="O11" s="997"/>
    </row>
    <row r="12" spans="1:15" s="498" customFormat="1" ht="24.75" customHeight="1">
      <c r="A12" s="1212"/>
      <c r="B12" s="1212"/>
      <c r="C12" s="1212" t="s">
        <v>957</v>
      </c>
      <c r="D12" s="609"/>
      <c r="E12" s="1213">
        <v>1</v>
      </c>
      <c r="F12" s="1214">
        <v>0</v>
      </c>
      <c r="G12" s="1214">
        <v>1</v>
      </c>
      <c r="H12" s="1214">
        <v>0</v>
      </c>
      <c r="I12" s="1214">
        <v>0</v>
      </c>
      <c r="J12" s="1214">
        <v>0</v>
      </c>
      <c r="K12" s="1214">
        <v>0</v>
      </c>
      <c r="L12" s="1214">
        <v>0</v>
      </c>
      <c r="M12" s="1214">
        <v>0</v>
      </c>
      <c r="N12" s="1214">
        <v>0</v>
      </c>
      <c r="O12" s="997"/>
    </row>
    <row r="13" spans="1:15" s="498" customFormat="1" ht="24.75" customHeight="1">
      <c r="A13" s="1212"/>
      <c r="B13" s="1212"/>
      <c r="C13" s="1212" t="s">
        <v>958</v>
      </c>
      <c r="D13" s="609"/>
      <c r="E13" s="1213">
        <v>1</v>
      </c>
      <c r="F13" s="1214">
        <v>0</v>
      </c>
      <c r="G13" s="1214">
        <v>1</v>
      </c>
      <c r="H13" s="1214">
        <v>0</v>
      </c>
      <c r="I13" s="1214">
        <v>0</v>
      </c>
      <c r="J13" s="1214">
        <v>0</v>
      </c>
      <c r="K13" s="1214">
        <v>0</v>
      </c>
      <c r="L13" s="1214">
        <v>0</v>
      </c>
      <c r="M13" s="1214">
        <v>0</v>
      </c>
      <c r="N13" s="1214">
        <v>0</v>
      </c>
      <c r="O13" s="997"/>
    </row>
    <row r="14" spans="1:15" s="498" customFormat="1" ht="24.75" customHeight="1">
      <c r="A14" s="1212"/>
      <c r="B14" s="2081" t="s">
        <v>959</v>
      </c>
      <c r="C14" s="1673"/>
      <c r="D14" s="609"/>
      <c r="E14" s="1213">
        <v>1</v>
      </c>
      <c r="F14" s="1214">
        <v>1</v>
      </c>
      <c r="G14" s="1214">
        <v>0</v>
      </c>
      <c r="H14" s="1214">
        <v>0</v>
      </c>
      <c r="I14" s="1214">
        <v>0</v>
      </c>
      <c r="J14" s="1214">
        <v>0</v>
      </c>
      <c r="K14" s="1214">
        <v>0</v>
      </c>
      <c r="L14" s="1214">
        <v>0</v>
      </c>
      <c r="M14" s="1214">
        <v>0</v>
      </c>
      <c r="N14" s="1214">
        <v>0</v>
      </c>
      <c r="O14" s="997"/>
    </row>
    <row r="15" spans="1:15" s="498" customFormat="1" ht="24.75" customHeight="1">
      <c r="A15" s="1212"/>
      <c r="B15" s="2081" t="s">
        <v>960</v>
      </c>
      <c r="C15" s="2081"/>
      <c r="D15" s="609"/>
      <c r="E15" s="1213">
        <v>1</v>
      </c>
      <c r="F15" s="1214">
        <v>1</v>
      </c>
      <c r="G15" s="1214">
        <v>0</v>
      </c>
      <c r="H15" s="1214">
        <v>0</v>
      </c>
      <c r="I15" s="1214">
        <v>0</v>
      </c>
      <c r="J15" s="1214">
        <v>0</v>
      </c>
      <c r="K15" s="1214">
        <v>0</v>
      </c>
      <c r="L15" s="1214">
        <v>0</v>
      </c>
      <c r="M15" s="1214">
        <v>0</v>
      </c>
      <c r="N15" s="1214">
        <v>0</v>
      </c>
      <c r="O15" s="997"/>
    </row>
    <row r="16" spans="1:15" s="498" customFormat="1" ht="24.75" customHeight="1">
      <c r="A16" s="1212"/>
      <c r="B16" s="2081" t="s">
        <v>961</v>
      </c>
      <c r="C16" s="1673"/>
      <c r="D16" s="609"/>
      <c r="E16" s="1213">
        <v>107</v>
      </c>
      <c r="F16" s="1214">
        <v>0</v>
      </c>
      <c r="G16" s="1214">
        <v>0</v>
      </c>
      <c r="H16" s="1214">
        <v>60</v>
      </c>
      <c r="I16" s="1214">
        <v>24</v>
      </c>
      <c r="J16" s="1214">
        <v>26</v>
      </c>
      <c r="K16" s="1214">
        <v>7</v>
      </c>
      <c r="L16" s="1214">
        <v>3</v>
      </c>
      <c r="M16" s="1214">
        <v>35</v>
      </c>
      <c r="N16" s="1214">
        <v>12</v>
      </c>
      <c r="O16" s="997"/>
    </row>
    <row r="17" spans="1:14" s="498" customFormat="1" ht="4.5" customHeight="1" thickBot="1">
      <c r="A17" s="1215"/>
      <c r="B17" s="1215"/>
      <c r="C17" s="1215"/>
      <c r="D17" s="1216"/>
      <c r="E17" s="1217"/>
      <c r="F17" s="1215"/>
      <c r="G17" s="1215"/>
      <c r="H17" s="1215"/>
      <c r="I17" s="1215"/>
      <c r="J17" s="1215"/>
      <c r="K17" s="1215"/>
      <c r="L17" s="1215"/>
      <c r="M17" s="1215"/>
      <c r="N17" s="1215"/>
    </row>
    <row r="18" spans="1:14" s="498" customFormat="1" ht="6" customHeight="1">
      <c r="A18" s="1218"/>
      <c r="B18" s="1218"/>
      <c r="C18" s="1218"/>
      <c r="D18" s="1218"/>
      <c r="E18" s="1218"/>
      <c r="F18" s="1218"/>
      <c r="G18" s="1218"/>
      <c r="H18" s="1218"/>
      <c r="I18" s="1218"/>
      <c r="J18" s="1218"/>
      <c r="K18" s="1218"/>
      <c r="L18" s="1218"/>
      <c r="M18" s="1218"/>
      <c r="N18" s="1218"/>
    </row>
    <row r="19" spans="1:14" s="498" customFormat="1" ht="13.5" customHeight="1">
      <c r="A19" s="448" t="s">
        <v>962</v>
      </c>
      <c r="B19" s="447"/>
      <c r="C19" s="447"/>
      <c r="D19" s="447"/>
      <c r="E19" s="447"/>
      <c r="F19" s="447"/>
      <c r="G19" s="447"/>
      <c r="H19" s="447"/>
      <c r="I19" s="447"/>
      <c r="J19" s="447"/>
      <c r="K19" s="447"/>
      <c r="L19" s="447"/>
      <c r="M19" s="447"/>
      <c r="N19" s="447"/>
    </row>
    <row r="20" spans="1:14" s="498" customFormat="1" ht="13.5" customHeight="1">
      <c r="A20" s="448" t="s">
        <v>963</v>
      </c>
      <c r="B20" s="447"/>
      <c r="C20" s="447"/>
      <c r="D20" s="447"/>
      <c r="E20" s="447"/>
      <c r="F20" s="447"/>
      <c r="G20" s="447"/>
      <c r="H20" s="447"/>
      <c r="I20" s="447"/>
      <c r="J20" s="447"/>
      <c r="K20" s="447"/>
      <c r="L20" s="447"/>
      <c r="M20" s="447"/>
      <c r="N20" s="447"/>
    </row>
  </sheetData>
  <sheetProtection/>
  <mergeCells count="14">
    <mergeCell ref="H5:L5"/>
    <mergeCell ref="M5:M6"/>
    <mergeCell ref="N5:N6"/>
    <mergeCell ref="A8:C8"/>
    <mergeCell ref="B9:C9"/>
    <mergeCell ref="B10:C10"/>
    <mergeCell ref="B14:C14"/>
    <mergeCell ref="B15:C15"/>
    <mergeCell ref="B16:C16"/>
    <mergeCell ref="A1:N1"/>
    <mergeCell ref="A5:C6"/>
    <mergeCell ref="E5:E6"/>
    <mergeCell ref="F5:F6"/>
    <mergeCell ref="G5:G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9" r:id="rId1"/>
  <headerFooter scaleWithDoc="0" alignWithMargins="0">
    <oddHeader>&amp;R&amp;"+,標準"&amp;9 ６　農業・林業</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AB60"/>
  <sheetViews>
    <sheetView showGridLines="0" zoomScale="110" zoomScaleNormal="110" zoomScalePageLayoutView="0" workbookViewId="0" topLeftCell="A29">
      <selection activeCell="A29" sqref="A29"/>
    </sheetView>
  </sheetViews>
  <sheetFormatPr defaultColWidth="9.00390625" defaultRowHeight="13.5"/>
  <cols>
    <col min="1" max="1" width="7.50390625" style="1220" customWidth="1"/>
    <col min="2" max="2" width="0.875" style="1220" customWidth="1"/>
    <col min="3" max="3" width="7.50390625" style="1220" customWidth="1"/>
    <col min="4" max="4" width="3.50390625" style="1220" customWidth="1"/>
    <col min="5" max="5" width="4.75390625" style="1220" customWidth="1"/>
    <col min="6" max="6" width="3.50390625" style="1220" customWidth="1"/>
    <col min="7" max="7" width="4.75390625" style="1220" customWidth="1"/>
    <col min="8" max="8" width="3.50390625" style="1220" customWidth="1"/>
    <col min="9" max="9" width="4.75390625" style="1220" customWidth="1"/>
    <col min="10" max="10" width="5.125" style="1220" bestFit="1" customWidth="1"/>
    <col min="11" max="11" width="4.75390625" style="1220" customWidth="1"/>
    <col min="12" max="12" width="3.50390625" style="1220" customWidth="1"/>
    <col min="13" max="13" width="4.75390625" style="1220" customWidth="1"/>
    <col min="14" max="14" width="3.50390625" style="1220" customWidth="1"/>
    <col min="15" max="15" width="4.75390625" style="1220" customWidth="1"/>
    <col min="16" max="16" width="3.50390625" style="1220" customWidth="1"/>
    <col min="17" max="17" width="4.75390625" style="1220" customWidth="1"/>
    <col min="18" max="18" width="3.50390625" style="1220" customWidth="1"/>
    <col min="19" max="21" width="4.75390625" style="1220" customWidth="1"/>
    <col min="22" max="22" width="3.50390625" style="1220" customWidth="1"/>
    <col min="23" max="23" width="4.75390625" style="1220" customWidth="1"/>
    <col min="24" max="24" width="3.50390625" style="1220" customWidth="1"/>
    <col min="25" max="25" width="4.75390625" style="1220" customWidth="1"/>
    <col min="26" max="26" width="3.50390625" style="1220" customWidth="1"/>
    <col min="27" max="27" width="4.75390625" style="1220" customWidth="1"/>
    <col min="28" max="28" width="3.50390625" style="1220" customWidth="1"/>
    <col min="29" max="16384" width="9.00390625" style="1220" customWidth="1"/>
  </cols>
  <sheetData>
    <row r="1" spans="1:28" ht="18.75">
      <c r="A1" s="2090" t="s">
        <v>964</v>
      </c>
      <c r="B1" s="2090"/>
      <c r="C1" s="2090"/>
      <c r="D1" s="2090"/>
      <c r="E1" s="2090"/>
      <c r="F1" s="2090"/>
      <c r="G1" s="2090"/>
      <c r="H1" s="2090"/>
      <c r="I1" s="2090"/>
      <c r="J1" s="2090"/>
      <c r="K1" s="2090"/>
      <c r="L1" s="2090"/>
      <c r="M1" s="2090"/>
      <c r="N1" s="2090"/>
      <c r="O1" s="2090"/>
      <c r="P1" s="2090"/>
      <c r="Q1" s="2090"/>
      <c r="R1" s="2090"/>
      <c r="S1" s="2090"/>
      <c r="T1" s="2090"/>
      <c r="U1" s="2090"/>
      <c r="V1" s="2090"/>
      <c r="W1" s="2090"/>
      <c r="X1" s="2090"/>
      <c r="Y1" s="2090"/>
      <c r="Z1" s="2090"/>
      <c r="AA1" s="2090"/>
      <c r="AB1" s="2090"/>
    </row>
    <row r="2" spans="1:28" ht="18.75">
      <c r="A2" s="1221"/>
      <c r="B2" s="1221"/>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row>
    <row r="3" spans="1:28" ht="12">
      <c r="A3" s="1222" t="s">
        <v>1258</v>
      </c>
      <c r="B3" s="1222"/>
      <c r="C3" s="1222"/>
      <c r="D3" s="1222"/>
      <c r="E3" s="1222"/>
      <c r="F3" s="1222"/>
      <c r="G3" s="1222"/>
      <c r="H3" s="1222"/>
      <c r="I3" s="1222"/>
      <c r="J3" s="1222"/>
      <c r="K3" s="1222"/>
      <c r="L3" s="1222"/>
      <c r="M3" s="1222"/>
      <c r="N3" s="1222"/>
      <c r="O3" s="1222"/>
      <c r="P3" s="1222"/>
      <c r="Q3" s="1222"/>
      <c r="R3" s="1222"/>
      <c r="S3" s="1222"/>
      <c r="T3" s="1222"/>
      <c r="U3" s="1222"/>
      <c r="V3" s="1222"/>
      <c r="W3" s="1222"/>
      <c r="X3" s="1222"/>
      <c r="Y3" s="1222"/>
      <c r="Z3" s="1222"/>
      <c r="AA3" s="1222"/>
      <c r="AB3" s="1223" t="s">
        <v>965</v>
      </c>
    </row>
    <row r="4" spans="1:28" ht="4.5" customHeight="1" thickBot="1">
      <c r="A4" s="1224"/>
      <c r="B4" s="1224"/>
      <c r="C4" s="1224"/>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row>
    <row r="5" spans="1:28" ht="45" customHeight="1">
      <c r="A5" s="1225" t="s">
        <v>966</v>
      </c>
      <c r="B5" s="1226"/>
      <c r="C5" s="1227" t="s">
        <v>967</v>
      </c>
      <c r="D5" s="2085" t="s">
        <v>968</v>
      </c>
      <c r="E5" s="2086"/>
      <c r="F5" s="2085" t="s">
        <v>969</v>
      </c>
      <c r="G5" s="2086"/>
      <c r="H5" s="2085" t="s">
        <v>970</v>
      </c>
      <c r="I5" s="2086"/>
      <c r="J5" s="1228" t="s">
        <v>971</v>
      </c>
      <c r="K5" s="2085" t="s">
        <v>1222</v>
      </c>
      <c r="L5" s="2086"/>
      <c r="M5" s="2085" t="s">
        <v>1223</v>
      </c>
      <c r="N5" s="2086"/>
      <c r="O5" s="2085" t="s">
        <v>1224</v>
      </c>
      <c r="P5" s="2086"/>
      <c r="Q5" s="2085" t="s">
        <v>972</v>
      </c>
      <c r="R5" s="2086"/>
      <c r="S5" s="2085" t="s">
        <v>973</v>
      </c>
      <c r="T5" s="2086"/>
      <c r="U5" s="2085" t="s">
        <v>974</v>
      </c>
      <c r="V5" s="2086"/>
      <c r="W5" s="2085" t="s">
        <v>975</v>
      </c>
      <c r="X5" s="2086"/>
      <c r="Y5" s="2085" t="s">
        <v>976</v>
      </c>
      <c r="Z5" s="2086"/>
      <c r="AA5" s="2085" t="s">
        <v>977</v>
      </c>
      <c r="AB5" s="2087"/>
    </row>
    <row r="6" spans="1:28" ht="4.5" customHeight="1">
      <c r="A6" s="1229"/>
      <c r="B6" s="1230"/>
      <c r="C6" s="1231"/>
      <c r="D6" s="1232"/>
      <c r="E6" s="1233"/>
      <c r="F6" s="1232"/>
      <c r="G6" s="1233"/>
      <c r="H6" s="1232"/>
      <c r="I6" s="1233"/>
      <c r="J6" s="1233"/>
      <c r="K6" s="1232"/>
      <c r="L6" s="1233"/>
      <c r="M6" s="1232"/>
      <c r="N6" s="1233"/>
      <c r="O6" s="1232"/>
      <c r="P6" s="1233"/>
      <c r="Q6" s="1232"/>
      <c r="R6" s="1233"/>
      <c r="S6" s="1232"/>
      <c r="T6" s="1233"/>
      <c r="U6" s="1232"/>
      <c r="V6" s="1233"/>
      <c r="W6" s="1232"/>
      <c r="X6" s="1233"/>
      <c r="Y6" s="1232"/>
      <c r="Z6" s="1233"/>
      <c r="AA6" s="1232"/>
      <c r="AB6" s="1233"/>
    </row>
    <row r="7" spans="1:28" ht="19.5" customHeight="1">
      <c r="A7" s="1229"/>
      <c r="B7" s="1230"/>
      <c r="C7" s="1231"/>
      <c r="D7" s="1232"/>
      <c r="E7" s="1234"/>
      <c r="F7" s="1232"/>
      <c r="G7" s="1234"/>
      <c r="H7" s="1232"/>
      <c r="I7" s="1234"/>
      <c r="J7" s="1234"/>
      <c r="K7" s="1234"/>
      <c r="L7" s="1232"/>
      <c r="M7" s="1234"/>
      <c r="N7" s="1232"/>
      <c r="O7" s="1234"/>
      <c r="P7" s="1232"/>
      <c r="Q7" s="1234"/>
      <c r="R7" s="1232"/>
      <c r="S7" s="1234"/>
      <c r="T7" s="1232"/>
      <c r="U7" s="1234"/>
      <c r="V7" s="1232"/>
      <c r="W7" s="1234"/>
      <c r="X7" s="1232"/>
      <c r="Y7" s="1234"/>
      <c r="Z7" s="1232"/>
      <c r="AA7" s="1234"/>
      <c r="AB7" s="1356"/>
    </row>
    <row r="8" spans="1:28" ht="19.5" customHeight="1">
      <c r="A8" s="1229" t="s">
        <v>978</v>
      </c>
      <c r="B8" s="1230"/>
      <c r="C8" s="1231" t="s">
        <v>979</v>
      </c>
      <c r="D8" s="2091">
        <v>175</v>
      </c>
      <c r="E8" s="2089"/>
      <c r="F8" s="2088" t="s">
        <v>0</v>
      </c>
      <c r="G8" s="2089"/>
      <c r="H8" s="2088" t="s">
        <v>0</v>
      </c>
      <c r="I8" s="2089"/>
      <c r="J8" s="1233" t="s">
        <v>0</v>
      </c>
      <c r="K8" s="1232"/>
      <c r="L8" s="1233" t="s">
        <v>0</v>
      </c>
      <c r="M8" s="1232"/>
      <c r="N8" s="1233">
        <v>20</v>
      </c>
      <c r="O8" s="1232"/>
      <c r="P8" s="1233" t="s">
        <v>0</v>
      </c>
      <c r="Q8" s="1232"/>
      <c r="R8" s="1233" t="s">
        <v>0</v>
      </c>
      <c r="S8" s="2088" t="s">
        <v>0</v>
      </c>
      <c r="T8" s="2089"/>
      <c r="U8" s="2088" t="s">
        <v>0</v>
      </c>
      <c r="V8" s="2089"/>
      <c r="W8" s="2088" t="s">
        <v>0</v>
      </c>
      <c r="X8" s="2089"/>
      <c r="Y8" s="2088" t="s">
        <v>0</v>
      </c>
      <c r="Z8" s="2089"/>
      <c r="AA8" s="2088">
        <v>195</v>
      </c>
      <c r="AB8" s="2089"/>
    </row>
    <row r="9" spans="1:28" ht="19.5" customHeight="1">
      <c r="A9" s="1229"/>
      <c r="B9" s="1230"/>
      <c r="C9" s="1231"/>
      <c r="D9" s="1232"/>
      <c r="E9" s="1234"/>
      <c r="F9" s="1232"/>
      <c r="G9" s="1234"/>
      <c r="H9" s="1232"/>
      <c r="I9" s="1234"/>
      <c r="J9" s="1232"/>
      <c r="K9" s="1232"/>
      <c r="L9" s="1234"/>
      <c r="M9" s="1232"/>
      <c r="N9" s="1234"/>
      <c r="O9" s="1232"/>
      <c r="P9" s="1234" t="s">
        <v>1198</v>
      </c>
      <c r="Q9" s="1232"/>
      <c r="R9" s="1234" t="s">
        <v>1199</v>
      </c>
      <c r="S9" s="1232"/>
      <c r="T9" s="1234"/>
      <c r="U9" s="1232"/>
      <c r="V9" s="1234"/>
      <c r="W9" s="1232"/>
      <c r="X9" s="1234" t="s">
        <v>1092</v>
      </c>
      <c r="Y9" s="1232"/>
      <c r="Z9" s="1234" t="s">
        <v>980</v>
      </c>
      <c r="AA9" s="1232"/>
      <c r="AB9" s="1234" t="s">
        <v>1200</v>
      </c>
    </row>
    <row r="10" spans="1:28" ht="19.5" customHeight="1">
      <c r="A10" s="1229"/>
      <c r="B10" s="1230"/>
      <c r="C10" s="1231" t="s">
        <v>981</v>
      </c>
      <c r="D10" s="2091">
        <v>4646</v>
      </c>
      <c r="E10" s="2089"/>
      <c r="F10" s="2088">
        <v>414</v>
      </c>
      <c r="G10" s="2089"/>
      <c r="H10" s="2088">
        <v>173</v>
      </c>
      <c r="I10" s="2089"/>
      <c r="J10" s="1233">
        <v>327</v>
      </c>
      <c r="K10" s="2088">
        <v>1</v>
      </c>
      <c r="L10" s="2089"/>
      <c r="M10" s="2088">
        <v>1829</v>
      </c>
      <c r="N10" s="2089"/>
      <c r="O10" s="2088">
        <v>554</v>
      </c>
      <c r="P10" s="2089"/>
      <c r="Q10" s="2088">
        <v>1</v>
      </c>
      <c r="R10" s="2089"/>
      <c r="S10" s="2088">
        <v>4</v>
      </c>
      <c r="T10" s="2089"/>
      <c r="U10" s="2088">
        <v>9</v>
      </c>
      <c r="V10" s="2089"/>
      <c r="W10" s="2088">
        <v>72</v>
      </c>
      <c r="X10" s="2089"/>
      <c r="Y10" s="2088">
        <v>81</v>
      </c>
      <c r="Z10" s="2089"/>
      <c r="AA10" s="2088">
        <v>8111</v>
      </c>
      <c r="AB10" s="2089"/>
    </row>
    <row r="11" spans="1:28" ht="4.5" customHeight="1">
      <c r="A11" s="1235"/>
      <c r="B11" s="1236"/>
      <c r="C11" s="1237"/>
      <c r="D11" s="1238"/>
      <c r="E11" s="1239"/>
      <c r="F11" s="1238"/>
      <c r="G11" s="1239"/>
      <c r="H11" s="1238"/>
      <c r="I11" s="1239"/>
      <c r="J11" s="1238"/>
      <c r="K11" s="1238"/>
      <c r="L11" s="1239"/>
      <c r="M11" s="1238"/>
      <c r="N11" s="1239"/>
      <c r="O11" s="1238"/>
      <c r="P11" s="1239"/>
      <c r="Q11" s="1238"/>
      <c r="R11" s="1239"/>
      <c r="S11" s="1238"/>
      <c r="T11" s="1239"/>
      <c r="U11" s="1238"/>
      <c r="V11" s="1239"/>
      <c r="W11" s="1238"/>
      <c r="X11" s="1239"/>
      <c r="Y11" s="1238"/>
      <c r="Z11" s="1239"/>
      <c r="AA11" s="1238"/>
      <c r="AB11" s="1239"/>
    </row>
    <row r="12" spans="1:28" ht="4.5" customHeight="1">
      <c r="A12" s="1229"/>
      <c r="B12" s="1230"/>
      <c r="C12" s="1231"/>
      <c r="D12" s="1232"/>
      <c r="E12" s="1233"/>
      <c r="F12" s="1232"/>
      <c r="G12" s="1233"/>
      <c r="H12" s="1232"/>
      <c r="I12" s="1233"/>
      <c r="J12" s="1232"/>
      <c r="K12" s="1232"/>
      <c r="L12" s="1233"/>
      <c r="M12" s="1232"/>
      <c r="N12" s="1233"/>
      <c r="O12" s="1232"/>
      <c r="P12" s="1233"/>
      <c r="Q12" s="1232"/>
      <c r="R12" s="1233"/>
      <c r="S12" s="1232"/>
      <c r="T12" s="1233"/>
      <c r="U12" s="1232"/>
      <c r="V12" s="1233"/>
      <c r="W12" s="1232"/>
      <c r="X12" s="1233"/>
      <c r="Y12" s="1232"/>
      <c r="Z12" s="1233"/>
      <c r="AA12" s="1232"/>
      <c r="AB12" s="1233"/>
    </row>
    <row r="13" spans="1:28" ht="19.5" customHeight="1">
      <c r="A13" s="1229"/>
      <c r="B13" s="1230"/>
      <c r="C13" s="1231"/>
      <c r="D13" s="2093" t="s">
        <v>1201</v>
      </c>
      <c r="E13" s="2094"/>
      <c r="F13" s="2092"/>
      <c r="G13" s="2089"/>
      <c r="H13" s="2095" t="s">
        <v>1108</v>
      </c>
      <c r="I13" s="2089"/>
      <c r="J13" s="1234" t="s">
        <v>985</v>
      </c>
      <c r="K13" s="2092"/>
      <c r="L13" s="2089"/>
      <c r="M13" s="2095" t="s">
        <v>1104</v>
      </c>
      <c r="N13" s="2089"/>
      <c r="O13" s="2092"/>
      <c r="P13" s="2089"/>
      <c r="Q13" s="2092"/>
      <c r="R13" s="2089"/>
      <c r="S13" s="2092"/>
      <c r="T13" s="2089"/>
      <c r="U13" s="2092"/>
      <c r="V13" s="2089"/>
      <c r="W13" s="2095" t="s">
        <v>1225</v>
      </c>
      <c r="X13" s="2089"/>
      <c r="Y13" s="2092"/>
      <c r="Z13" s="2089"/>
      <c r="AA13" s="2095" t="s">
        <v>1105</v>
      </c>
      <c r="AB13" s="2089"/>
    </row>
    <row r="14" spans="1:28" ht="19.5" customHeight="1">
      <c r="A14" s="1229" t="s">
        <v>983</v>
      </c>
      <c r="B14" s="1230"/>
      <c r="C14" s="1231" t="s">
        <v>979</v>
      </c>
      <c r="D14" s="2091">
        <v>16049</v>
      </c>
      <c r="E14" s="2089"/>
      <c r="F14" s="2088" t="s">
        <v>0</v>
      </c>
      <c r="G14" s="2089"/>
      <c r="H14" s="2088">
        <v>650</v>
      </c>
      <c r="I14" s="2089"/>
      <c r="J14" s="1233">
        <v>81</v>
      </c>
      <c r="K14" s="2088" t="s">
        <v>0</v>
      </c>
      <c r="L14" s="2089"/>
      <c r="M14" s="2088">
        <v>345</v>
      </c>
      <c r="N14" s="2089"/>
      <c r="O14" s="2088" t="s">
        <v>0</v>
      </c>
      <c r="P14" s="2089"/>
      <c r="Q14" s="2088" t="s">
        <v>0</v>
      </c>
      <c r="R14" s="2089"/>
      <c r="S14" s="2088" t="s">
        <v>0</v>
      </c>
      <c r="T14" s="2089"/>
      <c r="U14" s="2088" t="s">
        <v>0</v>
      </c>
      <c r="V14" s="2089"/>
      <c r="W14" s="2088">
        <v>2988</v>
      </c>
      <c r="X14" s="2088"/>
      <c r="Y14" s="2088" t="s">
        <v>0</v>
      </c>
      <c r="Z14" s="2089"/>
      <c r="AA14" s="2088">
        <v>20113</v>
      </c>
      <c r="AB14" s="2089"/>
    </row>
    <row r="15" spans="1:28" ht="19.5" customHeight="1">
      <c r="A15" s="1229"/>
      <c r="B15" s="1230"/>
      <c r="C15" s="1231"/>
      <c r="D15" s="2096"/>
      <c r="E15" s="2089"/>
      <c r="F15" s="2092"/>
      <c r="G15" s="2089"/>
      <c r="H15" s="2092"/>
      <c r="I15" s="2089"/>
      <c r="J15" s="1232"/>
      <c r="K15" s="2092"/>
      <c r="L15" s="2089"/>
      <c r="M15" s="2092"/>
      <c r="N15" s="2089"/>
      <c r="O15" s="2095" t="s">
        <v>984</v>
      </c>
      <c r="P15" s="2089"/>
      <c r="Q15" s="2092"/>
      <c r="R15" s="2089"/>
      <c r="S15" s="2092"/>
      <c r="T15" s="2089"/>
      <c r="U15" s="2092"/>
      <c r="V15" s="2089"/>
      <c r="W15" s="2095" t="s">
        <v>1093</v>
      </c>
      <c r="X15" s="2089"/>
      <c r="Y15" s="2095" t="s">
        <v>985</v>
      </c>
      <c r="Z15" s="2089"/>
      <c r="AA15" s="2095" t="s">
        <v>986</v>
      </c>
      <c r="AB15" s="2089"/>
    </row>
    <row r="16" spans="1:28" ht="19.5" customHeight="1">
      <c r="A16" s="1229"/>
      <c r="B16" s="1230"/>
      <c r="C16" s="1231" t="s">
        <v>981</v>
      </c>
      <c r="D16" s="2091">
        <v>2058</v>
      </c>
      <c r="E16" s="2089"/>
      <c r="F16" s="2088">
        <v>231</v>
      </c>
      <c r="G16" s="2089"/>
      <c r="H16" s="2088" t="s">
        <v>982</v>
      </c>
      <c r="I16" s="2089"/>
      <c r="J16" s="1233">
        <v>392</v>
      </c>
      <c r="K16" s="2088" t="s">
        <v>982</v>
      </c>
      <c r="L16" s="2089"/>
      <c r="M16" s="2088">
        <v>1632</v>
      </c>
      <c r="N16" s="2089"/>
      <c r="O16" s="2088">
        <v>167</v>
      </c>
      <c r="P16" s="2089"/>
      <c r="Q16" s="2097">
        <v>0</v>
      </c>
      <c r="R16" s="2098"/>
      <c r="S16" s="2088" t="s">
        <v>982</v>
      </c>
      <c r="T16" s="2089"/>
      <c r="U16" s="2088" t="s">
        <v>982</v>
      </c>
      <c r="V16" s="2089"/>
      <c r="W16" s="2088">
        <v>11</v>
      </c>
      <c r="X16" s="2089"/>
      <c r="Y16" s="2088">
        <v>328</v>
      </c>
      <c r="Z16" s="2089"/>
      <c r="AA16" s="2088">
        <v>4819</v>
      </c>
      <c r="AB16" s="2089"/>
    </row>
    <row r="17" spans="1:28" ht="4.5" customHeight="1">
      <c r="A17" s="1235"/>
      <c r="B17" s="1236"/>
      <c r="C17" s="1237"/>
      <c r="D17" s="1238"/>
      <c r="E17" s="1239"/>
      <c r="F17" s="1238"/>
      <c r="G17" s="1239"/>
      <c r="H17" s="1238"/>
      <c r="I17" s="1239"/>
      <c r="J17" s="1238"/>
      <c r="K17" s="1238"/>
      <c r="L17" s="1239"/>
      <c r="M17" s="1238"/>
      <c r="N17" s="1239"/>
      <c r="O17" s="1238"/>
      <c r="P17" s="1239"/>
      <c r="Q17" s="1238"/>
      <c r="R17" s="1239"/>
      <c r="S17" s="1238"/>
      <c r="T17" s="1239"/>
      <c r="U17" s="1238"/>
      <c r="V17" s="1239"/>
      <c r="W17" s="1238"/>
      <c r="X17" s="1239"/>
      <c r="Y17" s="1238"/>
      <c r="Z17" s="1239"/>
      <c r="AA17" s="1238"/>
      <c r="AB17" s="1239"/>
    </row>
    <row r="18" spans="1:28" ht="4.5" customHeight="1">
      <c r="A18" s="1229"/>
      <c r="B18" s="1230"/>
      <c r="C18" s="1231"/>
      <c r="D18" s="1232"/>
      <c r="E18" s="1233"/>
      <c r="F18" s="1232"/>
      <c r="G18" s="1233"/>
      <c r="H18" s="1232"/>
      <c r="I18" s="1233"/>
      <c r="J18" s="1232"/>
      <c r="K18" s="1232"/>
      <c r="L18" s="1233"/>
      <c r="M18" s="1232"/>
      <c r="N18" s="1233"/>
      <c r="O18" s="1232"/>
      <c r="P18" s="1233"/>
      <c r="Q18" s="1232"/>
      <c r="R18" s="1233"/>
      <c r="S18" s="1232"/>
      <c r="T18" s="1233"/>
      <c r="U18" s="1232"/>
      <c r="V18" s="1233"/>
      <c r="W18" s="1232"/>
      <c r="X18" s="1233"/>
      <c r="Y18" s="1232"/>
      <c r="Z18" s="1233"/>
      <c r="AA18" s="1232"/>
      <c r="AB18" s="1233"/>
    </row>
    <row r="19" spans="1:28" ht="19.5" customHeight="1">
      <c r="A19" s="1229"/>
      <c r="B19" s="1230"/>
      <c r="C19" s="1231"/>
      <c r="D19" s="2093" t="s">
        <v>1201</v>
      </c>
      <c r="E19" s="2089"/>
      <c r="F19" s="2092"/>
      <c r="G19" s="2089"/>
      <c r="H19" s="2095" t="s">
        <v>1103</v>
      </c>
      <c r="I19" s="2089"/>
      <c r="J19" s="1234" t="s">
        <v>985</v>
      </c>
      <c r="K19" s="2092"/>
      <c r="L19" s="2089"/>
      <c r="M19" s="2095" t="s">
        <v>1104</v>
      </c>
      <c r="N19" s="2089"/>
      <c r="O19" s="2092"/>
      <c r="P19" s="2089"/>
      <c r="Q19" s="2092"/>
      <c r="R19" s="2089"/>
      <c r="S19" s="2092"/>
      <c r="T19" s="2089"/>
      <c r="U19" s="2092"/>
      <c r="V19" s="2089"/>
      <c r="W19" s="2095" t="s">
        <v>1106</v>
      </c>
      <c r="X19" s="2089"/>
      <c r="Y19" s="2092"/>
      <c r="Z19" s="2089"/>
      <c r="AA19" s="2095" t="s">
        <v>1105</v>
      </c>
      <c r="AB19" s="2089"/>
    </row>
    <row r="20" spans="1:28" ht="19.5" customHeight="1">
      <c r="A20" s="1229" t="s">
        <v>977</v>
      </c>
      <c r="B20" s="1230"/>
      <c r="C20" s="1231" t="s">
        <v>979</v>
      </c>
      <c r="D20" s="2091">
        <v>16224</v>
      </c>
      <c r="E20" s="2089"/>
      <c r="F20" s="2088" t="s">
        <v>0</v>
      </c>
      <c r="G20" s="2089"/>
      <c r="H20" s="2088">
        <v>650</v>
      </c>
      <c r="I20" s="2089"/>
      <c r="J20" s="1233">
        <v>81</v>
      </c>
      <c r="K20" s="2088" t="s">
        <v>0</v>
      </c>
      <c r="L20" s="2089"/>
      <c r="M20" s="2088">
        <v>365</v>
      </c>
      <c r="N20" s="2089"/>
      <c r="O20" s="2088" t="s">
        <v>0</v>
      </c>
      <c r="P20" s="2089"/>
      <c r="Q20" s="2088" t="s">
        <v>0</v>
      </c>
      <c r="R20" s="2089"/>
      <c r="S20" s="2088" t="s">
        <v>0</v>
      </c>
      <c r="T20" s="2089"/>
      <c r="U20" s="2088" t="s">
        <v>0</v>
      </c>
      <c r="V20" s="2089"/>
      <c r="W20" s="2088">
        <v>2988</v>
      </c>
      <c r="X20" s="2089"/>
      <c r="Y20" s="2088" t="s">
        <v>0</v>
      </c>
      <c r="Z20" s="2089"/>
      <c r="AA20" s="2088">
        <v>20308</v>
      </c>
      <c r="AB20" s="2089"/>
    </row>
    <row r="21" spans="1:28" ht="19.5" customHeight="1">
      <c r="A21" s="1229"/>
      <c r="B21" s="1230"/>
      <c r="C21" s="1231"/>
      <c r="D21" s="2096"/>
      <c r="E21" s="2089"/>
      <c r="F21" s="2092"/>
      <c r="G21" s="2089"/>
      <c r="H21" s="2092"/>
      <c r="I21" s="2089"/>
      <c r="J21" s="1232"/>
      <c r="K21" s="2092"/>
      <c r="L21" s="2089"/>
      <c r="M21" s="2092"/>
      <c r="N21" s="2089"/>
      <c r="O21" s="2095" t="s">
        <v>984</v>
      </c>
      <c r="P21" s="2089"/>
      <c r="Q21" s="2095" t="s">
        <v>1198</v>
      </c>
      <c r="R21" s="2095"/>
      <c r="S21" s="2092"/>
      <c r="T21" s="2089"/>
      <c r="U21" s="2092"/>
      <c r="V21" s="2089"/>
      <c r="W21" s="2095" t="s">
        <v>1202</v>
      </c>
      <c r="X21" s="2089"/>
      <c r="Y21" s="2095" t="s">
        <v>987</v>
      </c>
      <c r="Z21" s="2089"/>
      <c r="AA21" s="2095" t="s">
        <v>1203</v>
      </c>
      <c r="AB21" s="2089"/>
    </row>
    <row r="22" spans="1:28" ht="19.5" customHeight="1">
      <c r="A22" s="1229"/>
      <c r="B22" s="1230"/>
      <c r="C22" s="1231" t="s">
        <v>981</v>
      </c>
      <c r="D22" s="2091">
        <f>+D10+D16</f>
        <v>6704</v>
      </c>
      <c r="E22" s="2089"/>
      <c r="F22" s="2088">
        <f>+F10+F16</f>
        <v>645</v>
      </c>
      <c r="G22" s="2089"/>
      <c r="H22" s="2088">
        <v>173</v>
      </c>
      <c r="I22" s="2089"/>
      <c r="J22" s="1233">
        <v>719</v>
      </c>
      <c r="K22" s="2088">
        <v>1</v>
      </c>
      <c r="L22" s="2089"/>
      <c r="M22" s="2088">
        <v>3461</v>
      </c>
      <c r="N22" s="2089"/>
      <c r="O22" s="2088">
        <f>+O10+O16</f>
        <v>721</v>
      </c>
      <c r="P22" s="2089"/>
      <c r="Q22" s="2088">
        <v>1</v>
      </c>
      <c r="R22" s="2089"/>
      <c r="S22" s="2088">
        <v>4</v>
      </c>
      <c r="T22" s="2089"/>
      <c r="U22" s="2088">
        <v>9</v>
      </c>
      <c r="V22" s="2089"/>
      <c r="W22" s="2088">
        <f>+W10+W16</f>
        <v>83</v>
      </c>
      <c r="X22" s="2089"/>
      <c r="Y22" s="2088">
        <f>+Y10+Y16</f>
        <v>409</v>
      </c>
      <c r="Z22" s="2089"/>
      <c r="AA22" s="2088">
        <v>12931</v>
      </c>
      <c r="AB22" s="2089"/>
    </row>
    <row r="23" spans="1:28" ht="4.5" customHeight="1" thickBot="1">
      <c r="A23" s="1240"/>
      <c r="B23" s="1241"/>
      <c r="C23" s="1242"/>
      <c r="D23" s="1240"/>
      <c r="E23" s="1243"/>
      <c r="F23" s="1240"/>
      <c r="G23" s="1243"/>
      <c r="H23" s="1240"/>
      <c r="I23" s="1243"/>
      <c r="J23" s="1240"/>
      <c r="K23" s="1243"/>
      <c r="L23" s="1240"/>
      <c r="M23" s="1243"/>
      <c r="N23" s="1240"/>
      <c r="O23" s="1243"/>
      <c r="P23" s="1240"/>
      <c r="Q23" s="1243"/>
      <c r="R23" s="1240"/>
      <c r="S23" s="1243"/>
      <c r="T23" s="1240"/>
      <c r="U23" s="1243"/>
      <c r="V23" s="1240"/>
      <c r="W23" s="1243"/>
      <c r="X23" s="1240"/>
      <c r="Y23" s="1243"/>
      <c r="Z23" s="1240"/>
      <c r="AA23" s="1243"/>
      <c r="AB23" s="1240"/>
    </row>
    <row r="24" spans="1:28" ht="4.5" customHeight="1">
      <c r="A24" s="1224"/>
      <c r="B24" s="1224"/>
      <c r="C24" s="1224"/>
      <c r="D24" s="1224"/>
      <c r="E24" s="1224"/>
      <c r="F24" s="1224"/>
      <c r="G24" s="1224"/>
      <c r="H24" s="1224"/>
      <c r="I24" s="1224"/>
      <c r="J24" s="1224"/>
      <c r="K24" s="1224"/>
      <c r="L24" s="1224"/>
      <c r="M24" s="1224"/>
      <c r="N24" s="1224"/>
      <c r="O24" s="1224"/>
      <c r="P24" s="1224"/>
      <c r="Q24" s="1224"/>
      <c r="R24" s="1224"/>
      <c r="S24" s="1224"/>
      <c r="T24" s="1224"/>
      <c r="U24" s="1224"/>
      <c r="V24" s="1224"/>
      <c r="W24" s="1224"/>
      <c r="X24" s="1224"/>
      <c r="Y24" s="1224"/>
      <c r="Z24" s="1224"/>
      <c r="AA24" s="1224"/>
      <c r="AB24" s="1224"/>
    </row>
    <row r="25" spans="1:28" ht="12">
      <c r="A25" s="1222" t="s">
        <v>988</v>
      </c>
      <c r="B25" s="1224"/>
      <c r="C25" s="1224"/>
      <c r="D25" s="1224"/>
      <c r="E25" s="1224"/>
      <c r="F25" s="1224"/>
      <c r="G25" s="1224"/>
      <c r="H25" s="1224"/>
      <c r="I25" s="1224"/>
      <c r="J25" s="1224"/>
      <c r="K25" s="1224"/>
      <c r="L25" s="1224"/>
      <c r="M25" s="1224"/>
      <c r="N25" s="1224"/>
      <c r="O25" s="1224"/>
      <c r="P25" s="1224"/>
      <c r="Q25" s="1224"/>
      <c r="R25" s="1224"/>
      <c r="S25" s="1224"/>
      <c r="T25" s="1224"/>
      <c r="U25" s="1224"/>
      <c r="V25" s="1224"/>
      <c r="W25" s="1224"/>
      <c r="X25" s="1224"/>
      <c r="Y25" s="1224"/>
      <c r="Z25" s="1224"/>
      <c r="AA25" s="1224"/>
      <c r="AB25" s="1224"/>
    </row>
    <row r="26" spans="1:28" ht="12">
      <c r="A26" s="1222" t="s">
        <v>1264</v>
      </c>
      <c r="B26" s="1224"/>
      <c r="C26" s="1224"/>
      <c r="D26" s="1224"/>
      <c r="E26" s="1224"/>
      <c r="F26" s="1224"/>
      <c r="G26" s="1224"/>
      <c r="H26" s="1224"/>
      <c r="I26" s="1224"/>
      <c r="J26" s="1224"/>
      <c r="K26" s="1224"/>
      <c r="L26" s="1224"/>
      <c r="M26" s="1224"/>
      <c r="N26" s="1224"/>
      <c r="O26" s="1224"/>
      <c r="P26" s="1224"/>
      <c r="Q26" s="1224"/>
      <c r="R26" s="1224"/>
      <c r="S26" s="1224"/>
      <c r="T26" s="1224"/>
      <c r="U26" s="1224"/>
      <c r="V26" s="1224"/>
      <c r="W26" s="1224"/>
      <c r="X26" s="1224"/>
      <c r="Y26" s="1224"/>
      <c r="Z26" s="1224"/>
      <c r="AA26" s="1224"/>
      <c r="AB26" s="1224"/>
    </row>
    <row r="27" spans="1:28" ht="12">
      <c r="A27" s="1222" t="s">
        <v>989</v>
      </c>
      <c r="B27" s="1224"/>
      <c r="C27" s="1224"/>
      <c r="D27" s="1224"/>
      <c r="E27" s="1224"/>
      <c r="F27" s="1224"/>
      <c r="G27" s="1224"/>
      <c r="H27" s="1224"/>
      <c r="I27" s="1224"/>
      <c r="J27" s="1224"/>
      <c r="K27" s="1224"/>
      <c r="L27" s="1224"/>
      <c r="M27" s="1224"/>
      <c r="N27" s="1224"/>
      <c r="O27" s="1224"/>
      <c r="P27" s="1224"/>
      <c r="Q27" s="1224"/>
      <c r="R27" s="1224"/>
      <c r="S27" s="1224"/>
      <c r="T27" s="1224"/>
      <c r="U27" s="1224"/>
      <c r="V27" s="1224"/>
      <c r="W27" s="1224"/>
      <c r="X27" s="1224"/>
      <c r="Y27" s="1224"/>
      <c r="Z27" s="1224"/>
      <c r="AA27" s="1224"/>
      <c r="AB27" s="1224"/>
    </row>
    <row r="28" spans="1:28" ht="11.25">
      <c r="A28" s="1224"/>
      <c r="B28" s="1224"/>
      <c r="C28" s="1224"/>
      <c r="D28" s="1224"/>
      <c r="E28" s="1224"/>
      <c r="F28" s="1224"/>
      <c r="G28" s="1224"/>
      <c r="H28" s="1224"/>
      <c r="I28" s="1224"/>
      <c r="J28" s="1224"/>
      <c r="K28" s="1224"/>
      <c r="L28" s="1224"/>
      <c r="M28" s="1224"/>
      <c r="N28" s="1224"/>
      <c r="O28" s="1224"/>
      <c r="P28" s="1224"/>
      <c r="Q28" s="1224"/>
      <c r="R28" s="1224"/>
      <c r="S28" s="1224"/>
      <c r="T28" s="1224"/>
      <c r="U28" s="1224"/>
      <c r="V28" s="1224"/>
      <c r="W28" s="1224"/>
      <c r="X28" s="1224"/>
      <c r="Y28" s="1224"/>
      <c r="Z28" s="1224"/>
      <c r="AA28" s="1224"/>
      <c r="AB28" s="1224"/>
    </row>
    <row r="29" spans="1:28" ht="18.75" customHeight="1">
      <c r="A29" s="1224"/>
      <c r="B29" s="1224"/>
      <c r="C29" s="1224"/>
      <c r="D29" s="1224"/>
      <c r="E29" s="1224"/>
      <c r="F29" s="1224"/>
      <c r="G29" s="1224"/>
      <c r="H29" s="1224"/>
      <c r="I29" s="1224"/>
      <c r="J29" s="1224"/>
      <c r="K29" s="1224"/>
      <c r="L29" s="1224"/>
      <c r="M29" s="1224"/>
      <c r="N29" s="1224"/>
      <c r="O29" s="1224"/>
      <c r="P29" s="1224"/>
      <c r="Q29" s="1224"/>
      <c r="R29" s="1224"/>
      <c r="S29" s="1224"/>
      <c r="T29" s="1224"/>
      <c r="U29" s="1224"/>
      <c r="V29" s="1224"/>
      <c r="W29" s="1224"/>
      <c r="X29" s="1224"/>
      <c r="Y29" s="1224"/>
      <c r="Z29" s="1224"/>
      <c r="AA29" s="1224"/>
      <c r="AB29" s="1224"/>
    </row>
    <row r="30" spans="1:28" ht="18.75">
      <c r="A30" s="2090" t="s">
        <v>990</v>
      </c>
      <c r="B30" s="2090"/>
      <c r="C30" s="2090"/>
      <c r="D30" s="2090"/>
      <c r="E30" s="2090"/>
      <c r="F30" s="2090"/>
      <c r="G30" s="2090"/>
      <c r="H30" s="2090"/>
      <c r="I30" s="2090"/>
      <c r="J30" s="2090"/>
      <c r="K30" s="2090"/>
      <c r="L30" s="2090"/>
      <c r="M30" s="2090"/>
      <c r="N30" s="2090"/>
      <c r="O30" s="2090"/>
      <c r="P30" s="2090"/>
      <c r="Q30" s="2090"/>
      <c r="R30" s="2090"/>
      <c r="S30" s="2090"/>
      <c r="T30" s="2090"/>
      <c r="U30" s="2090"/>
      <c r="V30" s="2090"/>
      <c r="W30" s="2090"/>
      <c r="X30" s="2109"/>
      <c r="Y30" s="2109"/>
      <c r="Z30" s="2109"/>
      <c r="AA30" s="2109"/>
      <c r="AB30" s="2109"/>
    </row>
    <row r="31" spans="1:28" ht="18.75">
      <c r="A31" s="1221"/>
      <c r="B31" s="1221"/>
      <c r="C31" s="1221"/>
      <c r="D31" s="1221"/>
      <c r="E31" s="1221"/>
      <c r="F31" s="1221"/>
      <c r="G31" s="1221"/>
      <c r="H31" s="1221"/>
      <c r="I31" s="1221"/>
      <c r="J31" s="1221"/>
      <c r="K31" s="1221"/>
      <c r="L31" s="1221"/>
      <c r="M31" s="1221"/>
      <c r="N31" s="1221"/>
      <c r="O31" s="1221"/>
      <c r="P31" s="1221"/>
      <c r="Q31" s="1221"/>
      <c r="R31" s="1221"/>
      <c r="S31" s="1221"/>
      <c r="T31" s="1221"/>
      <c r="U31" s="1221"/>
      <c r="V31" s="1221"/>
      <c r="W31" s="1221"/>
      <c r="X31" s="1221"/>
      <c r="Y31" s="1224"/>
      <c r="Z31" s="1221"/>
      <c r="AA31" s="1224"/>
      <c r="AB31" s="1221"/>
    </row>
    <row r="32" spans="1:28" ht="12">
      <c r="A32" s="1222" t="s">
        <v>991</v>
      </c>
      <c r="B32" s="1222"/>
      <c r="C32" s="1222"/>
      <c r="D32" s="1222"/>
      <c r="E32" s="1222"/>
      <c r="F32" s="1222"/>
      <c r="G32" s="1222"/>
      <c r="H32" s="1222"/>
      <c r="I32" s="1222"/>
      <c r="J32" s="1222"/>
      <c r="K32" s="1222"/>
      <c r="L32" s="1222"/>
      <c r="M32" s="1222"/>
      <c r="N32" s="1222"/>
      <c r="O32" s="1222"/>
      <c r="P32" s="1222"/>
      <c r="Q32" s="1222"/>
      <c r="R32" s="1222"/>
      <c r="S32" s="1222"/>
      <c r="T32" s="1222"/>
      <c r="U32" s="1222"/>
      <c r="V32" s="1222"/>
      <c r="W32" s="1223" t="s">
        <v>965</v>
      </c>
      <c r="X32" s="1224"/>
      <c r="Y32" s="1224"/>
      <c r="Z32" s="1224"/>
      <c r="AA32" s="1224"/>
      <c r="AB32" s="1224"/>
    </row>
    <row r="33" spans="1:28" ht="4.5" customHeight="1" thickBot="1">
      <c r="A33" s="1224"/>
      <c r="B33" s="1224"/>
      <c r="C33" s="1224"/>
      <c r="D33" s="1224"/>
      <c r="E33" s="1224"/>
      <c r="F33" s="1224"/>
      <c r="G33" s="1224"/>
      <c r="H33" s="1224"/>
      <c r="I33" s="1224"/>
      <c r="J33" s="1224"/>
      <c r="K33" s="1224"/>
      <c r="L33" s="1224"/>
      <c r="M33" s="1224"/>
      <c r="N33" s="1224"/>
      <c r="O33" s="1224"/>
      <c r="P33" s="1224"/>
      <c r="Q33" s="1224"/>
      <c r="R33" s="1224"/>
      <c r="S33" s="1224"/>
      <c r="T33" s="1224"/>
      <c r="U33" s="1224"/>
      <c r="V33" s="1224"/>
      <c r="W33" s="1224"/>
      <c r="X33" s="1224"/>
      <c r="Y33" s="1224"/>
      <c r="Z33" s="1224"/>
      <c r="AA33" s="1224"/>
      <c r="AB33" s="1224"/>
    </row>
    <row r="34" spans="1:28" ht="24" customHeight="1">
      <c r="A34" s="2110" t="s">
        <v>992</v>
      </c>
      <c r="B34" s="2110"/>
      <c r="C34" s="2111"/>
      <c r="D34" s="2114" t="s">
        <v>1204</v>
      </c>
      <c r="E34" s="2115"/>
      <c r="F34" s="2115"/>
      <c r="G34" s="2115"/>
      <c r="H34" s="2115"/>
      <c r="I34" s="2115"/>
      <c r="J34" s="2115"/>
      <c r="K34" s="2115"/>
      <c r="L34" s="2115"/>
      <c r="M34" s="2115"/>
      <c r="N34" s="2114" t="s">
        <v>1259</v>
      </c>
      <c r="O34" s="2110"/>
      <c r="P34" s="2110"/>
      <c r="Q34" s="2110"/>
      <c r="R34" s="2110"/>
      <c r="S34" s="2110"/>
      <c r="T34" s="2110"/>
      <c r="U34" s="2110"/>
      <c r="V34" s="2110"/>
      <c r="W34" s="2116"/>
      <c r="X34" s="1224"/>
      <c r="Y34" s="1224"/>
      <c r="Z34" s="1224"/>
      <c r="AA34" s="1224"/>
      <c r="AB34" s="1224"/>
    </row>
    <row r="35" spans="1:28" ht="24" customHeight="1">
      <c r="A35" s="2112"/>
      <c r="B35" s="2112"/>
      <c r="C35" s="2113"/>
      <c r="D35" s="2102" t="s">
        <v>248</v>
      </c>
      <c r="E35" s="2103"/>
      <c r="F35" s="2099" t="s">
        <v>979</v>
      </c>
      <c r="G35" s="2100"/>
      <c r="H35" s="2099" t="s">
        <v>993</v>
      </c>
      <c r="I35" s="2100"/>
      <c r="J35" s="2099" t="s">
        <v>994</v>
      </c>
      <c r="K35" s="2100"/>
      <c r="L35" s="2099" t="s">
        <v>995</v>
      </c>
      <c r="M35" s="2101"/>
      <c r="N35" s="2102" t="s">
        <v>248</v>
      </c>
      <c r="O35" s="2103"/>
      <c r="P35" s="2099" t="s">
        <v>979</v>
      </c>
      <c r="Q35" s="2100"/>
      <c r="R35" s="2099" t="s">
        <v>993</v>
      </c>
      <c r="S35" s="2100"/>
      <c r="T35" s="2099" t="s">
        <v>994</v>
      </c>
      <c r="U35" s="2100"/>
      <c r="V35" s="2099" t="s">
        <v>995</v>
      </c>
      <c r="W35" s="2101"/>
      <c r="X35" s="1224"/>
      <c r="Y35" s="1224"/>
      <c r="Z35" s="1224"/>
      <c r="AA35" s="1224"/>
      <c r="AB35" s="1224"/>
    </row>
    <row r="36" spans="1:28" ht="12">
      <c r="A36" s="1244"/>
      <c r="B36" s="1244"/>
      <c r="C36" s="1245"/>
      <c r="D36" s="1246"/>
      <c r="E36" s="1247"/>
      <c r="F36" s="1246"/>
      <c r="G36" s="1247"/>
      <c r="H36" s="1246"/>
      <c r="I36" s="1247"/>
      <c r="J36" s="1246"/>
      <c r="K36" s="1247"/>
      <c r="L36" s="1246"/>
      <c r="M36" s="1247"/>
      <c r="N36" s="1246"/>
      <c r="O36" s="1247"/>
      <c r="P36" s="1246"/>
      <c r="Q36" s="1247"/>
      <c r="R36" s="1246"/>
      <c r="S36" s="1247"/>
      <c r="T36" s="1246"/>
      <c r="U36" s="1247"/>
      <c r="V36" s="1246"/>
      <c r="W36" s="1247"/>
      <c r="X36" s="1224"/>
      <c r="Y36" s="1224"/>
      <c r="Z36" s="1224"/>
      <c r="AA36" s="1224"/>
      <c r="AB36" s="1224"/>
    </row>
    <row r="37" spans="1:28" ht="19.5" customHeight="1">
      <c r="A37" s="1244" t="s">
        <v>996</v>
      </c>
      <c r="B37" s="1244"/>
      <c r="C37" s="1245"/>
      <c r="D37" s="2107">
        <v>29.49</v>
      </c>
      <c r="E37" s="2089"/>
      <c r="F37" s="2108" t="s">
        <v>0</v>
      </c>
      <c r="G37" s="2089"/>
      <c r="H37" s="2108">
        <v>1.16</v>
      </c>
      <c r="I37" s="2089"/>
      <c r="J37" s="2108">
        <v>26.33</v>
      </c>
      <c r="K37" s="2089"/>
      <c r="L37" s="2108">
        <v>2</v>
      </c>
      <c r="M37" s="2089"/>
      <c r="N37" s="2108">
        <v>35.19</v>
      </c>
      <c r="O37" s="2089"/>
      <c r="P37" s="2108" t="s">
        <v>1205</v>
      </c>
      <c r="Q37" s="2089"/>
      <c r="R37" s="2108">
        <v>10.36</v>
      </c>
      <c r="S37" s="2089"/>
      <c r="T37" s="2108">
        <v>24.83</v>
      </c>
      <c r="U37" s="2089"/>
      <c r="V37" s="2108" t="s">
        <v>982</v>
      </c>
      <c r="W37" s="2089"/>
      <c r="X37" s="1224"/>
      <c r="Y37" s="1224"/>
      <c r="Z37" s="1224"/>
      <c r="AA37" s="1224"/>
      <c r="AB37" s="1224"/>
    </row>
    <row r="38" spans="1:28" ht="19.5" customHeight="1">
      <c r="A38" s="2104" t="s">
        <v>997</v>
      </c>
      <c r="B38" s="2105"/>
      <c r="C38" s="2106"/>
      <c r="D38" s="2107">
        <v>29.49</v>
      </c>
      <c r="E38" s="2089"/>
      <c r="F38" s="2108" t="s">
        <v>0</v>
      </c>
      <c r="G38" s="2089"/>
      <c r="H38" s="2108">
        <v>1.16</v>
      </c>
      <c r="I38" s="2089"/>
      <c r="J38" s="2108">
        <v>26.33</v>
      </c>
      <c r="K38" s="2089"/>
      <c r="L38" s="2108">
        <v>2</v>
      </c>
      <c r="M38" s="2089"/>
      <c r="N38" s="2108">
        <v>35.19</v>
      </c>
      <c r="O38" s="2089"/>
      <c r="P38" s="2108" t="s">
        <v>1205</v>
      </c>
      <c r="Q38" s="2089"/>
      <c r="R38" s="2108">
        <v>10.36</v>
      </c>
      <c r="S38" s="2089"/>
      <c r="T38" s="2108">
        <v>24.83</v>
      </c>
      <c r="U38" s="2089"/>
      <c r="V38" s="2108" t="s">
        <v>982</v>
      </c>
      <c r="W38" s="2089"/>
      <c r="X38" s="1224"/>
      <c r="Y38" s="1224"/>
      <c r="Z38" s="1224"/>
      <c r="AA38" s="1224"/>
      <c r="AB38" s="1224"/>
    </row>
    <row r="39" spans="1:28" ht="19.5" customHeight="1">
      <c r="A39" s="2104" t="s">
        <v>998</v>
      </c>
      <c r="B39" s="2105"/>
      <c r="C39" s="2106"/>
      <c r="D39" s="2107" t="s">
        <v>0</v>
      </c>
      <c r="E39" s="2089"/>
      <c r="F39" s="2108" t="s">
        <v>0</v>
      </c>
      <c r="G39" s="2089"/>
      <c r="H39" s="2108" t="s">
        <v>0</v>
      </c>
      <c r="I39" s="2089"/>
      <c r="J39" s="2108" t="s">
        <v>0</v>
      </c>
      <c r="K39" s="2089"/>
      <c r="L39" s="2108" t="s">
        <v>0</v>
      </c>
      <c r="M39" s="2089"/>
      <c r="N39" s="2108" t="s">
        <v>982</v>
      </c>
      <c r="O39" s="2089"/>
      <c r="P39" s="2108" t="s">
        <v>1206</v>
      </c>
      <c r="Q39" s="2089"/>
      <c r="R39" s="2108" t="s">
        <v>982</v>
      </c>
      <c r="S39" s="2089"/>
      <c r="T39" s="2108" t="s">
        <v>982</v>
      </c>
      <c r="U39" s="2089"/>
      <c r="V39" s="2108" t="s">
        <v>982</v>
      </c>
      <c r="W39" s="2089"/>
      <c r="X39" s="1224"/>
      <c r="Y39" s="1224"/>
      <c r="Z39" s="1224"/>
      <c r="AA39" s="1224"/>
      <c r="AB39" s="1224"/>
    </row>
    <row r="40" spans="1:28" ht="12" thickBot="1">
      <c r="A40" s="1248"/>
      <c r="B40" s="1248"/>
      <c r="C40" s="1249"/>
      <c r="D40" s="1250"/>
      <c r="E40" s="1251"/>
      <c r="F40" s="1250"/>
      <c r="G40" s="1251"/>
      <c r="H40" s="1250"/>
      <c r="I40" s="1251"/>
      <c r="J40" s="1250"/>
      <c r="K40" s="1251"/>
      <c r="L40" s="1250"/>
      <c r="M40" s="1251"/>
      <c r="N40" s="1250"/>
      <c r="O40" s="1251"/>
      <c r="P40" s="1250"/>
      <c r="Q40" s="1251"/>
      <c r="R40" s="1250"/>
      <c r="S40" s="1251"/>
      <c r="T40" s="1250"/>
      <c r="U40" s="1251"/>
      <c r="V40" s="1250"/>
      <c r="W40" s="1251"/>
      <c r="X40" s="1224"/>
      <c r="Y40" s="1224"/>
      <c r="Z40" s="1224"/>
      <c r="AA40" s="1224"/>
      <c r="AB40" s="1224"/>
    </row>
    <row r="41" spans="1:28" ht="4.5" customHeight="1">
      <c r="A41" s="1224"/>
      <c r="B41" s="1224"/>
      <c r="C41" s="1224"/>
      <c r="D41" s="1224"/>
      <c r="E41" s="1224"/>
      <c r="F41" s="1224"/>
      <c r="G41" s="1224"/>
      <c r="H41" s="1224"/>
      <c r="I41" s="1224"/>
      <c r="J41" s="1224"/>
      <c r="K41" s="1224"/>
      <c r="L41" s="1224"/>
      <c r="M41" s="1224"/>
      <c r="N41" s="1224"/>
      <c r="O41" s="1224"/>
      <c r="P41" s="1224"/>
      <c r="Q41" s="1224"/>
      <c r="R41" s="1224"/>
      <c r="S41" s="1224"/>
      <c r="T41" s="1224"/>
      <c r="U41" s="1224"/>
      <c r="V41" s="1224"/>
      <c r="W41" s="1224"/>
      <c r="X41" s="1224"/>
      <c r="Y41" s="1224"/>
      <c r="Z41" s="1224"/>
      <c r="AA41" s="1224"/>
      <c r="AB41" s="1224"/>
    </row>
    <row r="42" spans="1:28" ht="12">
      <c r="A42" s="1222" t="s">
        <v>999</v>
      </c>
      <c r="B42" s="1224"/>
      <c r="C42" s="1224"/>
      <c r="D42" s="1224"/>
      <c r="E42" s="1224"/>
      <c r="F42" s="1224"/>
      <c r="G42" s="1224"/>
      <c r="H42" s="1224"/>
      <c r="I42" s="1224"/>
      <c r="J42" s="1224"/>
      <c r="K42" s="1224"/>
      <c r="L42" s="1224"/>
      <c r="M42" s="1224"/>
      <c r="N42" s="1224"/>
      <c r="O42" s="1224"/>
      <c r="P42" s="1224"/>
      <c r="Q42" s="1224"/>
      <c r="R42" s="1224"/>
      <c r="S42" s="1224"/>
      <c r="T42" s="1224"/>
      <c r="U42" s="1224"/>
      <c r="V42" s="1224"/>
      <c r="W42" s="1224"/>
      <c r="X42" s="1224"/>
      <c r="Y42" s="1224"/>
      <c r="Z42" s="1224"/>
      <c r="AA42" s="1224"/>
      <c r="AB42" s="1224"/>
    </row>
    <row r="43" spans="1:28" ht="12">
      <c r="A43" s="1222" t="s">
        <v>1000</v>
      </c>
      <c r="B43" s="1224"/>
      <c r="C43" s="1224"/>
      <c r="D43" s="1224"/>
      <c r="E43" s="1224"/>
      <c r="F43" s="1224"/>
      <c r="G43" s="1224"/>
      <c r="H43" s="1224"/>
      <c r="I43" s="1224"/>
      <c r="J43" s="1224"/>
      <c r="K43" s="1224"/>
      <c r="L43" s="1224"/>
      <c r="M43" s="1224"/>
      <c r="N43" s="1224"/>
      <c r="O43" s="1224"/>
      <c r="P43" s="1224"/>
      <c r="Q43" s="1224"/>
      <c r="R43" s="1224"/>
      <c r="S43" s="1224"/>
      <c r="T43" s="1224"/>
      <c r="U43" s="1224"/>
      <c r="V43" s="1224"/>
      <c r="W43" s="1224"/>
      <c r="X43" s="1224"/>
      <c r="Y43" s="1224"/>
      <c r="Z43" s="1224"/>
      <c r="AA43" s="1224"/>
      <c r="AB43" s="1224"/>
    </row>
    <row r="44" spans="1:28" ht="11.25">
      <c r="A44" s="1224"/>
      <c r="B44" s="1224"/>
      <c r="C44" s="1224"/>
      <c r="D44" s="1224"/>
      <c r="E44" s="1224"/>
      <c r="F44" s="1224"/>
      <c r="G44" s="1224"/>
      <c r="H44" s="1224"/>
      <c r="I44" s="1224"/>
      <c r="J44" s="1224"/>
      <c r="K44" s="1224"/>
      <c r="L44" s="1224"/>
      <c r="M44" s="1224"/>
      <c r="N44" s="1224"/>
      <c r="O44" s="1224"/>
      <c r="P44" s="1224"/>
      <c r="Q44" s="1224"/>
      <c r="R44" s="1224"/>
      <c r="S44" s="1224"/>
      <c r="T44" s="1224"/>
      <c r="U44" s="1224"/>
      <c r="V44" s="1224"/>
      <c r="W44" s="1224"/>
      <c r="X44" s="1224"/>
      <c r="Y44" s="1224"/>
      <c r="Z44" s="1224"/>
      <c r="AA44" s="1224"/>
      <c r="AB44" s="1224"/>
    </row>
    <row r="45" spans="1:28" ht="11.25">
      <c r="A45" s="1224"/>
      <c r="B45" s="1224"/>
      <c r="C45" s="1224"/>
      <c r="D45" s="1224"/>
      <c r="E45" s="1224"/>
      <c r="F45" s="1224"/>
      <c r="G45" s="1224"/>
      <c r="H45" s="1224"/>
      <c r="I45" s="1224"/>
      <c r="J45" s="1224"/>
      <c r="K45" s="1224"/>
      <c r="L45" s="1224"/>
      <c r="M45" s="1224"/>
      <c r="N45" s="1224"/>
      <c r="O45" s="1224"/>
      <c r="P45" s="1224"/>
      <c r="Q45" s="1224"/>
      <c r="R45" s="1224"/>
      <c r="S45" s="1224"/>
      <c r="T45" s="1224"/>
      <c r="U45" s="1224"/>
      <c r="V45" s="1224"/>
      <c r="W45" s="1224"/>
      <c r="X45" s="1224"/>
      <c r="Y45" s="1224"/>
      <c r="Z45" s="1224"/>
      <c r="AA45" s="1224"/>
      <c r="AB45" s="1224"/>
    </row>
    <row r="46" spans="1:28" ht="18.75" customHeight="1">
      <c r="A46" s="1224"/>
      <c r="B46" s="1224"/>
      <c r="C46" s="1224"/>
      <c r="D46" s="1224"/>
      <c r="E46" s="1224"/>
      <c r="F46" s="1224"/>
      <c r="G46" s="1224"/>
      <c r="H46" s="1224"/>
      <c r="I46" s="1224"/>
      <c r="J46" s="1224"/>
      <c r="K46" s="1224"/>
      <c r="L46" s="1224"/>
      <c r="M46" s="1224"/>
      <c r="N46" s="1224"/>
      <c r="O46" s="1224"/>
      <c r="P46" s="1224"/>
      <c r="Q46" s="1224"/>
      <c r="R46" s="1224"/>
      <c r="S46" s="1224"/>
      <c r="T46" s="1224"/>
      <c r="U46" s="1224"/>
      <c r="V46" s="1224"/>
      <c r="W46" s="1224"/>
      <c r="X46" s="1224"/>
      <c r="Y46" s="1224"/>
      <c r="Z46" s="1224"/>
      <c r="AA46" s="1224"/>
      <c r="AB46" s="1224"/>
    </row>
    <row r="47" spans="1:28" ht="18.75" customHeight="1">
      <c r="A47" s="2090" t="s">
        <v>1001</v>
      </c>
      <c r="B47" s="2090"/>
      <c r="C47" s="2090"/>
      <c r="D47" s="2090"/>
      <c r="E47" s="2090"/>
      <c r="F47" s="2090"/>
      <c r="G47" s="2090"/>
      <c r="H47" s="2090"/>
      <c r="I47" s="2090"/>
      <c r="J47" s="2090"/>
      <c r="K47" s="2090"/>
      <c r="L47" s="2090"/>
      <c r="M47" s="2090"/>
      <c r="N47" s="2090"/>
      <c r="O47" s="2090"/>
      <c r="P47" s="2117"/>
      <c r="Q47" s="2117"/>
      <c r="R47" s="2117"/>
      <c r="S47" s="2117"/>
      <c r="T47" s="2117"/>
      <c r="U47" s="2117"/>
      <c r="V47" s="2117"/>
      <c r="W47" s="2117"/>
      <c r="X47" s="1252"/>
      <c r="Y47" s="1224"/>
      <c r="Z47" s="1252"/>
      <c r="AA47" s="1224"/>
      <c r="AB47" s="1252"/>
    </row>
    <row r="48" spans="1:28" ht="18.75" customHeight="1">
      <c r="A48" s="1253"/>
      <c r="B48" s="1253"/>
      <c r="C48" s="1253"/>
      <c r="D48" s="1253"/>
      <c r="E48" s="1253"/>
      <c r="F48" s="1253"/>
      <c r="G48" s="1253"/>
      <c r="H48" s="1253"/>
      <c r="I48" s="1253"/>
      <c r="J48" s="1253"/>
      <c r="K48" s="1253"/>
      <c r="L48" s="1253"/>
      <c r="M48" s="1253"/>
      <c r="N48" s="1253"/>
      <c r="O48" s="1253"/>
      <c r="P48" s="1253"/>
      <c r="Q48" s="1224"/>
      <c r="R48" s="1253"/>
      <c r="S48" s="1224"/>
      <c r="T48" s="1253"/>
      <c r="U48" s="1224"/>
      <c r="V48" s="1253"/>
      <c r="W48" s="1224"/>
      <c r="X48" s="1253"/>
      <c r="Y48" s="1224"/>
      <c r="Z48" s="1253"/>
      <c r="AA48" s="1224"/>
      <c r="AB48" s="1253"/>
    </row>
    <row r="49" spans="1:28" ht="12">
      <c r="A49" s="1222" t="s">
        <v>1260</v>
      </c>
      <c r="B49" s="1222"/>
      <c r="C49" s="1222"/>
      <c r="D49" s="1222"/>
      <c r="E49" s="1222"/>
      <c r="F49" s="1222"/>
      <c r="G49" s="1222"/>
      <c r="H49" s="1222"/>
      <c r="I49" s="1222"/>
      <c r="J49" s="1222"/>
      <c r="K49" s="1222"/>
      <c r="L49" s="1222"/>
      <c r="M49" s="1222"/>
      <c r="N49" s="1222"/>
      <c r="O49" s="1222"/>
      <c r="P49" s="1222"/>
      <c r="Q49" s="1222"/>
      <c r="R49" s="1222"/>
      <c r="S49" s="1222"/>
      <c r="T49" s="1222"/>
      <c r="U49" s="1222"/>
      <c r="V49" s="1224"/>
      <c r="W49" s="1224"/>
      <c r="X49" s="1224"/>
      <c r="Y49" s="1224"/>
      <c r="Z49" s="1224"/>
      <c r="AA49" s="1224"/>
      <c r="AB49" s="1224"/>
    </row>
    <row r="50" spans="1:28" ht="4.5" customHeight="1" thickBot="1">
      <c r="A50" s="1224"/>
      <c r="B50" s="1224"/>
      <c r="C50" s="1224"/>
      <c r="D50" s="1224"/>
      <c r="E50" s="1224"/>
      <c r="F50" s="1224"/>
      <c r="G50" s="1224"/>
      <c r="H50" s="1224"/>
      <c r="I50" s="1224"/>
      <c r="J50" s="1224"/>
      <c r="K50" s="1224"/>
      <c r="L50" s="1224"/>
      <c r="M50" s="1224"/>
      <c r="N50" s="1224"/>
      <c r="O50" s="1224"/>
      <c r="P50" s="1224"/>
      <c r="Q50" s="1224"/>
      <c r="R50" s="1224"/>
      <c r="S50" s="1224"/>
      <c r="T50" s="1224"/>
      <c r="U50" s="1224"/>
      <c r="V50" s="1224"/>
      <c r="W50" s="1224"/>
      <c r="X50" s="1224"/>
      <c r="Y50" s="1224"/>
      <c r="Z50" s="1224"/>
      <c r="AA50" s="1224"/>
      <c r="AB50" s="1224"/>
    </row>
    <row r="51" spans="1:28" ht="24" customHeight="1">
      <c r="A51" s="2110" t="s">
        <v>1002</v>
      </c>
      <c r="B51" s="2110"/>
      <c r="C51" s="1254"/>
      <c r="D51" s="2114" t="s">
        <v>1003</v>
      </c>
      <c r="E51" s="2120"/>
      <c r="F51" s="2120"/>
      <c r="G51" s="2121"/>
      <c r="H51" s="2121"/>
      <c r="I51" s="2121"/>
      <c r="J51" s="2121"/>
      <c r="K51" s="2121"/>
      <c r="L51" s="2122"/>
      <c r="M51" s="2114" t="s">
        <v>1004</v>
      </c>
      <c r="N51" s="2120"/>
      <c r="O51" s="2120"/>
      <c r="P51" s="2121"/>
      <c r="Q51" s="2121"/>
      <c r="R51" s="2121"/>
      <c r="S51" s="2121"/>
      <c r="T51" s="2121"/>
      <c r="U51" s="2121"/>
      <c r="V51" s="1255"/>
      <c r="W51" s="1224"/>
      <c r="X51" s="1224"/>
      <c r="Y51" s="1224"/>
      <c r="Z51" s="1224"/>
      <c r="AA51" s="1224"/>
      <c r="AB51" s="1224"/>
    </row>
    <row r="52" spans="1:28" ht="24" customHeight="1">
      <c r="A52" s="2112"/>
      <c r="B52" s="2112"/>
      <c r="C52" s="1256"/>
      <c r="D52" s="2102" t="s">
        <v>996</v>
      </c>
      <c r="E52" s="2123"/>
      <c r="F52" s="2124"/>
      <c r="G52" s="2102" t="s">
        <v>979</v>
      </c>
      <c r="H52" s="2123"/>
      <c r="I52" s="2124"/>
      <c r="J52" s="2102" t="s">
        <v>981</v>
      </c>
      <c r="K52" s="2123"/>
      <c r="L52" s="2124"/>
      <c r="M52" s="2102" t="s">
        <v>996</v>
      </c>
      <c r="N52" s="2123"/>
      <c r="O52" s="2124"/>
      <c r="P52" s="2102" t="s">
        <v>979</v>
      </c>
      <c r="Q52" s="2123"/>
      <c r="R52" s="2124"/>
      <c r="S52" s="2099" t="s">
        <v>981</v>
      </c>
      <c r="T52" s="2125"/>
      <c r="U52" s="2125"/>
      <c r="V52" s="1224"/>
      <c r="W52" s="1224"/>
      <c r="X52" s="1224"/>
      <c r="Y52" s="1224"/>
      <c r="Z52" s="1224"/>
      <c r="AA52" s="1224"/>
      <c r="AB52" s="1224"/>
    </row>
    <row r="53" spans="1:28" ht="12">
      <c r="A53" s="1257"/>
      <c r="B53" s="1257"/>
      <c r="C53" s="1245"/>
      <c r="D53" s="1246"/>
      <c r="E53" s="1258"/>
      <c r="F53" s="1258"/>
      <c r="G53" s="1246"/>
      <c r="H53" s="1258"/>
      <c r="I53" s="1246"/>
      <c r="J53" s="1246"/>
      <c r="K53" s="1258"/>
      <c r="L53" s="1246"/>
      <c r="M53" s="1246"/>
      <c r="N53" s="1258"/>
      <c r="O53" s="1246"/>
      <c r="P53" s="1246"/>
      <c r="Q53" s="1258"/>
      <c r="R53" s="1246"/>
      <c r="S53" s="1246"/>
      <c r="T53" s="1258"/>
      <c r="U53" s="1246"/>
      <c r="V53" s="1224"/>
      <c r="W53" s="1224"/>
      <c r="X53" s="1224"/>
      <c r="Y53" s="1224"/>
      <c r="Z53" s="1224"/>
      <c r="AA53" s="1224"/>
      <c r="AB53" s="1224"/>
    </row>
    <row r="54" spans="1:28" ht="19.5" customHeight="1">
      <c r="A54" s="1257" t="s">
        <v>996</v>
      </c>
      <c r="B54" s="1257"/>
      <c r="C54" s="1245"/>
      <c r="D54" s="2118">
        <f>J54+G54</f>
        <v>81.62</v>
      </c>
      <c r="E54" s="2119"/>
      <c r="F54" s="2119"/>
      <c r="G54" s="2126">
        <v>1</v>
      </c>
      <c r="H54" s="2127"/>
      <c r="I54" s="2127"/>
      <c r="J54" s="2118">
        <v>80.62</v>
      </c>
      <c r="K54" s="2119"/>
      <c r="L54" s="2119"/>
      <c r="M54" s="2118">
        <f>SUM(P54:U54)</f>
        <v>8247.14</v>
      </c>
      <c r="N54" s="2119"/>
      <c r="O54" s="2119"/>
      <c r="P54" s="2126">
        <v>56</v>
      </c>
      <c r="Q54" s="2127"/>
      <c r="R54" s="2127"/>
      <c r="S54" s="2118">
        <v>8191.14</v>
      </c>
      <c r="T54" s="2119"/>
      <c r="U54" s="2119"/>
      <c r="V54" s="1224"/>
      <c r="W54" s="1224"/>
      <c r="X54" s="1224"/>
      <c r="Y54" s="1224"/>
      <c r="Z54" s="1224"/>
      <c r="AA54" s="1224"/>
      <c r="AB54" s="1224"/>
    </row>
    <row r="55" spans="1:28" ht="19.5" customHeight="1">
      <c r="A55" s="2128" t="s">
        <v>1005</v>
      </c>
      <c r="B55" s="2128"/>
      <c r="C55" s="2129"/>
      <c r="D55" s="2118">
        <f>J55+G55</f>
        <v>45.05</v>
      </c>
      <c r="E55" s="2119"/>
      <c r="F55" s="2119"/>
      <c r="G55" s="2126">
        <v>1</v>
      </c>
      <c r="H55" s="2127"/>
      <c r="I55" s="2127"/>
      <c r="J55" s="2118">
        <v>44.05</v>
      </c>
      <c r="K55" s="2119"/>
      <c r="L55" s="2119"/>
      <c r="M55" s="2118">
        <f>SUM(P55:U55)</f>
        <v>4485.46</v>
      </c>
      <c r="N55" s="2119"/>
      <c r="O55" s="2119"/>
      <c r="P55" s="2126">
        <v>56</v>
      </c>
      <c r="Q55" s="2127"/>
      <c r="R55" s="2127"/>
      <c r="S55" s="2118">
        <v>4429.46</v>
      </c>
      <c r="T55" s="2119"/>
      <c r="U55" s="2119"/>
      <c r="V55" s="1224"/>
      <c r="W55" s="1224"/>
      <c r="X55" s="1224"/>
      <c r="Y55" s="1224"/>
      <c r="Z55" s="1224"/>
      <c r="AA55" s="1224"/>
      <c r="AB55" s="1224"/>
    </row>
    <row r="56" spans="1:28" ht="19.5" customHeight="1">
      <c r="A56" s="2128" t="s">
        <v>1006</v>
      </c>
      <c r="B56" s="2128"/>
      <c r="C56" s="2129"/>
      <c r="D56" s="2107">
        <f>SUM(G56:L56)</f>
        <v>6.39</v>
      </c>
      <c r="E56" s="2118"/>
      <c r="F56" s="2118"/>
      <c r="G56" s="2126" t="s">
        <v>1205</v>
      </c>
      <c r="H56" s="2127"/>
      <c r="I56" s="2127"/>
      <c r="J56" s="2118">
        <v>6.39</v>
      </c>
      <c r="K56" s="2119"/>
      <c r="L56" s="2119"/>
      <c r="M56" s="2118">
        <f>SUM(P56:U56)</f>
        <v>491.52</v>
      </c>
      <c r="N56" s="2119"/>
      <c r="O56" s="2119"/>
      <c r="P56" s="2126" t="s">
        <v>1107</v>
      </c>
      <c r="Q56" s="2127"/>
      <c r="R56" s="2127"/>
      <c r="S56" s="2118">
        <v>491.52</v>
      </c>
      <c r="T56" s="2119"/>
      <c r="U56" s="2119"/>
      <c r="V56" s="1224"/>
      <c r="W56" s="1224"/>
      <c r="X56" s="1224"/>
      <c r="Y56" s="1224"/>
      <c r="Z56" s="1224"/>
      <c r="AA56" s="1224"/>
      <c r="AB56" s="1224"/>
    </row>
    <row r="57" spans="1:28" ht="19.5" customHeight="1">
      <c r="A57" s="2128" t="s">
        <v>1007</v>
      </c>
      <c r="B57" s="2128"/>
      <c r="C57" s="2129"/>
      <c r="D57" s="2107">
        <f>SUM(G57:L57)</f>
        <v>30.18</v>
      </c>
      <c r="E57" s="2118"/>
      <c r="F57" s="2118"/>
      <c r="G57" s="2126" t="s">
        <v>1205</v>
      </c>
      <c r="H57" s="2127"/>
      <c r="I57" s="2127"/>
      <c r="J57" s="2118">
        <v>30.18</v>
      </c>
      <c r="K57" s="2119"/>
      <c r="L57" s="2119"/>
      <c r="M57" s="2118">
        <f>SUM(P57:U57)</f>
        <v>3270.16</v>
      </c>
      <c r="N57" s="2119"/>
      <c r="O57" s="2119"/>
      <c r="P57" s="2126" t="s">
        <v>1107</v>
      </c>
      <c r="Q57" s="2127"/>
      <c r="R57" s="2127"/>
      <c r="S57" s="2118">
        <v>3270.16</v>
      </c>
      <c r="T57" s="2119"/>
      <c r="U57" s="2119"/>
      <c r="V57" s="1224"/>
      <c r="W57" s="1224"/>
      <c r="X57" s="1224"/>
      <c r="Y57" s="1224"/>
      <c r="Z57" s="1224"/>
      <c r="AA57" s="1224"/>
      <c r="AB57" s="1224"/>
    </row>
    <row r="58" spans="1:28" ht="12.75" thickBot="1">
      <c r="A58" s="1259"/>
      <c r="B58" s="1259"/>
      <c r="C58" s="1260"/>
      <c r="D58" s="1250"/>
      <c r="E58" s="1251"/>
      <c r="F58" s="1251"/>
      <c r="G58" s="1250"/>
      <c r="H58" s="1251"/>
      <c r="I58" s="1250"/>
      <c r="J58" s="1251"/>
      <c r="K58" s="1250"/>
      <c r="L58" s="1251"/>
      <c r="M58" s="1250"/>
      <c r="N58" s="1251"/>
      <c r="O58" s="1250"/>
      <c r="P58" s="1251"/>
      <c r="Q58" s="1250"/>
      <c r="R58" s="1261"/>
      <c r="S58" s="1250"/>
      <c r="T58" s="1261"/>
      <c r="U58" s="1250"/>
      <c r="V58" s="1224"/>
      <c r="W58" s="1224"/>
      <c r="X58" s="1224"/>
      <c r="Y58" s="1224"/>
      <c r="Z58" s="1224"/>
      <c r="AA58" s="1224"/>
      <c r="AB58" s="1224"/>
    </row>
    <row r="59" spans="1:28" ht="4.5" customHeight="1">
      <c r="A59" s="1224"/>
      <c r="B59" s="1224"/>
      <c r="C59" s="1224"/>
      <c r="D59" s="1224"/>
      <c r="E59" s="1224"/>
      <c r="F59" s="1224"/>
      <c r="G59" s="1224"/>
      <c r="H59" s="1224"/>
      <c r="I59" s="1224"/>
      <c r="J59" s="1224"/>
      <c r="K59" s="1224"/>
      <c r="L59" s="1224"/>
      <c r="M59" s="1224"/>
      <c r="N59" s="1224"/>
      <c r="O59" s="1224"/>
      <c r="P59" s="1224"/>
      <c r="Q59" s="1224"/>
      <c r="R59" s="1224"/>
      <c r="S59" s="1224"/>
      <c r="T59" s="1224"/>
      <c r="U59" s="1224"/>
      <c r="V59" s="1224"/>
      <c r="W59" s="1224"/>
      <c r="X59" s="1224"/>
      <c r="Y59" s="1224"/>
      <c r="Z59" s="1224"/>
      <c r="AA59" s="1224"/>
      <c r="AB59" s="1224"/>
    </row>
    <row r="60" spans="1:28" ht="12">
      <c r="A60" s="1222" t="s">
        <v>1008</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row>
  </sheetData>
  <sheetProtection/>
  <mergeCells count="212">
    <mergeCell ref="S57:U57"/>
    <mergeCell ref="A57:C57"/>
    <mergeCell ref="D57:F57"/>
    <mergeCell ref="G57:I57"/>
    <mergeCell ref="J57:L57"/>
    <mergeCell ref="M57:O57"/>
    <mergeCell ref="P57:R57"/>
    <mergeCell ref="S55:U55"/>
    <mergeCell ref="A56:C56"/>
    <mergeCell ref="D56:F56"/>
    <mergeCell ref="G56:I56"/>
    <mergeCell ref="J56:L56"/>
    <mergeCell ref="M56:O56"/>
    <mergeCell ref="P56:R56"/>
    <mergeCell ref="S56:U56"/>
    <mergeCell ref="A55:C55"/>
    <mergeCell ref="D55:F55"/>
    <mergeCell ref="G55:I55"/>
    <mergeCell ref="J55:L55"/>
    <mergeCell ref="M55:O55"/>
    <mergeCell ref="P55:R55"/>
    <mergeCell ref="D54:F54"/>
    <mergeCell ref="G54:I54"/>
    <mergeCell ref="J54:L54"/>
    <mergeCell ref="M54:O54"/>
    <mergeCell ref="P54:R54"/>
    <mergeCell ref="S54:U54"/>
    <mergeCell ref="A51:B52"/>
    <mergeCell ref="D51:L51"/>
    <mergeCell ref="M51:U51"/>
    <mergeCell ref="D52:F52"/>
    <mergeCell ref="G52:I52"/>
    <mergeCell ref="J52:L52"/>
    <mergeCell ref="M52:O52"/>
    <mergeCell ref="P52:R52"/>
    <mergeCell ref="S52:U52"/>
    <mergeCell ref="N39:O39"/>
    <mergeCell ref="P39:Q39"/>
    <mergeCell ref="R39:S39"/>
    <mergeCell ref="T39:U39"/>
    <mergeCell ref="V39:W39"/>
    <mergeCell ref="A47:W47"/>
    <mergeCell ref="A39:C39"/>
    <mergeCell ref="D39:E39"/>
    <mergeCell ref="F39:G39"/>
    <mergeCell ref="H39:I39"/>
    <mergeCell ref="J39:K39"/>
    <mergeCell ref="L39:M39"/>
    <mergeCell ref="T38:U38"/>
    <mergeCell ref="V38:W38"/>
    <mergeCell ref="N37:O37"/>
    <mergeCell ref="P37:Q37"/>
    <mergeCell ref="R37:S37"/>
    <mergeCell ref="T37:U37"/>
    <mergeCell ref="V37:W37"/>
    <mergeCell ref="L38:M38"/>
    <mergeCell ref="N38:O38"/>
    <mergeCell ref="P38:Q38"/>
    <mergeCell ref="R38:S38"/>
    <mergeCell ref="D37:E37"/>
    <mergeCell ref="F37:G37"/>
    <mergeCell ref="H37:I37"/>
    <mergeCell ref="J37:K37"/>
    <mergeCell ref="L37:M37"/>
    <mergeCell ref="A38:C38"/>
    <mergeCell ref="D38:E38"/>
    <mergeCell ref="F38:G38"/>
    <mergeCell ref="H38:I38"/>
    <mergeCell ref="J38:K38"/>
    <mergeCell ref="A30:AB30"/>
    <mergeCell ref="A34:C35"/>
    <mergeCell ref="D34:M34"/>
    <mergeCell ref="N34:W34"/>
    <mergeCell ref="D35:E35"/>
    <mergeCell ref="F35:G35"/>
    <mergeCell ref="H35:I35"/>
    <mergeCell ref="J35:K35"/>
    <mergeCell ref="L35:M35"/>
    <mergeCell ref="P35:Q35"/>
    <mergeCell ref="R35:S35"/>
    <mergeCell ref="T35:U35"/>
    <mergeCell ref="V35:W35"/>
    <mergeCell ref="N35:O35"/>
    <mergeCell ref="W21:X21"/>
    <mergeCell ref="Y21:Z21"/>
    <mergeCell ref="AA21:AB21"/>
    <mergeCell ref="Q22:R22"/>
    <mergeCell ref="S22:T22"/>
    <mergeCell ref="U22:V22"/>
    <mergeCell ref="W22:X22"/>
    <mergeCell ref="D22:E22"/>
    <mergeCell ref="F22:G22"/>
    <mergeCell ref="H22:I22"/>
    <mergeCell ref="K22:L22"/>
    <mergeCell ref="M22:N22"/>
    <mergeCell ref="O22:P22"/>
    <mergeCell ref="Y22:Z22"/>
    <mergeCell ref="AA22:AB22"/>
    <mergeCell ref="D21:E21"/>
    <mergeCell ref="F21:G21"/>
    <mergeCell ref="H21:I21"/>
    <mergeCell ref="K21:L21"/>
    <mergeCell ref="M21:N21"/>
    <mergeCell ref="O21:P21"/>
    <mergeCell ref="Q21:R21"/>
    <mergeCell ref="S21:T21"/>
    <mergeCell ref="U21:V21"/>
    <mergeCell ref="W19:X19"/>
    <mergeCell ref="Y19:Z19"/>
    <mergeCell ref="AA19:AB19"/>
    <mergeCell ref="D20:E20"/>
    <mergeCell ref="F20:G20"/>
    <mergeCell ref="H20:I20"/>
    <mergeCell ref="K20:L20"/>
    <mergeCell ref="M20:N20"/>
    <mergeCell ref="O20:P20"/>
    <mergeCell ref="Q20:R20"/>
    <mergeCell ref="S20:T20"/>
    <mergeCell ref="U20:V20"/>
    <mergeCell ref="W20:X20"/>
    <mergeCell ref="Y20:Z20"/>
    <mergeCell ref="AA20:AB20"/>
    <mergeCell ref="D19:E19"/>
    <mergeCell ref="F19:G19"/>
    <mergeCell ref="H19:I19"/>
    <mergeCell ref="K19:L19"/>
    <mergeCell ref="M19:N19"/>
    <mergeCell ref="O19:P19"/>
    <mergeCell ref="Q19:R19"/>
    <mergeCell ref="S19:T19"/>
    <mergeCell ref="U19:V19"/>
    <mergeCell ref="W15:X15"/>
    <mergeCell ref="Y15:Z15"/>
    <mergeCell ref="AA15:AB15"/>
    <mergeCell ref="Q16:R16"/>
    <mergeCell ref="S16:T16"/>
    <mergeCell ref="U16:V16"/>
    <mergeCell ref="W16:X16"/>
    <mergeCell ref="D16:E16"/>
    <mergeCell ref="F16:G16"/>
    <mergeCell ref="H16:I16"/>
    <mergeCell ref="K16:L16"/>
    <mergeCell ref="M16:N16"/>
    <mergeCell ref="O16:P16"/>
    <mergeCell ref="Y16:Z16"/>
    <mergeCell ref="AA16:AB16"/>
    <mergeCell ref="D15:E15"/>
    <mergeCell ref="F15:G15"/>
    <mergeCell ref="H15:I15"/>
    <mergeCell ref="K15:L15"/>
    <mergeCell ref="M15:N15"/>
    <mergeCell ref="O15:P15"/>
    <mergeCell ref="Q15:R15"/>
    <mergeCell ref="S15:T15"/>
    <mergeCell ref="U15:V15"/>
    <mergeCell ref="W13:X13"/>
    <mergeCell ref="Y13:Z13"/>
    <mergeCell ref="AA13:AB13"/>
    <mergeCell ref="D14:E14"/>
    <mergeCell ref="F14:G14"/>
    <mergeCell ref="H14:I14"/>
    <mergeCell ref="K14:L14"/>
    <mergeCell ref="M14:N14"/>
    <mergeCell ref="O14:P14"/>
    <mergeCell ref="Q14:R14"/>
    <mergeCell ref="S14:T14"/>
    <mergeCell ref="U14:V14"/>
    <mergeCell ref="W14:X14"/>
    <mergeCell ref="Y14:Z14"/>
    <mergeCell ref="AA14:AB14"/>
    <mergeCell ref="D13:E13"/>
    <mergeCell ref="F13:G13"/>
    <mergeCell ref="H13:I13"/>
    <mergeCell ref="K13:L13"/>
    <mergeCell ref="M13:N13"/>
    <mergeCell ref="O13:P13"/>
    <mergeCell ref="Q13:R13"/>
    <mergeCell ref="S13:T13"/>
    <mergeCell ref="U13:V13"/>
    <mergeCell ref="D8:E8"/>
    <mergeCell ref="F8:G8"/>
    <mergeCell ref="H8:I8"/>
    <mergeCell ref="S8:T8"/>
    <mergeCell ref="U8:V8"/>
    <mergeCell ref="S10:T10"/>
    <mergeCell ref="U10:V10"/>
    <mergeCell ref="W8:X8"/>
    <mergeCell ref="Y8:Z8"/>
    <mergeCell ref="AA8:AB8"/>
    <mergeCell ref="D10:E10"/>
    <mergeCell ref="F10:G10"/>
    <mergeCell ref="H10:I10"/>
    <mergeCell ref="K10:L10"/>
    <mergeCell ref="M10:N10"/>
    <mergeCell ref="O10:P10"/>
    <mergeCell ref="Q10:R10"/>
    <mergeCell ref="W10:X10"/>
    <mergeCell ref="Y10:Z10"/>
    <mergeCell ref="AA10:AB10"/>
    <mergeCell ref="A1:AB1"/>
    <mergeCell ref="D5:E5"/>
    <mergeCell ref="F5:G5"/>
    <mergeCell ref="H5:I5"/>
    <mergeCell ref="K5:L5"/>
    <mergeCell ref="M5:N5"/>
    <mergeCell ref="O5:P5"/>
    <mergeCell ref="Q5:R5"/>
    <mergeCell ref="S5:T5"/>
    <mergeCell ref="U5:V5"/>
    <mergeCell ref="W5:X5"/>
    <mergeCell ref="Y5:Z5"/>
    <mergeCell ref="AA5:AB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76" r:id="rId1"/>
  <headerFooter scaleWithDoc="0" alignWithMargins="0">
    <oddHeader>&amp;L&amp;"+,標準"&amp;9 ６　農業・林業</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M48"/>
  <sheetViews>
    <sheetView showGridLines="0" zoomScale="110" zoomScaleNormal="110" zoomScalePageLayoutView="0" workbookViewId="0" topLeftCell="A1">
      <selection activeCell="L6" sqref="L6"/>
    </sheetView>
  </sheetViews>
  <sheetFormatPr defaultColWidth="9.00390625" defaultRowHeight="13.5"/>
  <cols>
    <col min="1" max="1" width="7.50390625" style="600" bestFit="1" customWidth="1"/>
    <col min="2" max="2" width="0.875" style="600" customWidth="1"/>
    <col min="3" max="8" width="8.625" style="600" customWidth="1"/>
    <col min="9" max="9" width="10.625" style="600" customWidth="1"/>
    <col min="10" max="13" width="8.625" style="600" customWidth="1"/>
    <col min="14" max="16384" width="9.00390625" style="600" customWidth="1"/>
  </cols>
  <sheetData>
    <row r="1" spans="1:13" s="1263" customFormat="1" ht="17.25">
      <c r="A1" s="2137" t="s">
        <v>1009</v>
      </c>
      <c r="B1" s="2137"/>
      <c r="C1" s="2137"/>
      <c r="D1" s="2137"/>
      <c r="E1" s="2137"/>
      <c r="F1" s="2137"/>
      <c r="G1" s="2137"/>
      <c r="H1" s="2137"/>
      <c r="I1" s="2137"/>
      <c r="J1" s="2137"/>
      <c r="K1" s="2137"/>
      <c r="L1" s="2137"/>
      <c r="M1" s="2137"/>
    </row>
    <row r="2" spans="1:13" s="1263" customFormat="1" ht="17.25">
      <c r="A2" s="1262"/>
      <c r="B2" s="1262"/>
      <c r="C2" s="1262"/>
      <c r="D2" s="1262"/>
      <c r="E2" s="1262"/>
      <c r="F2" s="1262"/>
      <c r="G2" s="1262"/>
      <c r="H2" s="1262"/>
      <c r="I2" s="1262"/>
      <c r="J2" s="1262"/>
      <c r="K2" s="1262"/>
      <c r="L2" s="1262"/>
      <c r="M2" s="1262"/>
    </row>
    <row r="3" spans="1:13" s="1263" customFormat="1" ht="11.25">
      <c r="A3" s="1264"/>
      <c r="B3" s="1264"/>
      <c r="C3" s="1264"/>
      <c r="D3" s="1264"/>
      <c r="E3" s="1264"/>
      <c r="F3" s="1264"/>
      <c r="G3" s="1264"/>
      <c r="H3" s="1264"/>
      <c r="I3" s="1264"/>
      <c r="J3" s="1264"/>
      <c r="K3" s="1264"/>
      <c r="L3" s="1264"/>
      <c r="M3" s="1264"/>
    </row>
    <row r="4" spans="1:13" s="1263" customFormat="1" ht="4.5" customHeight="1" thickBot="1">
      <c r="A4" s="1265"/>
      <c r="B4" s="1265"/>
      <c r="C4" s="1265"/>
      <c r="D4" s="1265"/>
      <c r="E4" s="1265"/>
      <c r="F4" s="1265"/>
      <c r="G4" s="1265"/>
      <c r="H4" s="1265"/>
      <c r="I4" s="1265"/>
      <c r="J4" s="1265"/>
      <c r="K4" s="1265"/>
      <c r="L4" s="1265"/>
      <c r="M4" s="1265"/>
    </row>
    <row r="5" spans="1:13" s="1263" customFormat="1" ht="24.75" customHeight="1">
      <c r="A5" s="2134" t="s">
        <v>1010</v>
      </c>
      <c r="B5" s="1266"/>
      <c r="C5" s="2136" t="s">
        <v>1011</v>
      </c>
      <c r="D5" s="2136"/>
      <c r="E5" s="2136"/>
      <c r="F5" s="2136"/>
      <c r="G5" s="2136"/>
      <c r="H5" s="2136"/>
      <c r="I5" s="2136"/>
      <c r="J5" s="2136"/>
      <c r="K5" s="1265"/>
      <c r="L5" s="1265"/>
      <c r="M5" s="1265"/>
    </row>
    <row r="6" spans="1:13" s="1263" customFormat="1" ht="24.75" customHeight="1">
      <c r="A6" s="2138"/>
      <c r="B6" s="1268"/>
      <c r="C6" s="2139" t="s">
        <v>996</v>
      </c>
      <c r="D6" s="2141" t="s">
        <v>1012</v>
      </c>
      <c r="E6" s="2131" t="s">
        <v>1013</v>
      </c>
      <c r="F6" s="2135"/>
      <c r="G6" s="2135"/>
      <c r="H6" s="2140"/>
      <c r="I6" s="2141" t="s">
        <v>1014</v>
      </c>
      <c r="J6" s="2130" t="s">
        <v>1015</v>
      </c>
      <c r="K6" s="1265"/>
      <c r="L6" s="1267"/>
      <c r="M6" s="1267"/>
    </row>
    <row r="7" spans="1:13" s="1263" customFormat="1" ht="24.75" customHeight="1">
      <c r="A7" s="2135"/>
      <c r="B7" s="1269"/>
      <c r="C7" s="2140"/>
      <c r="D7" s="2142"/>
      <c r="E7" s="1270" t="s">
        <v>1016</v>
      </c>
      <c r="F7" s="1271" t="s">
        <v>1017</v>
      </c>
      <c r="G7" s="1272" t="s">
        <v>366</v>
      </c>
      <c r="H7" s="1272" t="s">
        <v>341</v>
      </c>
      <c r="I7" s="2142"/>
      <c r="J7" s="2131"/>
      <c r="K7" s="1265"/>
      <c r="L7" s="1267"/>
      <c r="M7" s="1267"/>
    </row>
    <row r="8" spans="1:13" s="1263" customFormat="1" ht="11.25">
      <c r="A8" s="1273"/>
      <c r="B8" s="1274"/>
      <c r="C8" s="1275" t="s">
        <v>1018</v>
      </c>
      <c r="D8" s="1275" t="s">
        <v>1018</v>
      </c>
      <c r="E8" s="1275" t="s">
        <v>1018</v>
      </c>
      <c r="F8" s="1275" t="s">
        <v>1018</v>
      </c>
      <c r="G8" s="1275" t="s">
        <v>1018</v>
      </c>
      <c r="H8" s="1275" t="s">
        <v>1018</v>
      </c>
      <c r="I8" s="1275" t="s">
        <v>1018</v>
      </c>
      <c r="J8" s="1275" t="s">
        <v>1018</v>
      </c>
      <c r="K8" s="1265"/>
      <c r="L8" s="1265"/>
      <c r="M8" s="1265"/>
    </row>
    <row r="9" spans="1:13" s="1263" customFormat="1" ht="24.75" customHeight="1">
      <c r="A9" s="1275" t="s">
        <v>1267</v>
      </c>
      <c r="B9" s="1277"/>
      <c r="C9" s="364">
        <v>6036</v>
      </c>
      <c r="D9" s="364">
        <v>2101</v>
      </c>
      <c r="E9" s="364">
        <v>1423</v>
      </c>
      <c r="F9" s="364" t="s">
        <v>1074</v>
      </c>
      <c r="G9" s="364">
        <v>235</v>
      </c>
      <c r="H9" s="364">
        <v>1658</v>
      </c>
      <c r="I9" s="364">
        <v>1657</v>
      </c>
      <c r="J9" s="364">
        <v>647</v>
      </c>
      <c r="K9" s="1265"/>
      <c r="L9" s="1265"/>
      <c r="M9" s="1265"/>
    </row>
    <row r="10" spans="1:13" s="1263" customFormat="1" ht="24.75" customHeight="1">
      <c r="A10" s="1275" t="s">
        <v>1207</v>
      </c>
      <c r="B10" s="1277"/>
      <c r="C10" s="1279">
        <v>5267</v>
      </c>
      <c r="D10" s="1279">
        <v>1820</v>
      </c>
      <c r="E10" s="1279">
        <v>1330</v>
      </c>
      <c r="F10" s="1279" t="s">
        <v>1074</v>
      </c>
      <c r="G10" s="1279">
        <v>298</v>
      </c>
      <c r="H10" s="1279">
        <v>1628</v>
      </c>
      <c r="I10" s="364">
        <v>1009</v>
      </c>
      <c r="J10" s="364">
        <v>810</v>
      </c>
      <c r="K10" s="1265"/>
      <c r="L10" s="1265"/>
      <c r="M10" s="1265"/>
    </row>
    <row r="11" spans="1:13" s="1263" customFormat="1" ht="24.75" customHeight="1">
      <c r="A11" s="1275" t="s">
        <v>1208</v>
      </c>
      <c r="B11" s="1278"/>
      <c r="C11" s="1279">
        <v>4548</v>
      </c>
      <c r="D11" s="1279">
        <v>1372</v>
      </c>
      <c r="E11" s="1279">
        <v>1184</v>
      </c>
      <c r="F11" s="1279" t="s">
        <v>1074</v>
      </c>
      <c r="G11" s="1279">
        <v>391</v>
      </c>
      <c r="H11" s="1279">
        <v>1575</v>
      </c>
      <c r="I11" s="364">
        <v>613</v>
      </c>
      <c r="J11" s="364">
        <v>988</v>
      </c>
      <c r="K11" s="1265"/>
      <c r="L11" s="1265"/>
      <c r="M11" s="1265"/>
    </row>
    <row r="12" spans="1:13" s="1263" customFormat="1" ht="24.75" customHeight="1">
      <c r="A12" s="1275" t="s">
        <v>1209</v>
      </c>
      <c r="B12" s="1278"/>
      <c r="C12" s="1279">
        <v>4668</v>
      </c>
      <c r="D12" s="1279">
        <v>1046</v>
      </c>
      <c r="E12" s="1279">
        <v>939</v>
      </c>
      <c r="F12" s="1332" t="s">
        <v>1210</v>
      </c>
      <c r="G12" s="1279">
        <v>293</v>
      </c>
      <c r="H12" s="1279">
        <v>1232</v>
      </c>
      <c r="I12" s="364">
        <v>1049</v>
      </c>
      <c r="J12" s="364">
        <v>1344</v>
      </c>
      <c r="K12" s="1265"/>
      <c r="L12" s="1265"/>
      <c r="M12" s="1265"/>
    </row>
    <row r="13" spans="1:13" s="1263" customFormat="1" ht="24.75" customHeight="1">
      <c r="A13" s="1275" t="s">
        <v>1265</v>
      </c>
      <c r="B13" s="1278"/>
      <c r="C13" s="1279">
        <v>8728</v>
      </c>
      <c r="D13" s="1279">
        <v>970</v>
      </c>
      <c r="E13" s="1279">
        <v>1420</v>
      </c>
      <c r="F13" s="1332" t="s">
        <v>1210</v>
      </c>
      <c r="G13" s="1279">
        <v>223</v>
      </c>
      <c r="H13" s="1279">
        <v>1643</v>
      </c>
      <c r="I13" s="364">
        <v>5281</v>
      </c>
      <c r="J13" s="364">
        <v>834</v>
      </c>
      <c r="K13" s="1265"/>
      <c r="L13" s="1265"/>
      <c r="M13" s="1265"/>
    </row>
    <row r="14" spans="1:13" s="1263" customFormat="1" ht="5.25" customHeight="1" thickBot="1">
      <c r="A14" s="1280"/>
      <c r="B14" s="1281"/>
      <c r="C14" s="1282"/>
      <c r="D14" s="1282"/>
      <c r="E14" s="1282"/>
      <c r="F14" s="1282"/>
      <c r="G14" s="1282"/>
      <c r="H14" s="1282"/>
      <c r="I14" s="371"/>
      <c r="J14" s="371"/>
      <c r="K14" s="1265"/>
      <c r="L14" s="1265"/>
      <c r="M14" s="1265"/>
    </row>
    <row r="15" spans="1:8" s="1265" customFormat="1" ht="11.25">
      <c r="A15" s="1283"/>
      <c r="B15" s="1283"/>
      <c r="C15" s="1283"/>
      <c r="D15" s="1283"/>
      <c r="E15" s="1283"/>
      <c r="F15" s="1283"/>
      <c r="G15" s="1283"/>
      <c r="H15" s="1283"/>
    </row>
    <row r="16" spans="1:8" s="1265" customFormat="1" ht="11.25">
      <c r="A16" s="1283"/>
      <c r="B16" s="1283"/>
      <c r="C16" s="1283"/>
      <c r="D16" s="1283"/>
      <c r="E16" s="1283"/>
      <c r="F16" s="1283"/>
      <c r="G16" s="1283"/>
      <c r="H16" s="1283"/>
    </row>
    <row r="17" spans="1:8" s="1265" customFormat="1" ht="11.25">
      <c r="A17" s="1283"/>
      <c r="B17" s="1283"/>
      <c r="C17" s="1283"/>
      <c r="D17" s="1283"/>
      <c r="E17" s="1283"/>
      <c r="F17" s="1283"/>
      <c r="G17" s="1283"/>
      <c r="H17" s="1283"/>
    </row>
    <row r="18" spans="1:8" s="1265" customFormat="1" ht="11.25">
      <c r="A18" s="1283"/>
      <c r="B18" s="1283"/>
      <c r="C18" s="1283"/>
      <c r="D18" s="1283"/>
      <c r="E18" s="1283"/>
      <c r="F18" s="1283"/>
      <c r="G18" s="1283"/>
      <c r="H18" s="1283"/>
    </row>
    <row r="19" spans="1:8" s="1265" customFormat="1" ht="11.25">
      <c r="A19" s="1283"/>
      <c r="B19" s="1283"/>
      <c r="C19" s="1283"/>
      <c r="D19" s="1283"/>
      <c r="E19" s="1283"/>
      <c r="F19" s="1283"/>
      <c r="G19" s="1283"/>
      <c r="H19" s="1283"/>
    </row>
    <row r="20" spans="1:13" s="1265" customFormat="1" ht="17.25">
      <c r="A20" s="2132" t="s">
        <v>1019</v>
      </c>
      <c r="B20" s="2133"/>
      <c r="C20" s="2133"/>
      <c r="D20" s="2133"/>
      <c r="E20" s="2133"/>
      <c r="F20" s="2133"/>
      <c r="G20" s="2133"/>
      <c r="H20" s="2133"/>
      <c r="I20" s="2133"/>
      <c r="J20" s="2133"/>
      <c r="K20" s="2133"/>
      <c r="L20" s="2133"/>
      <c r="M20" s="2133"/>
    </row>
    <row r="21" spans="1:13" s="1265" customFormat="1" ht="17.25">
      <c r="A21" s="1284"/>
      <c r="B21" s="1284"/>
      <c r="C21" s="1284"/>
      <c r="D21" s="1284"/>
      <c r="E21" s="1284"/>
      <c r="F21" s="1284"/>
      <c r="G21" s="1284"/>
      <c r="H21" s="1284"/>
      <c r="I21" s="1285"/>
      <c r="J21" s="1285"/>
      <c r="K21" s="1285"/>
      <c r="L21" s="1285"/>
      <c r="M21" s="1285"/>
    </row>
    <row r="22" spans="1:8" s="1265" customFormat="1" ht="11.25">
      <c r="A22" s="1283"/>
      <c r="B22" s="1283"/>
      <c r="C22" s="1283"/>
      <c r="D22" s="1283"/>
      <c r="E22" s="1283"/>
      <c r="F22" s="1283"/>
      <c r="G22" s="1283"/>
      <c r="H22" s="1283"/>
    </row>
    <row r="23" spans="1:8" s="1265" customFormat="1" ht="4.5" customHeight="1" thickBot="1">
      <c r="A23" s="1283"/>
      <c r="B23" s="1283"/>
      <c r="C23" s="1283"/>
      <c r="D23" s="1283"/>
      <c r="E23" s="1283"/>
      <c r="F23" s="1283"/>
      <c r="G23" s="1283"/>
      <c r="H23" s="1283"/>
    </row>
    <row r="24" spans="1:13" s="1286" customFormat="1" ht="22.5" customHeight="1">
      <c r="A24" s="2134" t="s">
        <v>375</v>
      </c>
      <c r="B24" s="1266"/>
      <c r="C24" s="2136" t="s">
        <v>1020</v>
      </c>
      <c r="D24" s="2136"/>
      <c r="E24" s="2136"/>
      <c r="F24" s="2136"/>
      <c r="G24" s="2136"/>
      <c r="H24" s="2136"/>
      <c r="I24" s="2136"/>
      <c r="J24" s="2136"/>
      <c r="K24" s="2136"/>
      <c r="L24" s="2136"/>
      <c r="M24" s="2136"/>
    </row>
    <row r="25" spans="1:13" s="1263" customFormat="1" ht="29.25" customHeight="1">
      <c r="A25" s="2135"/>
      <c r="B25" s="1269"/>
      <c r="C25" s="1287" t="s">
        <v>1021</v>
      </c>
      <c r="D25" s="1288" t="s">
        <v>1022</v>
      </c>
      <c r="E25" s="1289" t="s">
        <v>1023</v>
      </c>
      <c r="F25" s="1288" t="s">
        <v>1024</v>
      </c>
      <c r="G25" s="1288" t="s">
        <v>1025</v>
      </c>
      <c r="H25" s="1271" t="s">
        <v>1026</v>
      </c>
      <c r="I25" s="1271" t="s">
        <v>1027</v>
      </c>
      <c r="J25" s="1290" t="s">
        <v>1028</v>
      </c>
      <c r="K25" s="1290" t="s">
        <v>1029</v>
      </c>
      <c r="L25" s="1290" t="s">
        <v>1030</v>
      </c>
      <c r="M25" s="1290" t="s">
        <v>1031</v>
      </c>
    </row>
    <row r="26" spans="1:13" s="1263" customFormat="1" ht="11.25">
      <c r="A26" s="1276"/>
      <c r="B26" s="1277"/>
      <c r="C26" s="1275" t="s">
        <v>1032</v>
      </c>
      <c r="D26" s="1275" t="s">
        <v>1032</v>
      </c>
      <c r="E26" s="1275" t="s">
        <v>1032</v>
      </c>
      <c r="F26" s="1275" t="s">
        <v>1032</v>
      </c>
      <c r="G26" s="1275" t="s">
        <v>1032</v>
      </c>
      <c r="H26" s="1275" t="s">
        <v>1032</v>
      </c>
      <c r="I26" s="1275" t="s">
        <v>1033</v>
      </c>
      <c r="J26" s="1275" t="s">
        <v>1034</v>
      </c>
      <c r="K26" s="1275" t="s">
        <v>1032</v>
      </c>
      <c r="L26" s="1275" t="s">
        <v>1035</v>
      </c>
      <c r="M26" s="1275" t="s">
        <v>1032</v>
      </c>
    </row>
    <row r="27" spans="1:13" s="1263" customFormat="1" ht="27.75" customHeight="1">
      <c r="A27" s="1275" t="s">
        <v>1267</v>
      </c>
      <c r="B27" s="1277"/>
      <c r="C27" s="1291">
        <v>25.1</v>
      </c>
      <c r="D27" s="1291">
        <v>78.9</v>
      </c>
      <c r="E27" s="1291">
        <v>616.7</v>
      </c>
      <c r="F27" s="1291">
        <v>467.1</v>
      </c>
      <c r="G27" s="1291">
        <v>6.8</v>
      </c>
      <c r="H27" s="1291">
        <v>0.5</v>
      </c>
      <c r="I27" s="1275" t="s">
        <v>1094</v>
      </c>
      <c r="J27" s="356">
        <v>21</v>
      </c>
      <c r="K27" s="356">
        <v>162</v>
      </c>
      <c r="L27" s="356" t="s">
        <v>0</v>
      </c>
      <c r="M27" s="1291">
        <v>0.9</v>
      </c>
    </row>
    <row r="28" spans="1:13" s="1263" customFormat="1" ht="27.75" customHeight="1">
      <c r="A28" s="1275" t="s">
        <v>1207</v>
      </c>
      <c r="B28" s="1277"/>
      <c r="C28" s="1291">
        <v>33</v>
      </c>
      <c r="D28" s="1291">
        <v>148.9</v>
      </c>
      <c r="E28" s="1291">
        <v>636.3</v>
      </c>
      <c r="F28" s="1291">
        <v>501.8</v>
      </c>
      <c r="G28" s="1291">
        <v>7.8</v>
      </c>
      <c r="H28" s="1291">
        <v>0.5</v>
      </c>
      <c r="I28" s="1275" t="s">
        <v>1095</v>
      </c>
      <c r="J28" s="356">
        <v>29</v>
      </c>
      <c r="K28" s="356">
        <v>173</v>
      </c>
      <c r="L28" s="356" t="s">
        <v>0</v>
      </c>
      <c r="M28" s="1291">
        <v>1.2</v>
      </c>
    </row>
    <row r="29" spans="1:13" s="1263" customFormat="1" ht="27.75" customHeight="1">
      <c r="A29" s="1275" t="s">
        <v>1208</v>
      </c>
      <c r="B29" s="1277"/>
      <c r="C29" s="1291">
        <v>26.1</v>
      </c>
      <c r="D29" s="1291">
        <v>153</v>
      </c>
      <c r="E29" s="1291">
        <v>624.7</v>
      </c>
      <c r="F29" s="1291">
        <v>522.9</v>
      </c>
      <c r="G29" s="1291">
        <v>5.3</v>
      </c>
      <c r="H29" s="1291">
        <v>0.5</v>
      </c>
      <c r="I29" s="1275" t="s">
        <v>1096</v>
      </c>
      <c r="J29" s="356">
        <v>29</v>
      </c>
      <c r="K29" s="356">
        <v>159</v>
      </c>
      <c r="L29" s="356" t="s">
        <v>0</v>
      </c>
      <c r="M29" s="1291">
        <v>2.1</v>
      </c>
    </row>
    <row r="30" spans="1:13" s="1263" customFormat="1" ht="27.75" customHeight="1">
      <c r="A30" s="1275" t="s">
        <v>1209</v>
      </c>
      <c r="B30" s="1277"/>
      <c r="C30" s="1291">
        <v>29</v>
      </c>
      <c r="D30" s="1291">
        <v>143.1</v>
      </c>
      <c r="E30" s="1291">
        <v>625.2</v>
      </c>
      <c r="F30" s="1291">
        <v>525.6</v>
      </c>
      <c r="G30" s="1291">
        <v>6.9</v>
      </c>
      <c r="H30" s="1291">
        <v>1.8</v>
      </c>
      <c r="I30" s="1275" t="s">
        <v>1211</v>
      </c>
      <c r="J30" s="356">
        <v>29</v>
      </c>
      <c r="K30" s="356">
        <v>148</v>
      </c>
      <c r="L30" s="356" t="s">
        <v>1212</v>
      </c>
      <c r="M30" s="1291">
        <v>0.9</v>
      </c>
    </row>
    <row r="31" spans="1:13" s="1263" customFormat="1" ht="27.75" customHeight="1">
      <c r="A31" s="1275" t="s">
        <v>1265</v>
      </c>
      <c r="B31" s="1277"/>
      <c r="C31" s="1291">
        <v>32.2</v>
      </c>
      <c r="D31" s="1291">
        <v>131.1</v>
      </c>
      <c r="E31" s="1291">
        <v>610.4</v>
      </c>
      <c r="F31" s="1291">
        <v>516</v>
      </c>
      <c r="G31" s="1291">
        <v>5.5</v>
      </c>
      <c r="H31" s="1291">
        <v>2.2</v>
      </c>
      <c r="I31" s="1275" t="s">
        <v>1266</v>
      </c>
      <c r="J31" s="356">
        <v>29</v>
      </c>
      <c r="K31" s="356">
        <v>123</v>
      </c>
      <c r="L31" s="356" t="s">
        <v>1212</v>
      </c>
      <c r="M31" s="1291">
        <v>0.9</v>
      </c>
    </row>
    <row r="32" spans="1:13" ht="17.25" customHeight="1" thickBot="1">
      <c r="A32" s="1292"/>
      <c r="B32" s="1293"/>
      <c r="C32" s="1294"/>
      <c r="D32" s="1294"/>
      <c r="E32" s="1294"/>
      <c r="F32" s="1294"/>
      <c r="G32" s="1294"/>
      <c r="H32" s="1294"/>
      <c r="I32" s="1295"/>
      <c r="J32" s="371"/>
      <c r="K32" s="371"/>
      <c r="L32" s="371"/>
      <c r="M32" s="1294"/>
    </row>
    <row r="33" spans="1:13" ht="17.25" customHeight="1">
      <c r="A33" s="1296"/>
      <c r="B33" s="1296"/>
      <c r="C33" s="1297"/>
      <c r="D33" s="1297"/>
      <c r="E33" s="1297"/>
      <c r="F33" s="1297"/>
      <c r="G33" s="1297"/>
      <c r="H33" s="1297"/>
      <c r="I33" s="1298"/>
      <c r="J33" s="1299"/>
      <c r="K33" s="1300"/>
      <c r="L33" s="1299"/>
      <c r="M33" s="1297"/>
    </row>
    <row r="34" spans="1:13" s="1301" customFormat="1" ht="13.5" customHeight="1">
      <c r="A34" s="454" t="s">
        <v>1036</v>
      </c>
      <c r="B34" s="454"/>
      <c r="D34" s="454"/>
      <c r="E34" s="454"/>
      <c r="F34" s="454"/>
      <c r="G34" s="454"/>
      <c r="H34" s="454"/>
      <c r="I34" s="454"/>
      <c r="J34" s="454"/>
      <c r="K34" s="454"/>
      <c r="L34" s="454"/>
      <c r="M34" s="454"/>
    </row>
    <row r="35" spans="1:13" ht="13.5" customHeight="1">
      <c r="A35" s="600" t="s">
        <v>1037</v>
      </c>
      <c r="I35" s="454"/>
      <c r="J35" s="1203"/>
      <c r="K35" s="1203"/>
      <c r="L35" s="1203"/>
      <c r="M35" s="1203"/>
    </row>
    <row r="36" ht="13.5" customHeight="1">
      <c r="A36" s="600" t="s">
        <v>1038</v>
      </c>
    </row>
    <row r="37" ht="13.5" customHeight="1">
      <c r="A37" s="600" t="s">
        <v>1039</v>
      </c>
    </row>
    <row r="38" ht="13.5" customHeight="1">
      <c r="A38" s="600" t="s">
        <v>1040</v>
      </c>
    </row>
    <row r="39" ht="13.5" customHeight="1">
      <c r="A39" s="600" t="s">
        <v>1041</v>
      </c>
    </row>
    <row r="48" ht="11.25">
      <c r="I48" s="454"/>
    </row>
    <row r="60" ht="12" customHeight="1"/>
    <row r="61" ht="12" customHeight="1"/>
  </sheetData>
  <sheetProtection/>
  <mergeCells count="11">
    <mergeCell ref="I6:I7"/>
    <mergeCell ref="J6:J7"/>
    <mergeCell ref="A20:M20"/>
    <mergeCell ref="A24:A25"/>
    <mergeCell ref="C24:M24"/>
    <mergeCell ref="A1:M1"/>
    <mergeCell ref="A5:A7"/>
    <mergeCell ref="C5:J5"/>
    <mergeCell ref="C6:C7"/>
    <mergeCell ref="D6:D7"/>
    <mergeCell ref="E6:H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1"/>
  <headerFooter scaleWithDoc="0" alignWithMargins="0">
    <oddHeader>&amp;R&amp;"+,標準"&amp;9 ６　農業・林業</oddHeader>
  </headerFooter>
</worksheet>
</file>

<file path=xl/worksheets/sheet35.xml><?xml version="1.0" encoding="utf-8"?>
<worksheet xmlns="http://schemas.openxmlformats.org/spreadsheetml/2006/main" xmlns:r="http://schemas.openxmlformats.org/officeDocument/2006/relationships">
  <dimension ref="A1:V63"/>
  <sheetViews>
    <sheetView showGridLines="0" zoomScale="110" zoomScaleNormal="110" zoomScalePageLayoutView="0" workbookViewId="0" topLeftCell="A1">
      <selection activeCell="A1" sqref="A1:J1"/>
    </sheetView>
  </sheetViews>
  <sheetFormatPr defaultColWidth="9.00390625" defaultRowHeight="13.5"/>
  <cols>
    <col min="1" max="1" width="3.00390625" style="600" bestFit="1" customWidth="1"/>
    <col min="2" max="2" width="17.25390625" style="600" bestFit="1" customWidth="1"/>
    <col min="3" max="3" width="0.875" style="600" customWidth="1"/>
    <col min="4" max="10" width="10.625" style="600" customWidth="1"/>
    <col min="11" max="19" width="9.625" style="600" customWidth="1"/>
    <col min="20" max="20" width="0.875" style="600" customWidth="1"/>
    <col min="21" max="21" width="4.75390625" style="600" bestFit="1" customWidth="1"/>
    <col min="22" max="22" width="9.875" style="454" bestFit="1" customWidth="1"/>
    <col min="23" max="16384" width="9.00390625" style="600" customWidth="1"/>
  </cols>
  <sheetData>
    <row r="1" spans="1:21" ht="17.25">
      <c r="A1" s="1608" t="s">
        <v>1042</v>
      </c>
      <c r="B1" s="1608"/>
      <c r="C1" s="1608"/>
      <c r="D1" s="1608"/>
      <c r="E1" s="1608"/>
      <c r="F1" s="1608"/>
      <c r="G1" s="1608"/>
      <c r="H1" s="1608"/>
      <c r="I1" s="1608"/>
      <c r="J1" s="1608"/>
      <c r="K1" s="1608" t="s">
        <v>1043</v>
      </c>
      <c r="L1" s="2073"/>
      <c r="M1" s="2073"/>
      <c r="N1" s="2073"/>
      <c r="O1" s="2073"/>
      <c r="P1" s="2073"/>
      <c r="Q1" s="2073"/>
      <c r="R1" s="2073"/>
      <c r="S1" s="2073"/>
      <c r="T1" s="2073"/>
      <c r="U1" s="2073"/>
    </row>
    <row r="2" spans="1:21" ht="17.25">
      <c r="A2" s="451"/>
      <c r="B2" s="451"/>
      <c r="C2" s="451"/>
      <c r="D2" s="451"/>
      <c r="E2" s="451"/>
      <c r="F2" s="451"/>
      <c r="G2" s="451"/>
      <c r="H2" s="451"/>
      <c r="I2" s="451"/>
      <c r="J2" s="451"/>
      <c r="K2" s="451"/>
      <c r="L2" s="1179"/>
      <c r="M2" s="1179"/>
      <c r="N2" s="1179"/>
      <c r="O2" s="1179"/>
      <c r="P2" s="1179"/>
      <c r="Q2" s="1179"/>
      <c r="R2" s="1179"/>
      <c r="S2" s="1179"/>
      <c r="T2" s="1179"/>
      <c r="U2" s="1179"/>
    </row>
    <row r="3" spans="1:21" ht="12">
      <c r="A3" s="1222" t="s">
        <v>1268</v>
      </c>
      <c r="B3" s="1302"/>
      <c r="C3" s="1302"/>
      <c r="D3" s="454"/>
      <c r="E3" s="454"/>
      <c r="F3" s="454"/>
      <c r="G3" s="454"/>
      <c r="H3" s="454"/>
      <c r="I3" s="454"/>
      <c r="J3" s="454"/>
      <c r="K3" s="454"/>
      <c r="L3" s="454"/>
      <c r="M3" s="454"/>
      <c r="N3" s="454"/>
      <c r="O3" s="454"/>
      <c r="P3" s="454"/>
      <c r="Q3" s="454"/>
      <c r="R3" s="454"/>
      <c r="T3" s="454"/>
      <c r="U3" s="1180" t="s">
        <v>1044</v>
      </c>
    </row>
    <row r="4" spans="1:21" ht="4.5" customHeight="1" thickBot="1">
      <c r="A4" s="601"/>
      <c r="B4" s="601"/>
      <c r="C4" s="601"/>
      <c r="D4" s="601"/>
      <c r="E4" s="601"/>
      <c r="F4" s="601"/>
      <c r="G4" s="601"/>
      <c r="H4" s="601"/>
      <c r="I4" s="601"/>
      <c r="J4" s="601"/>
      <c r="K4" s="601"/>
      <c r="L4" s="601"/>
      <c r="M4" s="601"/>
      <c r="N4" s="601"/>
      <c r="O4" s="601"/>
      <c r="P4" s="601"/>
      <c r="Q4" s="601"/>
      <c r="R4" s="601"/>
      <c r="S4" s="601"/>
      <c r="T4" s="601"/>
      <c r="U4" s="601"/>
    </row>
    <row r="5" spans="1:21" ht="13.5" customHeight="1">
      <c r="A5" s="454"/>
      <c r="B5" s="454"/>
      <c r="C5" s="1303"/>
      <c r="D5" s="1304"/>
      <c r="E5" s="1676" t="s">
        <v>1045</v>
      </c>
      <c r="F5" s="2074"/>
      <c r="G5" s="2074"/>
      <c r="H5" s="2074"/>
      <c r="I5" s="2074"/>
      <c r="J5" s="2074"/>
      <c r="K5" s="2074" t="s">
        <v>1046</v>
      </c>
      <c r="L5" s="2074"/>
      <c r="M5" s="1677"/>
      <c r="N5" s="1305"/>
      <c r="O5" s="2144" t="s">
        <v>1047</v>
      </c>
      <c r="P5" s="2152"/>
      <c r="Q5" s="2153"/>
      <c r="R5" s="2157" t="s">
        <v>1048</v>
      </c>
      <c r="S5" s="2143" t="s">
        <v>1049</v>
      </c>
      <c r="T5" s="1307"/>
      <c r="U5" s="2145" t="s">
        <v>1050</v>
      </c>
    </row>
    <row r="6" spans="1:21" ht="13.5" customHeight="1">
      <c r="A6" s="2147" t="s">
        <v>403</v>
      </c>
      <c r="B6" s="2147"/>
      <c r="C6" s="1308"/>
      <c r="D6" s="1203" t="s">
        <v>1051</v>
      </c>
      <c r="E6" s="2148" t="s">
        <v>341</v>
      </c>
      <c r="F6" s="2149"/>
      <c r="G6" s="2150"/>
      <c r="H6" s="2148" t="s">
        <v>1052</v>
      </c>
      <c r="I6" s="2149"/>
      <c r="J6" s="2150"/>
      <c r="K6" s="2151" t="s">
        <v>1053</v>
      </c>
      <c r="L6" s="2149"/>
      <c r="M6" s="2150"/>
      <c r="N6" s="1306" t="s">
        <v>1054</v>
      </c>
      <c r="O6" s="2154"/>
      <c r="P6" s="2155"/>
      <c r="Q6" s="2156"/>
      <c r="R6" s="2158"/>
      <c r="S6" s="2144"/>
      <c r="T6" s="1308"/>
      <c r="U6" s="2145"/>
    </row>
    <row r="7" spans="1:21" ht="13.5" customHeight="1">
      <c r="A7" s="1309"/>
      <c r="B7" s="456"/>
      <c r="C7" s="603"/>
      <c r="D7" s="1309"/>
      <c r="E7" s="604" t="s">
        <v>1055</v>
      </c>
      <c r="F7" s="604" t="s">
        <v>1056</v>
      </c>
      <c r="G7" s="604" t="s">
        <v>1057</v>
      </c>
      <c r="H7" s="604" t="s">
        <v>1055</v>
      </c>
      <c r="I7" s="604" t="s">
        <v>1056</v>
      </c>
      <c r="J7" s="1183" t="s">
        <v>1057</v>
      </c>
      <c r="K7" s="456" t="s">
        <v>1055</v>
      </c>
      <c r="L7" s="604" t="s">
        <v>1056</v>
      </c>
      <c r="M7" s="604" t="s">
        <v>1057</v>
      </c>
      <c r="N7" s="1208"/>
      <c r="O7" s="604" t="s">
        <v>1055</v>
      </c>
      <c r="P7" s="604" t="s">
        <v>1058</v>
      </c>
      <c r="Q7" s="604" t="s">
        <v>1059</v>
      </c>
      <c r="R7" s="2076"/>
      <c r="S7" s="2080"/>
      <c r="T7" s="603"/>
      <c r="U7" s="2146"/>
    </row>
    <row r="8" spans="1:21" ht="4.5" customHeight="1">
      <c r="A8" s="1310"/>
      <c r="B8" s="461"/>
      <c r="C8" s="1184"/>
      <c r="D8" s="535"/>
      <c r="E8" s="356"/>
      <c r="F8" s="356"/>
      <c r="G8" s="356"/>
      <c r="H8" s="356"/>
      <c r="I8" s="356"/>
      <c r="J8" s="356"/>
      <c r="K8" s="356"/>
      <c r="L8" s="356"/>
      <c r="M8" s="356"/>
      <c r="N8" s="356"/>
      <c r="O8" s="356"/>
      <c r="P8" s="356"/>
      <c r="Q8" s="356"/>
      <c r="R8" s="356"/>
      <c r="S8" s="356"/>
      <c r="T8" s="357"/>
      <c r="U8" s="1310"/>
    </row>
    <row r="9" spans="1:21" ht="13.5" customHeight="1">
      <c r="A9" s="1310"/>
      <c r="B9" s="607" t="s">
        <v>1060</v>
      </c>
      <c r="C9" s="1184"/>
      <c r="D9" s="364">
        <v>74825.17450000001</v>
      </c>
      <c r="E9" s="364">
        <v>65500.33</v>
      </c>
      <c r="F9" s="364">
        <v>17405.646999999997</v>
      </c>
      <c r="G9" s="364">
        <v>48095.683000000005</v>
      </c>
      <c r="H9" s="364">
        <v>10270.28</v>
      </c>
      <c r="I9" s="364">
        <v>6280.349</v>
      </c>
      <c r="J9" s="364">
        <v>3989.931</v>
      </c>
      <c r="K9" s="364">
        <v>55230.05</v>
      </c>
      <c r="L9" s="364">
        <v>11125.298</v>
      </c>
      <c r="M9" s="364">
        <v>44104.752</v>
      </c>
      <c r="N9" s="364">
        <v>184.258</v>
      </c>
      <c r="O9" s="364">
        <v>3629.5225</v>
      </c>
      <c r="P9" s="364">
        <v>50.8921</v>
      </c>
      <c r="Q9" s="364">
        <v>3578.4562</v>
      </c>
      <c r="R9" s="364">
        <v>3934.78</v>
      </c>
      <c r="S9" s="364">
        <v>1576.284</v>
      </c>
      <c r="T9" s="357"/>
      <c r="U9" s="1310" t="s">
        <v>1213</v>
      </c>
    </row>
    <row r="10" spans="1:21" ht="13.5" customHeight="1">
      <c r="A10" s="1310"/>
      <c r="B10" s="607"/>
      <c r="C10" s="1184"/>
      <c r="D10" s="364"/>
      <c r="E10" s="364"/>
      <c r="F10" s="364"/>
      <c r="G10" s="364"/>
      <c r="H10" s="364"/>
      <c r="I10" s="364"/>
      <c r="J10" s="364"/>
      <c r="K10" s="364"/>
      <c r="L10" s="364"/>
      <c r="M10" s="364"/>
      <c r="N10" s="364"/>
      <c r="O10" s="364"/>
      <c r="P10" s="364"/>
      <c r="Q10" s="364"/>
      <c r="R10" s="364"/>
      <c r="S10" s="364"/>
      <c r="T10" s="357"/>
      <c r="U10" s="1310"/>
    </row>
    <row r="11" spans="1:21" ht="22.5" customHeight="1">
      <c r="A11" s="1310"/>
      <c r="B11" s="1311" t="s">
        <v>1061</v>
      </c>
      <c r="C11" s="606"/>
      <c r="D11" s="1312">
        <v>45281</v>
      </c>
      <c r="E11" s="1312">
        <v>41867</v>
      </c>
      <c r="F11" s="1312">
        <v>11423</v>
      </c>
      <c r="G11" s="1312">
        <v>30445</v>
      </c>
      <c r="H11" s="1312">
        <v>6190</v>
      </c>
      <c r="I11" s="1312">
        <v>4165</v>
      </c>
      <c r="J11" s="1312">
        <v>2025</v>
      </c>
      <c r="K11" s="1312">
        <v>35677</v>
      </c>
      <c r="L11" s="1312">
        <v>7258</v>
      </c>
      <c r="M11" s="1312">
        <v>28419</v>
      </c>
      <c r="N11" s="1312">
        <v>16</v>
      </c>
      <c r="O11" s="1312">
        <v>1709</v>
      </c>
      <c r="P11" s="1312">
        <v>25</v>
      </c>
      <c r="Q11" s="1312">
        <v>1684</v>
      </c>
      <c r="R11" s="1312">
        <v>1609</v>
      </c>
      <c r="S11" s="1312">
        <v>80</v>
      </c>
      <c r="T11" s="1313"/>
      <c r="U11" s="1314" t="s">
        <v>1214</v>
      </c>
    </row>
    <row r="12" spans="1:21" ht="13.5" customHeight="1">
      <c r="A12" s="1310">
        <v>1</v>
      </c>
      <c r="B12" s="607" t="s">
        <v>907</v>
      </c>
      <c r="C12" s="609"/>
      <c r="D12" s="364">
        <v>13713</v>
      </c>
      <c r="E12" s="364">
        <v>13083</v>
      </c>
      <c r="F12" s="364">
        <v>2877</v>
      </c>
      <c r="G12" s="364">
        <v>10206</v>
      </c>
      <c r="H12" s="364">
        <v>1725</v>
      </c>
      <c r="I12" s="364">
        <v>1399</v>
      </c>
      <c r="J12" s="364">
        <v>327</v>
      </c>
      <c r="K12" s="364">
        <v>11358</v>
      </c>
      <c r="L12" s="364">
        <v>1478</v>
      </c>
      <c r="M12" s="364">
        <v>9879</v>
      </c>
      <c r="N12" s="364">
        <v>0</v>
      </c>
      <c r="O12" s="364">
        <v>155</v>
      </c>
      <c r="P12" s="364">
        <v>0</v>
      </c>
      <c r="Q12" s="364">
        <v>155</v>
      </c>
      <c r="R12" s="364">
        <v>469</v>
      </c>
      <c r="S12" s="364">
        <v>5</v>
      </c>
      <c r="T12" s="357"/>
      <c r="U12" s="1310">
        <v>1</v>
      </c>
    </row>
    <row r="13" spans="1:21" ht="13.5" customHeight="1">
      <c r="A13" s="1310">
        <v>2</v>
      </c>
      <c r="B13" s="607" t="s">
        <v>12</v>
      </c>
      <c r="C13" s="609"/>
      <c r="D13" s="364">
        <v>12522</v>
      </c>
      <c r="E13" s="364">
        <v>11936</v>
      </c>
      <c r="F13" s="364">
        <v>2841</v>
      </c>
      <c r="G13" s="364">
        <v>9095</v>
      </c>
      <c r="H13" s="364">
        <v>2715</v>
      </c>
      <c r="I13" s="364">
        <v>1645</v>
      </c>
      <c r="J13" s="364">
        <v>1069</v>
      </c>
      <c r="K13" s="364">
        <v>9221</v>
      </c>
      <c r="L13" s="364">
        <v>1196</v>
      </c>
      <c r="M13" s="364">
        <v>8026</v>
      </c>
      <c r="N13" s="364">
        <v>1</v>
      </c>
      <c r="O13" s="364">
        <v>170</v>
      </c>
      <c r="P13" s="364">
        <v>24</v>
      </c>
      <c r="Q13" s="364">
        <v>146</v>
      </c>
      <c r="R13" s="364">
        <v>413</v>
      </c>
      <c r="S13" s="364">
        <v>2</v>
      </c>
      <c r="T13" s="357"/>
      <c r="U13" s="1310">
        <v>2</v>
      </c>
    </row>
    <row r="14" spans="1:22" ht="13.5" customHeight="1">
      <c r="A14" s="1310">
        <v>3</v>
      </c>
      <c r="B14" s="607" t="s">
        <v>13</v>
      </c>
      <c r="C14" s="609"/>
      <c r="D14" s="364">
        <v>4841</v>
      </c>
      <c r="E14" s="364">
        <v>4766</v>
      </c>
      <c r="F14" s="364">
        <v>1083</v>
      </c>
      <c r="G14" s="364">
        <v>3683</v>
      </c>
      <c r="H14" s="364">
        <v>332</v>
      </c>
      <c r="I14" s="364">
        <v>253</v>
      </c>
      <c r="J14" s="364">
        <v>78</v>
      </c>
      <c r="K14" s="364">
        <v>4434</v>
      </c>
      <c r="L14" s="364">
        <v>829</v>
      </c>
      <c r="M14" s="364">
        <v>3605</v>
      </c>
      <c r="N14" s="364">
        <v>0</v>
      </c>
      <c r="O14" s="364">
        <v>27</v>
      </c>
      <c r="P14" s="364">
        <v>1</v>
      </c>
      <c r="Q14" s="364">
        <v>25</v>
      </c>
      <c r="R14" s="364">
        <v>48</v>
      </c>
      <c r="S14" s="364">
        <v>1</v>
      </c>
      <c r="T14" s="357"/>
      <c r="U14" s="1310">
        <v>3</v>
      </c>
      <c r="V14" s="1315"/>
    </row>
    <row r="15" spans="1:21" ht="13.5" customHeight="1">
      <c r="A15" s="1310">
        <v>4</v>
      </c>
      <c r="B15" s="607" t="s">
        <v>14</v>
      </c>
      <c r="C15" s="609"/>
      <c r="D15" s="364">
        <v>2513</v>
      </c>
      <c r="E15" s="364">
        <v>2263</v>
      </c>
      <c r="F15" s="364">
        <v>312</v>
      </c>
      <c r="G15" s="364">
        <v>1951</v>
      </c>
      <c r="H15" s="364">
        <v>227</v>
      </c>
      <c r="I15" s="364">
        <v>128</v>
      </c>
      <c r="J15" s="364">
        <v>99</v>
      </c>
      <c r="K15" s="364">
        <v>2036</v>
      </c>
      <c r="L15" s="364">
        <v>183</v>
      </c>
      <c r="M15" s="364">
        <v>1853</v>
      </c>
      <c r="N15" s="364">
        <v>0</v>
      </c>
      <c r="O15" s="364">
        <v>57</v>
      </c>
      <c r="P15" s="364">
        <v>0</v>
      </c>
      <c r="Q15" s="364">
        <v>57</v>
      </c>
      <c r="R15" s="364">
        <v>192</v>
      </c>
      <c r="S15" s="364">
        <v>1</v>
      </c>
      <c r="T15" s="357"/>
      <c r="U15" s="1310">
        <v>4</v>
      </c>
    </row>
    <row r="16" spans="1:21" ht="13.5" customHeight="1">
      <c r="A16" s="1310">
        <v>5</v>
      </c>
      <c r="B16" s="607" t="s">
        <v>15</v>
      </c>
      <c r="C16" s="609"/>
      <c r="D16" s="364">
        <v>1359</v>
      </c>
      <c r="E16" s="364">
        <v>1220</v>
      </c>
      <c r="F16" s="364">
        <v>395</v>
      </c>
      <c r="G16" s="364">
        <v>825</v>
      </c>
      <c r="H16" s="364">
        <v>210</v>
      </c>
      <c r="I16" s="364">
        <v>126</v>
      </c>
      <c r="J16" s="364">
        <v>84</v>
      </c>
      <c r="K16" s="364">
        <v>1010</v>
      </c>
      <c r="L16" s="364">
        <v>269</v>
      </c>
      <c r="M16" s="364">
        <v>741</v>
      </c>
      <c r="N16" s="364">
        <v>2</v>
      </c>
      <c r="O16" s="364">
        <v>97</v>
      </c>
      <c r="P16" s="364">
        <v>0</v>
      </c>
      <c r="Q16" s="364">
        <v>97</v>
      </c>
      <c r="R16" s="364">
        <v>37</v>
      </c>
      <c r="S16" s="364">
        <v>3</v>
      </c>
      <c r="T16" s="357"/>
      <c r="U16" s="1310">
        <v>5</v>
      </c>
    </row>
    <row r="17" spans="1:21" ht="13.5" customHeight="1">
      <c r="A17" s="1310">
        <v>6</v>
      </c>
      <c r="B17" s="607" t="s">
        <v>16</v>
      </c>
      <c r="C17" s="609"/>
      <c r="D17" s="364">
        <v>2091</v>
      </c>
      <c r="E17" s="364">
        <v>1887</v>
      </c>
      <c r="F17" s="364">
        <v>522</v>
      </c>
      <c r="G17" s="364">
        <v>1365</v>
      </c>
      <c r="H17" s="364">
        <v>211</v>
      </c>
      <c r="I17" s="364">
        <v>147</v>
      </c>
      <c r="J17" s="364">
        <v>64</v>
      </c>
      <c r="K17" s="364">
        <v>1676</v>
      </c>
      <c r="L17" s="364">
        <v>375</v>
      </c>
      <c r="M17" s="364">
        <v>1301</v>
      </c>
      <c r="N17" s="364">
        <v>0</v>
      </c>
      <c r="O17" s="364">
        <v>6</v>
      </c>
      <c r="P17" s="364">
        <v>0</v>
      </c>
      <c r="Q17" s="364">
        <v>6</v>
      </c>
      <c r="R17" s="364">
        <v>195</v>
      </c>
      <c r="S17" s="364">
        <v>3</v>
      </c>
      <c r="T17" s="357"/>
      <c r="U17" s="1310">
        <v>6</v>
      </c>
    </row>
    <row r="18" spans="1:21" ht="13.5" customHeight="1">
      <c r="A18" s="1310">
        <v>7</v>
      </c>
      <c r="B18" s="607" t="s">
        <v>17</v>
      </c>
      <c r="C18" s="609"/>
      <c r="D18" s="364">
        <v>2959</v>
      </c>
      <c r="E18" s="364">
        <v>2553</v>
      </c>
      <c r="F18" s="364">
        <v>1421</v>
      </c>
      <c r="G18" s="364">
        <v>1132</v>
      </c>
      <c r="H18" s="364">
        <v>238</v>
      </c>
      <c r="I18" s="364">
        <v>135</v>
      </c>
      <c r="J18" s="364">
        <v>103</v>
      </c>
      <c r="K18" s="364">
        <v>2316</v>
      </c>
      <c r="L18" s="364">
        <v>1286</v>
      </c>
      <c r="M18" s="364">
        <v>1029</v>
      </c>
      <c r="N18" s="364">
        <v>13</v>
      </c>
      <c r="O18" s="364">
        <v>379</v>
      </c>
      <c r="P18" s="364">
        <v>0</v>
      </c>
      <c r="Q18" s="364">
        <v>379</v>
      </c>
      <c r="R18" s="364">
        <v>14</v>
      </c>
      <c r="S18" s="364">
        <v>0</v>
      </c>
      <c r="T18" s="357"/>
      <c r="U18" s="1310">
        <v>7</v>
      </c>
    </row>
    <row r="19" spans="1:21" ht="13.5" customHeight="1">
      <c r="A19" s="1310">
        <v>8</v>
      </c>
      <c r="B19" s="607" t="s">
        <v>18</v>
      </c>
      <c r="C19" s="609"/>
      <c r="D19" s="364">
        <v>1555</v>
      </c>
      <c r="E19" s="364">
        <v>1533</v>
      </c>
      <c r="F19" s="364">
        <v>594</v>
      </c>
      <c r="G19" s="364">
        <v>939</v>
      </c>
      <c r="H19" s="364">
        <v>23</v>
      </c>
      <c r="I19" s="364">
        <v>4</v>
      </c>
      <c r="J19" s="364">
        <v>20</v>
      </c>
      <c r="K19" s="364">
        <v>1509</v>
      </c>
      <c r="L19" s="364">
        <v>590</v>
      </c>
      <c r="M19" s="364">
        <v>919</v>
      </c>
      <c r="N19" s="364">
        <v>0</v>
      </c>
      <c r="O19" s="364">
        <v>16</v>
      </c>
      <c r="P19" s="364">
        <v>0</v>
      </c>
      <c r="Q19" s="364">
        <v>16</v>
      </c>
      <c r="R19" s="364">
        <v>2</v>
      </c>
      <c r="S19" s="364">
        <v>5</v>
      </c>
      <c r="T19" s="357"/>
      <c r="U19" s="1310">
        <v>8</v>
      </c>
    </row>
    <row r="20" spans="1:21" ht="13.5" customHeight="1">
      <c r="A20" s="1310">
        <v>9</v>
      </c>
      <c r="B20" s="607" t="s">
        <v>19</v>
      </c>
      <c r="C20" s="609"/>
      <c r="D20" s="364">
        <v>2023</v>
      </c>
      <c r="E20" s="364">
        <v>1321</v>
      </c>
      <c r="F20" s="364">
        <v>810</v>
      </c>
      <c r="G20" s="364">
        <v>511</v>
      </c>
      <c r="H20" s="364">
        <v>78</v>
      </c>
      <c r="I20" s="364">
        <v>60</v>
      </c>
      <c r="J20" s="364">
        <v>18</v>
      </c>
      <c r="K20" s="364">
        <v>1243</v>
      </c>
      <c r="L20" s="364">
        <v>750</v>
      </c>
      <c r="M20" s="364">
        <v>493</v>
      </c>
      <c r="N20" s="364">
        <v>0</v>
      </c>
      <c r="O20" s="364">
        <v>700</v>
      </c>
      <c r="P20" s="364">
        <v>0</v>
      </c>
      <c r="Q20" s="364">
        <v>700</v>
      </c>
      <c r="R20" s="364">
        <v>0</v>
      </c>
      <c r="S20" s="364">
        <v>2</v>
      </c>
      <c r="T20" s="357"/>
      <c r="U20" s="1310">
        <v>9</v>
      </c>
    </row>
    <row r="21" spans="1:21" ht="13.5" customHeight="1">
      <c r="A21" s="1310">
        <v>10</v>
      </c>
      <c r="B21" s="607" t="s">
        <v>20</v>
      </c>
      <c r="C21" s="609"/>
      <c r="D21" s="364">
        <v>119</v>
      </c>
      <c r="E21" s="364">
        <v>78</v>
      </c>
      <c r="F21" s="364">
        <v>1</v>
      </c>
      <c r="G21" s="364">
        <v>76</v>
      </c>
      <c r="H21" s="364">
        <v>41</v>
      </c>
      <c r="I21" s="364">
        <v>1</v>
      </c>
      <c r="J21" s="364">
        <v>40</v>
      </c>
      <c r="K21" s="364">
        <v>36</v>
      </c>
      <c r="L21" s="364">
        <v>1</v>
      </c>
      <c r="M21" s="364">
        <v>36</v>
      </c>
      <c r="N21" s="364">
        <v>0</v>
      </c>
      <c r="O21" s="364">
        <v>31</v>
      </c>
      <c r="P21" s="364">
        <v>0</v>
      </c>
      <c r="Q21" s="364">
        <v>31</v>
      </c>
      <c r="R21" s="364">
        <v>0</v>
      </c>
      <c r="S21" s="364">
        <v>11</v>
      </c>
      <c r="T21" s="357"/>
      <c r="U21" s="1310">
        <v>10</v>
      </c>
    </row>
    <row r="22" spans="1:21" ht="13.5" customHeight="1">
      <c r="A22" s="1310">
        <v>11</v>
      </c>
      <c r="B22" s="607" t="s">
        <v>36</v>
      </c>
      <c r="C22" s="609"/>
      <c r="D22" s="364">
        <v>1210</v>
      </c>
      <c r="E22" s="364">
        <v>955</v>
      </c>
      <c r="F22" s="364">
        <v>385</v>
      </c>
      <c r="G22" s="364">
        <v>570</v>
      </c>
      <c r="H22" s="364">
        <v>329</v>
      </c>
      <c r="I22" s="364">
        <v>257</v>
      </c>
      <c r="J22" s="364">
        <v>71</v>
      </c>
      <c r="K22" s="364">
        <v>627</v>
      </c>
      <c r="L22" s="364">
        <v>128</v>
      </c>
      <c r="M22" s="364">
        <v>499</v>
      </c>
      <c r="N22" s="364">
        <v>0</v>
      </c>
      <c r="O22" s="364">
        <v>37</v>
      </c>
      <c r="P22" s="364">
        <v>0</v>
      </c>
      <c r="Q22" s="364">
        <v>37</v>
      </c>
      <c r="R22" s="364">
        <v>175</v>
      </c>
      <c r="S22" s="364">
        <v>43</v>
      </c>
      <c r="T22" s="357"/>
      <c r="U22" s="1310">
        <v>11</v>
      </c>
    </row>
    <row r="23" spans="1:21" ht="13.5" customHeight="1">
      <c r="A23" s="1310">
        <v>12</v>
      </c>
      <c r="B23" s="607" t="s">
        <v>37</v>
      </c>
      <c r="C23" s="609"/>
      <c r="D23" s="364">
        <v>375</v>
      </c>
      <c r="E23" s="364">
        <v>272</v>
      </c>
      <c r="F23" s="364">
        <v>181</v>
      </c>
      <c r="G23" s="364">
        <v>91</v>
      </c>
      <c r="H23" s="364">
        <v>61</v>
      </c>
      <c r="I23" s="364">
        <v>9</v>
      </c>
      <c r="J23" s="364">
        <v>52</v>
      </c>
      <c r="K23" s="364">
        <v>210</v>
      </c>
      <c r="L23" s="364">
        <v>172</v>
      </c>
      <c r="M23" s="364">
        <v>38</v>
      </c>
      <c r="N23" s="364">
        <v>0</v>
      </c>
      <c r="O23" s="364">
        <v>33</v>
      </c>
      <c r="P23" s="364">
        <v>0</v>
      </c>
      <c r="Q23" s="364">
        <v>33</v>
      </c>
      <c r="R23" s="364">
        <v>66</v>
      </c>
      <c r="S23" s="364">
        <v>4</v>
      </c>
      <c r="T23" s="357"/>
      <c r="U23" s="1310">
        <v>12</v>
      </c>
    </row>
    <row r="24" spans="1:21" ht="13.5" customHeight="1">
      <c r="A24" s="1310"/>
      <c r="B24" s="607"/>
      <c r="C24" s="609"/>
      <c r="D24" s="364"/>
      <c r="E24" s="364"/>
      <c r="F24" s="364"/>
      <c r="G24" s="364"/>
      <c r="H24" s="364"/>
      <c r="I24" s="364"/>
      <c r="J24" s="364"/>
      <c r="K24" s="364"/>
      <c r="L24" s="364"/>
      <c r="M24" s="364"/>
      <c r="N24" s="364"/>
      <c r="O24" s="364"/>
      <c r="P24" s="364"/>
      <c r="Q24" s="364"/>
      <c r="R24" s="364"/>
      <c r="S24" s="364"/>
      <c r="T24" s="357"/>
      <c r="U24" s="1310"/>
    </row>
    <row r="25" spans="1:22" ht="22.5" customHeight="1">
      <c r="A25" s="1310"/>
      <c r="B25" s="1014" t="s">
        <v>1062</v>
      </c>
      <c r="C25" s="606"/>
      <c r="D25" s="1312">
        <v>13202.256800000003</v>
      </c>
      <c r="E25" s="1312">
        <v>9369.996000000001</v>
      </c>
      <c r="F25" s="1312">
        <v>4103.405</v>
      </c>
      <c r="G25" s="1312">
        <v>5266.591</v>
      </c>
      <c r="H25" s="1312">
        <v>1545.217</v>
      </c>
      <c r="I25" s="1312">
        <v>891.813</v>
      </c>
      <c r="J25" s="1312">
        <v>653.404</v>
      </c>
      <c r="K25" s="1312">
        <v>7824.779</v>
      </c>
      <c r="L25" s="1312">
        <v>3211.592</v>
      </c>
      <c r="M25" s="1312">
        <v>4613.187</v>
      </c>
      <c r="N25" s="1312">
        <v>18.503999999999998</v>
      </c>
      <c r="O25" s="1312">
        <v>1527.2208</v>
      </c>
      <c r="P25" s="1312">
        <v>1.69</v>
      </c>
      <c r="Q25" s="1312">
        <v>1525.3566</v>
      </c>
      <c r="R25" s="1312">
        <v>1754.8020000000001</v>
      </c>
      <c r="S25" s="1312">
        <v>531.734</v>
      </c>
      <c r="T25" s="357"/>
      <c r="U25" s="1310" t="s">
        <v>1215</v>
      </c>
      <c r="V25" s="600"/>
    </row>
    <row r="26" spans="1:21" ht="13.5" customHeight="1">
      <c r="A26" s="1310">
        <v>13</v>
      </c>
      <c r="B26" s="607" t="s">
        <v>909</v>
      </c>
      <c r="C26" s="609"/>
      <c r="D26" s="364">
        <v>1462.2938</v>
      </c>
      <c r="E26" s="364">
        <v>1022.4929999999999</v>
      </c>
      <c r="F26" s="364">
        <v>539.986</v>
      </c>
      <c r="G26" s="364">
        <v>482.507</v>
      </c>
      <c r="H26" s="364">
        <v>80.113</v>
      </c>
      <c r="I26" s="364">
        <v>6.8660000000000005</v>
      </c>
      <c r="J26" s="364">
        <v>73.247</v>
      </c>
      <c r="K26" s="364">
        <v>942.38</v>
      </c>
      <c r="L26" s="364">
        <v>533.12</v>
      </c>
      <c r="M26" s="364">
        <v>409.26</v>
      </c>
      <c r="N26" s="364" t="s">
        <v>0</v>
      </c>
      <c r="O26" s="364">
        <v>159.6828</v>
      </c>
      <c r="P26" s="364">
        <v>1.01</v>
      </c>
      <c r="Q26" s="364">
        <v>158.6728</v>
      </c>
      <c r="R26" s="364">
        <v>132.786</v>
      </c>
      <c r="S26" s="364">
        <v>147.332</v>
      </c>
      <c r="T26" s="357"/>
      <c r="U26" s="1310">
        <v>13</v>
      </c>
    </row>
    <row r="27" spans="1:21" ht="13.5" customHeight="1">
      <c r="A27" s="1310">
        <v>14</v>
      </c>
      <c r="B27" s="607" t="s">
        <v>7</v>
      </c>
      <c r="C27" s="609"/>
      <c r="D27" s="364">
        <v>851.73</v>
      </c>
      <c r="E27" s="364">
        <v>797.16</v>
      </c>
      <c r="F27" s="364">
        <v>622.336</v>
      </c>
      <c r="G27" s="364">
        <v>174.824</v>
      </c>
      <c r="H27" s="364">
        <v>3.27</v>
      </c>
      <c r="I27" s="364" t="s">
        <v>0</v>
      </c>
      <c r="J27" s="364">
        <v>3.27</v>
      </c>
      <c r="K27" s="364">
        <v>793.89</v>
      </c>
      <c r="L27" s="364">
        <v>622.336</v>
      </c>
      <c r="M27" s="364">
        <v>171.554</v>
      </c>
      <c r="N27" s="364" t="s">
        <v>0</v>
      </c>
      <c r="O27" s="364">
        <v>32.31</v>
      </c>
      <c r="P27" s="364" t="s">
        <v>0</v>
      </c>
      <c r="Q27" s="364">
        <v>32.31</v>
      </c>
      <c r="R27" s="364">
        <v>16.52</v>
      </c>
      <c r="S27" s="364">
        <v>5.74</v>
      </c>
      <c r="T27" s="357"/>
      <c r="U27" s="1310">
        <v>14</v>
      </c>
    </row>
    <row r="28" spans="1:21" ht="13.5" customHeight="1">
      <c r="A28" s="1310">
        <v>15</v>
      </c>
      <c r="B28" s="607" t="s">
        <v>21</v>
      </c>
      <c r="C28" s="609"/>
      <c r="D28" s="364">
        <v>862.2429999999999</v>
      </c>
      <c r="E28" s="364">
        <v>786.8539999999999</v>
      </c>
      <c r="F28" s="364">
        <v>418.584</v>
      </c>
      <c r="G28" s="364">
        <v>368.27</v>
      </c>
      <c r="H28" s="364">
        <v>8.867</v>
      </c>
      <c r="I28" s="364">
        <v>1.29</v>
      </c>
      <c r="J28" s="364">
        <v>7.577</v>
      </c>
      <c r="K28" s="364">
        <v>777.987</v>
      </c>
      <c r="L28" s="364">
        <v>417.294</v>
      </c>
      <c r="M28" s="364">
        <v>360.693</v>
      </c>
      <c r="N28" s="364" t="s">
        <v>0</v>
      </c>
      <c r="O28" s="364">
        <v>36.787</v>
      </c>
      <c r="P28" s="364" t="s">
        <v>0</v>
      </c>
      <c r="Q28" s="364">
        <v>36.787</v>
      </c>
      <c r="R28" s="364">
        <v>35.241</v>
      </c>
      <c r="S28" s="364">
        <v>3.361</v>
      </c>
      <c r="T28" s="357"/>
      <c r="U28" s="1310">
        <v>15</v>
      </c>
    </row>
    <row r="29" spans="1:21" ht="13.5" customHeight="1">
      <c r="A29" s="1310">
        <v>16</v>
      </c>
      <c r="B29" s="607" t="s">
        <v>22</v>
      </c>
      <c r="C29" s="609"/>
      <c r="D29" s="364">
        <v>259.15700000000004</v>
      </c>
      <c r="E29" s="364">
        <v>243.92600000000002</v>
      </c>
      <c r="F29" s="364">
        <v>194.913</v>
      </c>
      <c r="G29" s="364">
        <v>49.013</v>
      </c>
      <c r="H29" s="364">
        <v>2.918</v>
      </c>
      <c r="I29" s="364" t="s">
        <v>0</v>
      </c>
      <c r="J29" s="364">
        <v>2.918</v>
      </c>
      <c r="K29" s="364">
        <v>241.008</v>
      </c>
      <c r="L29" s="364">
        <v>194.913</v>
      </c>
      <c r="M29" s="364">
        <v>46.095</v>
      </c>
      <c r="N29" s="364" t="s">
        <v>0</v>
      </c>
      <c r="O29" s="364">
        <v>11.24</v>
      </c>
      <c r="P29" s="364" t="s">
        <v>0</v>
      </c>
      <c r="Q29" s="364">
        <v>11.24</v>
      </c>
      <c r="R29" s="364">
        <v>3.991</v>
      </c>
      <c r="S29" s="364" t="s">
        <v>0</v>
      </c>
      <c r="T29" s="357"/>
      <c r="U29" s="1310">
        <v>16</v>
      </c>
    </row>
    <row r="30" spans="1:21" ht="13.5" customHeight="1">
      <c r="A30" s="1310">
        <v>17</v>
      </c>
      <c r="B30" s="607" t="s">
        <v>23</v>
      </c>
      <c r="C30" s="609"/>
      <c r="D30" s="364">
        <v>83.39500000000001</v>
      </c>
      <c r="E30" s="364">
        <v>71.72800000000001</v>
      </c>
      <c r="F30" s="364">
        <v>35.914</v>
      </c>
      <c r="G30" s="364">
        <v>35.814</v>
      </c>
      <c r="H30" s="364" t="s">
        <v>0</v>
      </c>
      <c r="I30" s="364" t="s">
        <v>0</v>
      </c>
      <c r="J30" s="364" t="s">
        <v>0</v>
      </c>
      <c r="K30" s="364">
        <v>71.72800000000001</v>
      </c>
      <c r="L30" s="364">
        <v>35.914</v>
      </c>
      <c r="M30" s="364">
        <v>35.814</v>
      </c>
      <c r="N30" s="364" t="s">
        <v>0</v>
      </c>
      <c r="O30" s="364">
        <v>4.447</v>
      </c>
      <c r="P30" s="364" t="s">
        <v>0</v>
      </c>
      <c r="Q30" s="364">
        <v>4.447</v>
      </c>
      <c r="R30" s="364" t="s">
        <v>0</v>
      </c>
      <c r="S30" s="364">
        <v>7.22</v>
      </c>
      <c r="T30" s="357"/>
      <c r="U30" s="1310">
        <v>17</v>
      </c>
    </row>
    <row r="31" spans="1:21" ht="13.5" customHeight="1">
      <c r="A31" s="1310">
        <v>18</v>
      </c>
      <c r="B31" s="607" t="s">
        <v>25</v>
      </c>
      <c r="C31" s="609"/>
      <c r="D31" s="364">
        <v>199.36</v>
      </c>
      <c r="E31" s="364">
        <v>174.22199999999998</v>
      </c>
      <c r="F31" s="364">
        <v>32.355</v>
      </c>
      <c r="G31" s="364">
        <v>141.867</v>
      </c>
      <c r="H31" s="364">
        <v>4.927</v>
      </c>
      <c r="I31" s="364">
        <v>2.637</v>
      </c>
      <c r="J31" s="364">
        <v>2.29</v>
      </c>
      <c r="K31" s="364">
        <v>169.295</v>
      </c>
      <c r="L31" s="364">
        <v>29.718</v>
      </c>
      <c r="M31" s="364">
        <v>139.577</v>
      </c>
      <c r="N31" s="364" t="s">
        <v>0</v>
      </c>
      <c r="O31" s="364">
        <v>15.08</v>
      </c>
      <c r="P31" s="364" t="s">
        <v>0</v>
      </c>
      <c r="Q31" s="364">
        <v>15.08</v>
      </c>
      <c r="R31" s="364" t="s">
        <v>0</v>
      </c>
      <c r="S31" s="364">
        <v>10.058</v>
      </c>
      <c r="T31" s="357"/>
      <c r="U31" s="1310">
        <v>18</v>
      </c>
    </row>
    <row r="32" spans="1:21" ht="13.5" customHeight="1">
      <c r="A32" s="1310">
        <v>19</v>
      </c>
      <c r="B32" s="607" t="s">
        <v>26</v>
      </c>
      <c r="C32" s="609"/>
      <c r="D32" s="364">
        <v>276.326</v>
      </c>
      <c r="E32" s="364">
        <v>157.594</v>
      </c>
      <c r="F32" s="364">
        <v>11.491</v>
      </c>
      <c r="G32" s="364">
        <v>146.10299999999998</v>
      </c>
      <c r="H32" s="364">
        <v>14.585</v>
      </c>
      <c r="I32" s="364">
        <v>5.425</v>
      </c>
      <c r="J32" s="364">
        <v>9.16</v>
      </c>
      <c r="K32" s="364">
        <v>143.009</v>
      </c>
      <c r="L32" s="364">
        <v>6.066000000000001</v>
      </c>
      <c r="M32" s="364">
        <v>136.94299999999998</v>
      </c>
      <c r="N32" s="364" t="s">
        <v>0</v>
      </c>
      <c r="O32" s="364">
        <v>34.286</v>
      </c>
      <c r="P32" s="364" t="s">
        <v>0</v>
      </c>
      <c r="Q32" s="364">
        <v>34.286</v>
      </c>
      <c r="R32" s="364">
        <v>18.369</v>
      </c>
      <c r="S32" s="364">
        <v>66.077</v>
      </c>
      <c r="T32" s="357"/>
      <c r="U32" s="1310">
        <v>19</v>
      </c>
    </row>
    <row r="33" spans="1:21" ht="13.5" customHeight="1">
      <c r="A33" s="1310">
        <v>20</v>
      </c>
      <c r="B33" s="607" t="s">
        <v>2</v>
      </c>
      <c r="C33" s="609"/>
      <c r="D33" s="364">
        <v>85.211</v>
      </c>
      <c r="E33" s="364">
        <v>51.735</v>
      </c>
      <c r="F33" s="364">
        <v>5.35</v>
      </c>
      <c r="G33" s="364">
        <v>46.385</v>
      </c>
      <c r="H33" s="364" t="s">
        <v>0</v>
      </c>
      <c r="I33" s="364" t="s">
        <v>0</v>
      </c>
      <c r="J33" s="364" t="s">
        <v>0</v>
      </c>
      <c r="K33" s="364">
        <v>51.735</v>
      </c>
      <c r="L33" s="364">
        <v>5.35</v>
      </c>
      <c r="M33" s="364">
        <v>46.385</v>
      </c>
      <c r="N33" s="364" t="s">
        <v>0</v>
      </c>
      <c r="O33" s="364">
        <v>22.575</v>
      </c>
      <c r="P33" s="364" t="s">
        <v>0</v>
      </c>
      <c r="Q33" s="364">
        <v>22.575</v>
      </c>
      <c r="R33" s="364" t="s">
        <v>0</v>
      </c>
      <c r="S33" s="364">
        <v>10.901</v>
      </c>
      <c r="T33" s="357"/>
      <c r="U33" s="1310">
        <v>20</v>
      </c>
    </row>
    <row r="34" spans="1:21" ht="13.5" customHeight="1">
      <c r="A34" s="1310">
        <v>21</v>
      </c>
      <c r="B34" s="607" t="s">
        <v>27</v>
      </c>
      <c r="C34" s="609"/>
      <c r="D34" s="364">
        <v>122.813</v>
      </c>
      <c r="E34" s="364">
        <v>73.991</v>
      </c>
      <c r="F34" s="364">
        <v>5.789</v>
      </c>
      <c r="G34" s="364">
        <v>68.202</v>
      </c>
      <c r="H34" s="364">
        <v>14.589</v>
      </c>
      <c r="I34" s="364">
        <v>1.721</v>
      </c>
      <c r="J34" s="364">
        <v>12.868</v>
      </c>
      <c r="K34" s="364">
        <v>59.402</v>
      </c>
      <c r="L34" s="364">
        <v>4.068</v>
      </c>
      <c r="M34" s="364">
        <v>55.334</v>
      </c>
      <c r="N34" s="364" t="s">
        <v>0</v>
      </c>
      <c r="O34" s="364">
        <v>33.866</v>
      </c>
      <c r="P34" s="364">
        <v>0.58</v>
      </c>
      <c r="Q34" s="364">
        <v>33.286</v>
      </c>
      <c r="R34" s="364" t="s">
        <v>0</v>
      </c>
      <c r="S34" s="364">
        <v>14.956</v>
      </c>
      <c r="T34" s="357"/>
      <c r="U34" s="1310">
        <v>21</v>
      </c>
    </row>
    <row r="35" spans="1:21" ht="13.5" customHeight="1">
      <c r="A35" s="1310">
        <v>22</v>
      </c>
      <c r="B35" s="607" t="s">
        <v>4</v>
      </c>
      <c r="C35" s="609"/>
      <c r="D35" s="364">
        <v>73.068</v>
      </c>
      <c r="E35" s="364">
        <v>35.687</v>
      </c>
      <c r="F35" s="364">
        <v>2.146</v>
      </c>
      <c r="G35" s="364">
        <v>33.541</v>
      </c>
      <c r="H35" s="364" t="s">
        <v>0</v>
      </c>
      <c r="I35" s="364" t="s">
        <v>0</v>
      </c>
      <c r="J35" s="364" t="s">
        <v>0</v>
      </c>
      <c r="K35" s="364">
        <v>35.687</v>
      </c>
      <c r="L35" s="364">
        <v>2.146</v>
      </c>
      <c r="M35" s="364">
        <v>33.541</v>
      </c>
      <c r="N35" s="364" t="s">
        <v>0</v>
      </c>
      <c r="O35" s="364">
        <v>3.79</v>
      </c>
      <c r="P35" s="364" t="s">
        <v>0</v>
      </c>
      <c r="Q35" s="364">
        <v>3.79</v>
      </c>
      <c r="R35" s="364">
        <v>30.291</v>
      </c>
      <c r="S35" s="364">
        <v>3.3</v>
      </c>
      <c r="T35" s="357"/>
      <c r="U35" s="1310">
        <v>22</v>
      </c>
    </row>
    <row r="36" spans="1:21" ht="13.5" customHeight="1">
      <c r="A36" s="1310">
        <v>23</v>
      </c>
      <c r="B36" s="607" t="s">
        <v>1</v>
      </c>
      <c r="C36" s="609"/>
      <c r="D36" s="364">
        <v>19.912999999999997</v>
      </c>
      <c r="E36" s="364">
        <v>18.520999999999997</v>
      </c>
      <c r="F36" s="364">
        <v>0.473</v>
      </c>
      <c r="G36" s="364">
        <v>18.048</v>
      </c>
      <c r="H36" s="364" t="s">
        <v>0</v>
      </c>
      <c r="I36" s="364" t="s">
        <v>0</v>
      </c>
      <c r="J36" s="364" t="s">
        <v>0</v>
      </c>
      <c r="K36" s="364">
        <v>18.520999999999997</v>
      </c>
      <c r="L36" s="364">
        <v>0.473</v>
      </c>
      <c r="M36" s="364">
        <v>18.048</v>
      </c>
      <c r="N36" s="364" t="s">
        <v>0</v>
      </c>
      <c r="O36" s="364">
        <v>0.822</v>
      </c>
      <c r="P36" s="364" t="s">
        <v>0</v>
      </c>
      <c r="Q36" s="364">
        <v>0.822</v>
      </c>
      <c r="R36" s="364" t="s">
        <v>0</v>
      </c>
      <c r="S36" s="364">
        <v>0.57</v>
      </c>
      <c r="T36" s="357"/>
      <c r="U36" s="1310">
        <v>23</v>
      </c>
    </row>
    <row r="37" spans="1:21" ht="13.5" customHeight="1">
      <c r="A37" s="1310">
        <v>24</v>
      </c>
      <c r="B37" s="607" t="s">
        <v>911</v>
      </c>
      <c r="C37" s="609"/>
      <c r="D37" s="364">
        <v>119.894</v>
      </c>
      <c r="E37" s="364">
        <v>59.532</v>
      </c>
      <c r="F37" s="364">
        <v>2.717</v>
      </c>
      <c r="G37" s="364">
        <v>56.815</v>
      </c>
      <c r="H37" s="364">
        <v>0.62</v>
      </c>
      <c r="I37" s="364" t="s">
        <v>0</v>
      </c>
      <c r="J37" s="364">
        <v>0.62</v>
      </c>
      <c r="K37" s="364">
        <v>58.912</v>
      </c>
      <c r="L37" s="364">
        <v>2.717</v>
      </c>
      <c r="M37" s="364">
        <v>56.195</v>
      </c>
      <c r="N37" s="364" t="s">
        <v>0</v>
      </c>
      <c r="O37" s="364">
        <v>25.981</v>
      </c>
      <c r="P37" s="364" t="s">
        <v>0</v>
      </c>
      <c r="Q37" s="364">
        <v>25.981</v>
      </c>
      <c r="R37" s="364">
        <v>13.493</v>
      </c>
      <c r="S37" s="364">
        <v>20.888</v>
      </c>
      <c r="T37" s="357"/>
      <c r="U37" s="1310">
        <v>24</v>
      </c>
    </row>
    <row r="38" spans="1:21" ht="13.5" customHeight="1">
      <c r="A38" s="1310">
        <v>25</v>
      </c>
      <c r="B38" s="607" t="s">
        <v>6</v>
      </c>
      <c r="C38" s="609"/>
      <c r="D38" s="364">
        <v>443.667</v>
      </c>
      <c r="E38" s="364">
        <v>163.619</v>
      </c>
      <c r="F38" s="364">
        <v>11.793</v>
      </c>
      <c r="G38" s="364">
        <v>151.826</v>
      </c>
      <c r="H38" s="364">
        <v>10.62</v>
      </c>
      <c r="I38" s="364">
        <v>0.805</v>
      </c>
      <c r="J38" s="364">
        <v>9.815</v>
      </c>
      <c r="K38" s="364">
        <v>152.999</v>
      </c>
      <c r="L38" s="364">
        <v>10.988</v>
      </c>
      <c r="M38" s="364">
        <v>142.011</v>
      </c>
      <c r="N38" s="364" t="s">
        <v>0</v>
      </c>
      <c r="O38" s="364">
        <v>18.518</v>
      </c>
      <c r="P38" s="364" t="s">
        <v>0</v>
      </c>
      <c r="Q38" s="364">
        <v>18.518</v>
      </c>
      <c r="R38" s="364">
        <v>219.385</v>
      </c>
      <c r="S38" s="364">
        <v>42.145</v>
      </c>
      <c r="T38" s="357"/>
      <c r="U38" s="1310">
        <v>25</v>
      </c>
    </row>
    <row r="39" spans="1:21" ht="13.5" customHeight="1">
      <c r="A39" s="1310">
        <v>26</v>
      </c>
      <c r="B39" s="607" t="s">
        <v>1063</v>
      </c>
      <c r="C39" s="609"/>
      <c r="D39" s="364">
        <v>181.12400000000002</v>
      </c>
      <c r="E39" s="364">
        <v>108.59100000000001</v>
      </c>
      <c r="F39" s="364">
        <v>6.8919999999999995</v>
      </c>
      <c r="G39" s="364">
        <v>101.69900000000001</v>
      </c>
      <c r="H39" s="364">
        <v>7.279</v>
      </c>
      <c r="I39" s="364">
        <v>0.558</v>
      </c>
      <c r="J39" s="364">
        <v>6.721</v>
      </c>
      <c r="K39" s="364">
        <v>101.31200000000001</v>
      </c>
      <c r="L39" s="364">
        <v>6.334</v>
      </c>
      <c r="M39" s="364">
        <v>94.97800000000001</v>
      </c>
      <c r="N39" s="364">
        <v>0.04</v>
      </c>
      <c r="O39" s="364">
        <v>29.425000000000004</v>
      </c>
      <c r="P39" s="364">
        <v>0.1</v>
      </c>
      <c r="Q39" s="364">
        <v>29.325000000000003</v>
      </c>
      <c r="R39" s="364">
        <v>35.822</v>
      </c>
      <c r="S39" s="364">
        <v>7.246</v>
      </c>
      <c r="T39" s="357"/>
      <c r="U39" s="1310">
        <v>26</v>
      </c>
    </row>
    <row r="40" spans="1:21" ht="13.5" customHeight="1">
      <c r="A40" s="1310">
        <v>27</v>
      </c>
      <c r="B40" s="607" t="s">
        <v>913</v>
      </c>
      <c r="C40" s="609"/>
      <c r="D40" s="364">
        <v>916.29</v>
      </c>
      <c r="E40" s="364">
        <v>650.651</v>
      </c>
      <c r="F40" s="364">
        <v>22.831</v>
      </c>
      <c r="G40" s="364">
        <v>627.8199999999999</v>
      </c>
      <c r="H40" s="364">
        <v>112.62599999999999</v>
      </c>
      <c r="I40" s="364">
        <v>9.013</v>
      </c>
      <c r="J40" s="364">
        <v>103.61299999999999</v>
      </c>
      <c r="K40" s="364">
        <v>538.025</v>
      </c>
      <c r="L40" s="364">
        <v>13.818</v>
      </c>
      <c r="M40" s="364">
        <v>524.207</v>
      </c>
      <c r="N40" s="364" t="s">
        <v>0</v>
      </c>
      <c r="O40" s="364">
        <v>242.04800000000003</v>
      </c>
      <c r="P40" s="364">
        <v>0</v>
      </c>
      <c r="Q40" s="364">
        <v>241.87380000000002</v>
      </c>
      <c r="R40" s="364">
        <v>7.832</v>
      </c>
      <c r="S40" s="364">
        <v>15.759</v>
      </c>
      <c r="T40" s="357"/>
      <c r="U40" s="1310">
        <v>27</v>
      </c>
    </row>
    <row r="41" spans="1:21" ht="13.5" customHeight="1">
      <c r="A41" s="1310">
        <v>28</v>
      </c>
      <c r="B41" s="607" t="s">
        <v>28</v>
      </c>
      <c r="C41" s="609"/>
      <c r="D41" s="364">
        <v>67.982</v>
      </c>
      <c r="E41" s="364">
        <v>38.159</v>
      </c>
      <c r="F41" s="364">
        <v>3.98</v>
      </c>
      <c r="G41" s="364">
        <v>34.179</v>
      </c>
      <c r="H41" s="364">
        <v>15.78</v>
      </c>
      <c r="I41" s="364">
        <v>3.721</v>
      </c>
      <c r="J41" s="364">
        <v>12.059</v>
      </c>
      <c r="K41" s="364">
        <v>22.379</v>
      </c>
      <c r="L41" s="364">
        <v>0.259</v>
      </c>
      <c r="M41" s="364">
        <v>22.12</v>
      </c>
      <c r="N41" s="364" t="s">
        <v>0</v>
      </c>
      <c r="O41" s="364">
        <v>24.453</v>
      </c>
      <c r="P41" s="364" t="s">
        <v>0</v>
      </c>
      <c r="Q41" s="364">
        <v>24.453</v>
      </c>
      <c r="R41" s="364" t="s">
        <v>0</v>
      </c>
      <c r="S41" s="364">
        <v>5.37</v>
      </c>
      <c r="T41" s="357"/>
      <c r="U41" s="1310">
        <v>28</v>
      </c>
    </row>
    <row r="42" spans="1:21" ht="13.5" customHeight="1">
      <c r="A42" s="1310">
        <v>29</v>
      </c>
      <c r="B42" s="607" t="s">
        <v>29</v>
      </c>
      <c r="C42" s="609"/>
      <c r="D42" s="364">
        <v>62.184</v>
      </c>
      <c r="E42" s="364">
        <v>27.291000000000004</v>
      </c>
      <c r="F42" s="364">
        <v>1.796</v>
      </c>
      <c r="G42" s="364">
        <v>25.495</v>
      </c>
      <c r="H42" s="364">
        <v>3.115</v>
      </c>
      <c r="I42" s="364">
        <v>1.72</v>
      </c>
      <c r="J42" s="364">
        <v>1.395</v>
      </c>
      <c r="K42" s="364">
        <v>24.176000000000002</v>
      </c>
      <c r="L42" s="364">
        <v>0.076</v>
      </c>
      <c r="M42" s="364">
        <v>24.1</v>
      </c>
      <c r="N42" s="364" t="s">
        <v>0</v>
      </c>
      <c r="O42" s="364">
        <v>20.2</v>
      </c>
      <c r="P42" s="364" t="s">
        <v>0</v>
      </c>
      <c r="Q42" s="364">
        <v>20.2</v>
      </c>
      <c r="R42" s="364" t="s">
        <v>0</v>
      </c>
      <c r="S42" s="364">
        <v>14.693</v>
      </c>
      <c r="T42" s="357"/>
      <c r="U42" s="1310">
        <v>29</v>
      </c>
    </row>
    <row r="43" spans="1:21" ht="13.5" customHeight="1">
      <c r="A43" s="1310">
        <v>30</v>
      </c>
      <c r="B43" s="607" t="s">
        <v>914</v>
      </c>
      <c r="C43" s="609"/>
      <c r="D43" s="364">
        <v>2360.08</v>
      </c>
      <c r="E43" s="364">
        <v>2027.4319999999998</v>
      </c>
      <c r="F43" s="364">
        <v>718.115</v>
      </c>
      <c r="G43" s="364">
        <v>1309.317</v>
      </c>
      <c r="H43" s="364">
        <v>278.131</v>
      </c>
      <c r="I43" s="364">
        <v>123.85</v>
      </c>
      <c r="J43" s="364">
        <v>154.281</v>
      </c>
      <c r="K43" s="364">
        <v>1749.301</v>
      </c>
      <c r="L43" s="364">
        <v>594.265</v>
      </c>
      <c r="M43" s="364">
        <v>1155.036</v>
      </c>
      <c r="N43" s="364">
        <v>17.198</v>
      </c>
      <c r="O43" s="364">
        <v>77.537</v>
      </c>
      <c r="P43" s="364" t="s">
        <v>0</v>
      </c>
      <c r="Q43" s="364">
        <v>77.537</v>
      </c>
      <c r="R43" s="364">
        <v>228.16400000000002</v>
      </c>
      <c r="S43" s="364">
        <v>9.748999999999999</v>
      </c>
      <c r="T43" s="357"/>
      <c r="U43" s="1310">
        <v>30</v>
      </c>
    </row>
    <row r="44" spans="1:21" ht="13.5" customHeight="1">
      <c r="A44" s="1310">
        <v>31</v>
      </c>
      <c r="B44" s="607" t="s">
        <v>30</v>
      </c>
      <c r="C44" s="609"/>
      <c r="D44" s="364">
        <v>1718.6770000000001</v>
      </c>
      <c r="E44" s="364">
        <v>1326.005</v>
      </c>
      <c r="F44" s="364">
        <v>752.5730000000001</v>
      </c>
      <c r="G44" s="364">
        <v>573.4319999999999</v>
      </c>
      <c r="H44" s="364">
        <v>402.21900000000005</v>
      </c>
      <c r="I44" s="364">
        <v>342.415</v>
      </c>
      <c r="J44" s="364">
        <v>59.804</v>
      </c>
      <c r="K44" s="364">
        <v>923.786</v>
      </c>
      <c r="L44" s="364">
        <v>410.158</v>
      </c>
      <c r="M44" s="364">
        <v>513.6279999999999</v>
      </c>
      <c r="N44" s="364" t="s">
        <v>0</v>
      </c>
      <c r="O44" s="364">
        <v>85.203</v>
      </c>
      <c r="P44" s="364" t="s">
        <v>0</v>
      </c>
      <c r="Q44" s="364">
        <v>85.203</v>
      </c>
      <c r="R44" s="364">
        <v>305.499</v>
      </c>
      <c r="S44" s="364">
        <v>1.97</v>
      </c>
      <c r="T44" s="357"/>
      <c r="U44" s="1310">
        <v>31</v>
      </c>
    </row>
    <row r="45" spans="1:21" ht="13.5" customHeight="1">
      <c r="A45" s="1310">
        <v>32</v>
      </c>
      <c r="B45" s="607" t="s">
        <v>31</v>
      </c>
      <c r="C45" s="609"/>
      <c r="D45" s="364">
        <v>1336.5579999999998</v>
      </c>
      <c r="E45" s="364">
        <v>990.2389999999999</v>
      </c>
      <c r="F45" s="364">
        <v>636.2719999999999</v>
      </c>
      <c r="G45" s="364">
        <v>353.967</v>
      </c>
      <c r="H45" s="364">
        <v>473.918</v>
      </c>
      <c r="I45" s="364">
        <v>378.62</v>
      </c>
      <c r="J45" s="364">
        <v>95.298</v>
      </c>
      <c r="K45" s="364">
        <v>516.3209999999999</v>
      </c>
      <c r="L45" s="364">
        <v>257.652</v>
      </c>
      <c r="M45" s="364">
        <v>258.669</v>
      </c>
      <c r="N45" s="364" t="s">
        <v>0</v>
      </c>
      <c r="O45" s="364">
        <v>66.114</v>
      </c>
      <c r="P45" s="364" t="s">
        <v>0</v>
      </c>
      <c r="Q45" s="364">
        <v>66.114</v>
      </c>
      <c r="R45" s="364">
        <v>253.904</v>
      </c>
      <c r="S45" s="364">
        <v>26.301</v>
      </c>
      <c r="T45" s="357"/>
      <c r="U45" s="1310">
        <v>32</v>
      </c>
    </row>
    <row r="46" spans="1:21" ht="13.5" customHeight="1">
      <c r="A46" s="1310">
        <v>33</v>
      </c>
      <c r="B46" s="607" t="s">
        <v>32</v>
      </c>
      <c r="C46" s="609"/>
      <c r="D46" s="364">
        <v>246.186</v>
      </c>
      <c r="E46" s="364">
        <v>36.047</v>
      </c>
      <c r="F46" s="364">
        <v>6.559</v>
      </c>
      <c r="G46" s="364">
        <v>29.488</v>
      </c>
      <c r="H46" s="364">
        <v>16.998</v>
      </c>
      <c r="I46" s="364">
        <v>6.559</v>
      </c>
      <c r="J46" s="364">
        <v>10.439</v>
      </c>
      <c r="K46" s="364">
        <v>19.049</v>
      </c>
      <c r="L46" s="364" t="s">
        <v>0</v>
      </c>
      <c r="M46" s="364">
        <v>19.049</v>
      </c>
      <c r="N46" s="364" t="s">
        <v>0</v>
      </c>
      <c r="O46" s="364">
        <v>201.227</v>
      </c>
      <c r="P46" s="364" t="s">
        <v>0</v>
      </c>
      <c r="Q46" s="364">
        <v>201.227</v>
      </c>
      <c r="R46" s="364">
        <v>4.97</v>
      </c>
      <c r="S46" s="364">
        <v>3.942</v>
      </c>
      <c r="T46" s="357"/>
      <c r="U46" s="1310">
        <v>33</v>
      </c>
    </row>
    <row r="47" spans="1:21" ht="13.5" customHeight="1">
      <c r="A47" s="1310">
        <v>34</v>
      </c>
      <c r="B47" s="607" t="s">
        <v>33</v>
      </c>
      <c r="C47" s="609"/>
      <c r="D47" s="364">
        <v>242.08900000000003</v>
      </c>
      <c r="E47" s="364">
        <v>47.945</v>
      </c>
      <c r="F47" s="364">
        <v>12.475999999999999</v>
      </c>
      <c r="G47" s="364">
        <v>35.469</v>
      </c>
      <c r="H47" s="364">
        <v>5.4959999999999996</v>
      </c>
      <c r="I47" s="364">
        <v>0.68</v>
      </c>
      <c r="J47" s="364">
        <v>4.816</v>
      </c>
      <c r="K47" s="364">
        <v>42.449</v>
      </c>
      <c r="L47" s="364">
        <v>11.796</v>
      </c>
      <c r="M47" s="364">
        <v>30.653</v>
      </c>
      <c r="N47" s="364">
        <v>1.13</v>
      </c>
      <c r="O47" s="364">
        <v>49.29</v>
      </c>
      <c r="P47" s="364" t="s">
        <v>0</v>
      </c>
      <c r="Q47" s="364">
        <v>49.29</v>
      </c>
      <c r="R47" s="364">
        <v>143.05</v>
      </c>
      <c r="S47" s="364">
        <v>0.674</v>
      </c>
      <c r="T47" s="357"/>
      <c r="U47" s="1310">
        <v>34</v>
      </c>
    </row>
    <row r="48" spans="1:21" ht="13.5" customHeight="1">
      <c r="A48" s="1310">
        <v>35</v>
      </c>
      <c r="B48" s="607" t="s">
        <v>34</v>
      </c>
      <c r="C48" s="609"/>
      <c r="D48" s="364">
        <v>833.7970000000001</v>
      </c>
      <c r="E48" s="364">
        <v>385.073</v>
      </c>
      <c r="F48" s="364">
        <v>47.969</v>
      </c>
      <c r="G48" s="364">
        <v>337.104</v>
      </c>
      <c r="H48" s="364">
        <v>46.056</v>
      </c>
      <c r="I48" s="364">
        <v>0.18</v>
      </c>
      <c r="J48" s="364">
        <v>45.876</v>
      </c>
      <c r="K48" s="364">
        <v>339.017</v>
      </c>
      <c r="L48" s="364">
        <v>47.789</v>
      </c>
      <c r="M48" s="364">
        <v>291.228</v>
      </c>
      <c r="N48" s="364" t="s">
        <v>0</v>
      </c>
      <c r="O48" s="364">
        <v>176.079</v>
      </c>
      <c r="P48" s="364" t="s">
        <v>0</v>
      </c>
      <c r="Q48" s="364">
        <v>176.079</v>
      </c>
      <c r="R48" s="364">
        <v>209.18</v>
      </c>
      <c r="S48" s="364">
        <v>63.465</v>
      </c>
      <c r="T48" s="357"/>
      <c r="U48" s="1310">
        <v>35</v>
      </c>
    </row>
    <row r="49" spans="1:21" ht="13.5" customHeight="1">
      <c r="A49" s="1310">
        <v>36</v>
      </c>
      <c r="B49" s="607" t="s">
        <v>35</v>
      </c>
      <c r="C49" s="609"/>
      <c r="D49" s="364">
        <v>378.219</v>
      </c>
      <c r="E49" s="364">
        <v>75.501</v>
      </c>
      <c r="F49" s="364">
        <v>10.094999999999999</v>
      </c>
      <c r="G49" s="364">
        <v>65.406</v>
      </c>
      <c r="H49" s="364">
        <v>43.09</v>
      </c>
      <c r="I49" s="364">
        <v>5.753</v>
      </c>
      <c r="J49" s="364">
        <v>37.337</v>
      </c>
      <c r="K49" s="364">
        <v>32.411</v>
      </c>
      <c r="L49" s="364">
        <v>4.342</v>
      </c>
      <c r="M49" s="364">
        <v>28.069</v>
      </c>
      <c r="N49" s="364">
        <v>0.136</v>
      </c>
      <c r="O49" s="364">
        <v>156.26</v>
      </c>
      <c r="P49" s="364" t="s">
        <v>0</v>
      </c>
      <c r="Q49" s="364">
        <v>156.26</v>
      </c>
      <c r="R49" s="364">
        <v>96.305</v>
      </c>
      <c r="S49" s="364">
        <v>50.017</v>
      </c>
      <c r="T49" s="357"/>
      <c r="U49" s="1310">
        <v>36</v>
      </c>
    </row>
    <row r="50" spans="1:21" ht="13.5" customHeight="1">
      <c r="A50" s="1310"/>
      <c r="B50" s="607"/>
      <c r="C50" s="609"/>
      <c r="D50" s="364"/>
      <c r="E50" s="364"/>
      <c r="F50" s="364"/>
      <c r="G50" s="364"/>
      <c r="H50" s="364"/>
      <c r="I50" s="364"/>
      <c r="J50" s="364"/>
      <c r="K50" s="364"/>
      <c r="L50" s="364"/>
      <c r="M50" s="364"/>
      <c r="N50" s="364"/>
      <c r="O50" s="364"/>
      <c r="P50" s="364"/>
      <c r="Q50" s="364"/>
      <c r="R50" s="364"/>
      <c r="S50" s="364"/>
      <c r="T50" s="357"/>
      <c r="U50" s="1310"/>
    </row>
    <row r="51" spans="1:21" ht="22.5" customHeight="1">
      <c r="A51" s="1310"/>
      <c r="B51" s="1014" t="s">
        <v>1064</v>
      </c>
      <c r="C51" s="1316"/>
      <c r="D51" s="1312">
        <v>16341.917700000002</v>
      </c>
      <c r="E51" s="1312">
        <v>14263.334</v>
      </c>
      <c r="F51" s="1312">
        <v>1879.242</v>
      </c>
      <c r="G51" s="1312">
        <v>12384.092000000002</v>
      </c>
      <c r="H51" s="1312">
        <v>2535.0629999999996</v>
      </c>
      <c r="I51" s="1312">
        <v>1223.536</v>
      </c>
      <c r="J51" s="1312">
        <v>1311.527</v>
      </c>
      <c r="K51" s="1312">
        <v>11728.271</v>
      </c>
      <c r="L51" s="1312">
        <v>655.7059999999999</v>
      </c>
      <c r="M51" s="1312">
        <v>11072.565</v>
      </c>
      <c r="N51" s="1312">
        <v>149.75400000000002</v>
      </c>
      <c r="O51" s="1312">
        <v>393.3016999999999</v>
      </c>
      <c r="P51" s="1312">
        <v>24.2021</v>
      </c>
      <c r="Q51" s="1312">
        <v>369.0995999999999</v>
      </c>
      <c r="R51" s="1312">
        <v>570.9780000000001</v>
      </c>
      <c r="S51" s="1312">
        <v>964.5500000000002</v>
      </c>
      <c r="T51" s="357"/>
      <c r="U51" s="1310" t="s">
        <v>1216</v>
      </c>
    </row>
    <row r="52" spans="1:21" ht="13.5" customHeight="1">
      <c r="A52" s="1310">
        <v>37</v>
      </c>
      <c r="B52" s="607" t="s">
        <v>1065</v>
      </c>
      <c r="C52" s="609"/>
      <c r="D52" s="364">
        <v>3383.9067000000005</v>
      </c>
      <c r="E52" s="364">
        <v>2325.1460000000006</v>
      </c>
      <c r="F52" s="364">
        <v>398.704</v>
      </c>
      <c r="G52" s="364">
        <v>1926.4420000000005</v>
      </c>
      <c r="H52" s="364">
        <v>915.0610000000001</v>
      </c>
      <c r="I52" s="364">
        <v>266.886</v>
      </c>
      <c r="J52" s="364">
        <v>648.1750000000001</v>
      </c>
      <c r="K52" s="364">
        <v>1410.0850000000005</v>
      </c>
      <c r="L52" s="364">
        <v>131.81799999999998</v>
      </c>
      <c r="M52" s="364">
        <v>1278.2670000000005</v>
      </c>
      <c r="N52" s="364">
        <v>0</v>
      </c>
      <c r="O52" s="364">
        <v>202.5557</v>
      </c>
      <c r="P52" s="364">
        <v>9.205100000000002</v>
      </c>
      <c r="Q52" s="364">
        <v>193.3506</v>
      </c>
      <c r="R52" s="364">
        <v>356.61400000000003</v>
      </c>
      <c r="S52" s="364">
        <v>499.5910000000001</v>
      </c>
      <c r="T52" s="357"/>
      <c r="U52" s="1310">
        <v>37</v>
      </c>
    </row>
    <row r="53" spans="1:21" ht="13.5" customHeight="1">
      <c r="A53" s="1310">
        <v>38</v>
      </c>
      <c r="B53" s="607" t="s">
        <v>40</v>
      </c>
      <c r="C53" s="609"/>
      <c r="D53" s="364">
        <v>671.391</v>
      </c>
      <c r="E53" s="364">
        <v>462.89300000000003</v>
      </c>
      <c r="F53" s="364">
        <v>31.563</v>
      </c>
      <c r="G53" s="364">
        <v>431.33000000000004</v>
      </c>
      <c r="H53" s="364">
        <v>115.658</v>
      </c>
      <c r="I53" s="364">
        <v>8.547</v>
      </c>
      <c r="J53" s="364">
        <v>107.111</v>
      </c>
      <c r="K53" s="364">
        <v>347.23500000000007</v>
      </c>
      <c r="L53" s="364">
        <v>23.016</v>
      </c>
      <c r="M53" s="364">
        <v>324.21900000000005</v>
      </c>
      <c r="N53" s="364">
        <v>0</v>
      </c>
      <c r="O53" s="364">
        <v>85.073</v>
      </c>
      <c r="P53" s="364">
        <v>0.014</v>
      </c>
      <c r="Q53" s="364">
        <v>85.059</v>
      </c>
      <c r="R53" s="364">
        <v>0</v>
      </c>
      <c r="S53" s="364">
        <v>123.425</v>
      </c>
      <c r="T53" s="357"/>
      <c r="U53" s="1310">
        <v>38</v>
      </c>
    </row>
    <row r="54" spans="1:21" ht="13.5" customHeight="1">
      <c r="A54" s="1310">
        <v>39</v>
      </c>
      <c r="B54" s="607" t="s">
        <v>3</v>
      </c>
      <c r="C54" s="609"/>
      <c r="D54" s="364">
        <v>8963.453000000001</v>
      </c>
      <c r="E54" s="364">
        <v>8672.33</v>
      </c>
      <c r="F54" s="364">
        <v>1180.48</v>
      </c>
      <c r="G54" s="364">
        <v>7491.85</v>
      </c>
      <c r="H54" s="364">
        <v>1205.52</v>
      </c>
      <c r="I54" s="364">
        <v>830.0550000000001</v>
      </c>
      <c r="J54" s="364">
        <v>375.465</v>
      </c>
      <c r="K54" s="364">
        <v>7466.81</v>
      </c>
      <c r="L54" s="364">
        <v>350.42499999999995</v>
      </c>
      <c r="M54" s="364">
        <v>7116.385</v>
      </c>
      <c r="N54" s="364">
        <v>116.26</v>
      </c>
      <c r="O54" s="364">
        <v>43.155</v>
      </c>
      <c r="P54" s="364">
        <v>11.89</v>
      </c>
      <c r="Q54" s="364">
        <v>31.265</v>
      </c>
      <c r="R54" s="364">
        <v>51.144999999999996</v>
      </c>
      <c r="S54" s="364">
        <v>80.563</v>
      </c>
      <c r="T54" s="357"/>
      <c r="U54" s="1310">
        <v>39</v>
      </c>
    </row>
    <row r="55" spans="1:21" ht="13.5" customHeight="1">
      <c r="A55" s="1310">
        <v>40</v>
      </c>
      <c r="B55" s="607" t="s">
        <v>41</v>
      </c>
      <c r="C55" s="609"/>
      <c r="D55" s="364">
        <v>2231.24</v>
      </c>
      <c r="E55" s="364">
        <v>2004.3020000000001</v>
      </c>
      <c r="F55" s="364">
        <v>217.897</v>
      </c>
      <c r="G55" s="364">
        <v>1786.4050000000002</v>
      </c>
      <c r="H55" s="364">
        <v>199.787</v>
      </c>
      <c r="I55" s="364">
        <v>71.684</v>
      </c>
      <c r="J55" s="364">
        <v>128.103</v>
      </c>
      <c r="K55" s="364">
        <v>1804.515</v>
      </c>
      <c r="L55" s="364">
        <v>146.213</v>
      </c>
      <c r="M55" s="364">
        <v>1658.3020000000001</v>
      </c>
      <c r="N55" s="364">
        <v>3.022</v>
      </c>
      <c r="O55" s="364">
        <v>50.957</v>
      </c>
      <c r="P55" s="364">
        <v>2.057</v>
      </c>
      <c r="Q55" s="364">
        <v>48.9</v>
      </c>
      <c r="R55" s="364">
        <v>41.37</v>
      </c>
      <c r="S55" s="364">
        <v>131.589</v>
      </c>
      <c r="T55" s="357"/>
      <c r="U55" s="1310">
        <v>40</v>
      </c>
    </row>
    <row r="56" spans="1:21" ht="13.5" customHeight="1">
      <c r="A56" s="1310">
        <v>41</v>
      </c>
      <c r="B56" s="607" t="s">
        <v>42</v>
      </c>
      <c r="C56" s="609"/>
      <c r="D56" s="364">
        <v>1091.927</v>
      </c>
      <c r="E56" s="364">
        <v>798.6629999999998</v>
      </c>
      <c r="F56" s="364">
        <v>50.598</v>
      </c>
      <c r="G56" s="364">
        <v>748.0649999999998</v>
      </c>
      <c r="H56" s="364">
        <v>99.037</v>
      </c>
      <c r="I56" s="364">
        <v>46.364</v>
      </c>
      <c r="J56" s="1317">
        <v>52.673</v>
      </c>
      <c r="K56" s="364">
        <v>699.6259999999999</v>
      </c>
      <c r="L56" s="364">
        <v>4.234</v>
      </c>
      <c r="M56" s="364">
        <v>695.3919999999998</v>
      </c>
      <c r="N56" s="364">
        <v>30.472</v>
      </c>
      <c r="O56" s="364">
        <v>11.561</v>
      </c>
      <c r="P56" s="364">
        <v>1.036</v>
      </c>
      <c r="Q56" s="364">
        <v>10.525</v>
      </c>
      <c r="R56" s="364">
        <v>121.849</v>
      </c>
      <c r="S56" s="364">
        <v>129.382</v>
      </c>
      <c r="T56" s="357"/>
      <c r="U56" s="1310">
        <v>41</v>
      </c>
    </row>
    <row r="57" spans="1:21" ht="4.5" customHeight="1" thickBot="1">
      <c r="A57" s="1318"/>
      <c r="B57" s="1012"/>
      <c r="C57" s="1012"/>
      <c r="D57" s="370"/>
      <c r="E57" s="371"/>
      <c r="F57" s="371"/>
      <c r="G57" s="371"/>
      <c r="H57" s="371"/>
      <c r="I57" s="371"/>
      <c r="J57" s="371"/>
      <c r="K57" s="371"/>
      <c r="L57" s="371"/>
      <c r="M57" s="371"/>
      <c r="N57" s="371"/>
      <c r="O57" s="371"/>
      <c r="P57" s="371"/>
      <c r="Q57" s="371"/>
      <c r="R57" s="371"/>
      <c r="S57" s="371"/>
      <c r="T57" s="372"/>
      <c r="U57" s="1318"/>
    </row>
    <row r="58" spans="1:21" ht="4.5" customHeight="1">
      <c r="A58" s="454"/>
      <c r="B58" s="1014"/>
      <c r="C58" s="1014"/>
      <c r="D58" s="454"/>
      <c r="E58" s="454"/>
      <c r="F58" s="454"/>
      <c r="G58" s="454"/>
      <c r="H58" s="454"/>
      <c r="I58" s="454"/>
      <c r="J58" s="454"/>
      <c r="K58" s="454"/>
      <c r="L58" s="454"/>
      <c r="M58" s="454"/>
      <c r="N58" s="454"/>
      <c r="O58" s="454"/>
      <c r="P58" s="454"/>
      <c r="Q58" s="454"/>
      <c r="R58" s="454"/>
      <c r="S58" s="454"/>
      <c r="T58" s="454"/>
      <c r="U58" s="1319"/>
    </row>
    <row r="59" spans="1:20" ht="11.25">
      <c r="A59" s="468" t="s">
        <v>1066</v>
      </c>
      <c r="C59" s="454"/>
      <c r="L59" s="454"/>
      <c r="M59" s="454"/>
      <c r="N59" s="454"/>
      <c r="O59" s="454"/>
      <c r="P59" s="454"/>
      <c r="Q59" s="454"/>
      <c r="R59" s="454"/>
      <c r="S59" s="454"/>
      <c r="T59" s="1319"/>
    </row>
    <row r="60" spans="1:20" ht="11.25">
      <c r="A60" s="468" t="s">
        <v>1067</v>
      </c>
      <c r="K60" s="454"/>
      <c r="L60" s="454"/>
      <c r="M60" s="454"/>
      <c r="N60" s="454"/>
      <c r="O60" s="454"/>
      <c r="P60" s="454"/>
      <c r="Q60" s="454"/>
      <c r="R60" s="454"/>
      <c r="S60" s="454"/>
      <c r="T60" s="1319"/>
    </row>
    <row r="61" spans="1:20" ht="11.25">
      <c r="A61" s="468" t="s">
        <v>1269</v>
      </c>
      <c r="K61" s="454"/>
      <c r="L61" s="454"/>
      <c r="M61" s="454"/>
      <c r="N61" s="454"/>
      <c r="O61" s="454"/>
      <c r="P61" s="454"/>
      <c r="Q61" s="454"/>
      <c r="R61" s="454"/>
      <c r="S61" s="454"/>
      <c r="T61" s="1319"/>
    </row>
    <row r="62" ht="11.25">
      <c r="A62" s="468" t="s">
        <v>1109</v>
      </c>
    </row>
    <row r="63" ht="11.25">
      <c r="A63" s="468" t="s">
        <v>1217</v>
      </c>
    </row>
  </sheetData>
  <sheetProtection/>
  <mergeCells count="12">
    <mergeCell ref="A1:J1"/>
    <mergeCell ref="K1:U1"/>
    <mergeCell ref="E5:J5"/>
    <mergeCell ref="K5:M5"/>
    <mergeCell ref="O5:Q6"/>
    <mergeCell ref="R5:R7"/>
    <mergeCell ref="S5:S7"/>
    <mergeCell ref="U5:U7"/>
    <mergeCell ref="A6:B6"/>
    <mergeCell ref="E6:G6"/>
    <mergeCell ref="H6:J6"/>
    <mergeCell ref="K6:M6"/>
  </mergeCells>
  <printOptions horizontalCentered="1"/>
  <pageMargins left="0.5905511811023623" right="0.5905511811023623" top="0.5118110236220472" bottom="0.3937007874015748" header="0.31496062992125984" footer="0.5118110236220472"/>
  <pageSetup horizontalDpi="600" verticalDpi="600" orientation="portrait" paperSize="9" scale="96" r:id="rId2"/>
  <headerFooter differentOddEven="1" scaleWithDoc="0" alignWithMargins="0">
    <oddHeader xml:space="preserve">&amp;L６　農業・林業&amp;R </oddHeader>
    <evenHeader xml:space="preserve">&amp;R&amp;"+,標準"&amp;9 ６　農業・林業 </evenHead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V259"/>
  <sheetViews>
    <sheetView showGridLines="0" zoomScalePageLayoutView="0" workbookViewId="0" topLeftCell="A1">
      <selection activeCell="B1" sqref="B1:L1"/>
    </sheetView>
  </sheetViews>
  <sheetFormatPr defaultColWidth="11.50390625" defaultRowHeight="18" customHeight="1"/>
  <cols>
    <col min="1" max="1" width="2.875" style="83" customWidth="1"/>
    <col min="2" max="2" width="14.625" style="81" customWidth="1"/>
    <col min="3" max="4" width="0.37109375" style="81" customWidth="1"/>
    <col min="5" max="5" width="11.50390625" style="100" customWidth="1"/>
    <col min="6" max="7" width="11.50390625" style="101" customWidth="1"/>
    <col min="8" max="8" width="11.50390625" style="102" customWidth="1"/>
    <col min="9" max="21" width="11.50390625" style="101" customWidth="1"/>
    <col min="22" max="22" width="5.00390625" style="83" customWidth="1"/>
    <col min="23" max="16384" width="11.50390625" style="83" customWidth="1"/>
  </cols>
  <sheetData>
    <row r="1" spans="1:22" s="65" customFormat="1" ht="18" customHeight="1">
      <c r="A1" s="64"/>
      <c r="B1" s="1430" t="s">
        <v>93</v>
      </c>
      <c r="C1" s="1430"/>
      <c r="D1" s="1430"/>
      <c r="E1" s="1430"/>
      <c r="F1" s="1430"/>
      <c r="G1" s="1430"/>
      <c r="H1" s="1430"/>
      <c r="I1" s="1430"/>
      <c r="J1" s="1430"/>
      <c r="K1" s="1430"/>
      <c r="L1" s="1430"/>
      <c r="M1" s="1431" t="s">
        <v>169</v>
      </c>
      <c r="N1" s="1431"/>
      <c r="O1" s="1431"/>
      <c r="P1" s="1431"/>
      <c r="Q1" s="1431"/>
      <c r="R1" s="1431"/>
      <c r="S1" s="1431"/>
      <c r="T1" s="1431"/>
      <c r="U1" s="1431"/>
      <c r="V1" s="1431"/>
    </row>
    <row r="2" spans="1:22" s="70" customFormat="1" ht="18" customHeight="1" thickBot="1">
      <c r="A2" s="1437">
        <v>42036</v>
      </c>
      <c r="B2" s="1437"/>
      <c r="C2" s="1437"/>
      <c r="D2" s="1437"/>
      <c r="E2" s="1437"/>
      <c r="F2" s="67"/>
      <c r="G2" s="67"/>
      <c r="H2" s="67"/>
      <c r="I2" s="67"/>
      <c r="J2" s="67"/>
      <c r="K2" s="67"/>
      <c r="L2" s="67"/>
      <c r="M2" s="67"/>
      <c r="N2" s="67"/>
      <c r="O2" s="67"/>
      <c r="P2" s="67"/>
      <c r="Q2" s="67"/>
      <c r="R2" s="67"/>
      <c r="S2" s="67"/>
      <c r="T2" s="68"/>
      <c r="U2" s="69" t="s">
        <v>87</v>
      </c>
      <c r="V2" s="66"/>
    </row>
    <row r="3" spans="1:22" s="65" customFormat="1" ht="18" customHeight="1">
      <c r="A3" s="64"/>
      <c r="B3" s="1432" t="s">
        <v>99</v>
      </c>
      <c r="C3" s="1433"/>
      <c r="D3" s="71"/>
      <c r="E3" s="1426" t="s">
        <v>88</v>
      </c>
      <c r="F3" s="1428" t="s">
        <v>94</v>
      </c>
      <c r="G3" s="1387" t="s">
        <v>95</v>
      </c>
      <c r="H3" s="1387" t="s">
        <v>170</v>
      </c>
      <c r="I3" s="1387" t="s">
        <v>171</v>
      </c>
      <c r="J3" s="1387" t="s">
        <v>172</v>
      </c>
      <c r="K3" s="1375" t="s">
        <v>173</v>
      </c>
      <c r="L3" s="1429" t="s">
        <v>174</v>
      </c>
      <c r="M3" s="1425" t="s">
        <v>175</v>
      </c>
      <c r="N3" s="1428" t="s">
        <v>176</v>
      </c>
      <c r="O3" s="1428" t="s">
        <v>177</v>
      </c>
      <c r="P3" s="1428" t="s">
        <v>178</v>
      </c>
      <c r="Q3" s="1428" t="s">
        <v>179</v>
      </c>
      <c r="R3" s="1428" t="s">
        <v>1278</v>
      </c>
      <c r="S3" s="1387" t="s">
        <v>1279</v>
      </c>
      <c r="T3" s="1387" t="s">
        <v>1280</v>
      </c>
      <c r="U3" s="1428" t="s">
        <v>96</v>
      </c>
      <c r="V3" s="1438" t="s">
        <v>45</v>
      </c>
    </row>
    <row r="4" spans="1:22" s="65" customFormat="1" ht="18" customHeight="1">
      <c r="A4" s="64"/>
      <c r="B4" s="1434"/>
      <c r="C4" s="1433"/>
      <c r="D4" s="71"/>
      <c r="E4" s="1426"/>
      <c r="F4" s="1387"/>
      <c r="G4" s="1387"/>
      <c r="H4" s="1387"/>
      <c r="I4" s="1387"/>
      <c r="J4" s="1387"/>
      <c r="K4" s="1387"/>
      <c r="L4" s="1426"/>
      <c r="M4" s="1426"/>
      <c r="N4" s="1387"/>
      <c r="O4" s="1387"/>
      <c r="P4" s="1387"/>
      <c r="Q4" s="1387"/>
      <c r="R4" s="1387"/>
      <c r="S4" s="1387"/>
      <c r="T4" s="1387"/>
      <c r="U4" s="1387"/>
      <c r="V4" s="1438"/>
    </row>
    <row r="5" spans="1:22" s="65" customFormat="1" ht="18" customHeight="1">
      <c r="A5" s="64"/>
      <c r="B5" s="1434"/>
      <c r="C5" s="1433"/>
      <c r="D5" s="71"/>
      <c r="E5" s="1426"/>
      <c r="F5" s="1387"/>
      <c r="G5" s="1387"/>
      <c r="H5" s="1387"/>
      <c r="I5" s="1387"/>
      <c r="J5" s="1387"/>
      <c r="K5" s="1387"/>
      <c r="L5" s="1426"/>
      <c r="M5" s="1426"/>
      <c r="N5" s="1387"/>
      <c r="O5" s="1387"/>
      <c r="P5" s="1387"/>
      <c r="Q5" s="1387"/>
      <c r="R5" s="1387"/>
      <c r="S5" s="1387"/>
      <c r="T5" s="1387"/>
      <c r="U5" s="1387"/>
      <c r="V5" s="1438"/>
    </row>
    <row r="6" spans="1:22" s="65" customFormat="1" ht="18" customHeight="1">
      <c r="A6" s="64"/>
      <c r="B6" s="1435"/>
      <c r="C6" s="1436"/>
      <c r="D6" s="72"/>
      <c r="E6" s="1427"/>
      <c r="F6" s="1424"/>
      <c r="G6" s="1424"/>
      <c r="H6" s="1424"/>
      <c r="I6" s="1424"/>
      <c r="J6" s="1424"/>
      <c r="K6" s="1424"/>
      <c r="L6" s="1427"/>
      <c r="M6" s="1427"/>
      <c r="N6" s="1424"/>
      <c r="O6" s="1424"/>
      <c r="P6" s="1424"/>
      <c r="Q6" s="1424"/>
      <c r="R6" s="1424"/>
      <c r="S6" s="1424"/>
      <c r="T6" s="1424"/>
      <c r="U6" s="1424"/>
      <c r="V6" s="1439"/>
    </row>
    <row r="7" spans="1:22" s="70" customFormat="1" ht="21" customHeight="1">
      <c r="A7" s="73"/>
      <c r="B7" s="74" t="s">
        <v>43</v>
      </c>
      <c r="C7" s="75"/>
      <c r="D7" s="76"/>
      <c r="E7" s="1344">
        <v>15029</v>
      </c>
      <c r="F7" s="1344">
        <v>565</v>
      </c>
      <c r="G7" s="1344">
        <v>6284</v>
      </c>
      <c r="H7" s="1344">
        <v>2742</v>
      </c>
      <c r="I7" s="1344">
        <v>1951</v>
      </c>
      <c r="J7" s="1344">
        <v>1071</v>
      </c>
      <c r="K7" s="1344">
        <v>828</v>
      </c>
      <c r="L7" s="1344">
        <v>468</v>
      </c>
      <c r="M7" s="1344">
        <v>373</v>
      </c>
      <c r="N7" s="1344">
        <v>281</v>
      </c>
      <c r="O7" s="1344">
        <v>147</v>
      </c>
      <c r="P7" s="1344">
        <v>145</v>
      </c>
      <c r="Q7" s="1344">
        <v>77</v>
      </c>
      <c r="R7" s="1344">
        <v>55</v>
      </c>
      <c r="S7" s="1344">
        <v>28</v>
      </c>
      <c r="T7" s="1344">
        <v>9</v>
      </c>
      <c r="U7" s="1345">
        <v>5</v>
      </c>
      <c r="V7" s="77" t="s">
        <v>44</v>
      </c>
    </row>
    <row r="8" spans="1:22" s="70" customFormat="1" ht="9" customHeight="1">
      <c r="A8" s="76"/>
      <c r="B8" s="78"/>
      <c r="C8" s="79"/>
      <c r="D8" s="76"/>
      <c r="E8" s="1344"/>
      <c r="F8" s="1344"/>
      <c r="G8" s="1344"/>
      <c r="H8" s="1344"/>
      <c r="I8" s="1344"/>
      <c r="J8" s="1344"/>
      <c r="K8" s="1344"/>
      <c r="L8" s="1344"/>
      <c r="M8" s="1344"/>
      <c r="N8" s="1344"/>
      <c r="O8" s="1344"/>
      <c r="P8" s="1344"/>
      <c r="Q8" s="1344"/>
      <c r="R8" s="1344"/>
      <c r="S8" s="1344"/>
      <c r="T8" s="1344"/>
      <c r="U8" s="1346"/>
      <c r="V8" s="76"/>
    </row>
    <row r="9" spans="1:22" ht="21" customHeight="1">
      <c r="A9" s="80">
        <v>1</v>
      </c>
      <c r="B9" s="81" t="s">
        <v>1</v>
      </c>
      <c r="C9" s="82"/>
      <c r="D9" s="76"/>
      <c r="E9" s="1344">
        <v>119</v>
      </c>
      <c r="F9" s="1344">
        <v>8</v>
      </c>
      <c r="G9" s="1344">
        <v>29</v>
      </c>
      <c r="H9" s="1344">
        <v>19</v>
      </c>
      <c r="I9" s="1344">
        <v>19</v>
      </c>
      <c r="J9" s="1344">
        <v>9</v>
      </c>
      <c r="K9" s="1344">
        <v>13</v>
      </c>
      <c r="L9" s="1344">
        <v>8</v>
      </c>
      <c r="M9" s="1344">
        <v>2</v>
      </c>
      <c r="N9" s="1344">
        <v>1</v>
      </c>
      <c r="O9" s="1344">
        <v>3</v>
      </c>
      <c r="P9" s="1344">
        <v>3</v>
      </c>
      <c r="Q9" s="1344">
        <v>2</v>
      </c>
      <c r="R9" s="1344">
        <v>1</v>
      </c>
      <c r="S9" s="1344">
        <v>1</v>
      </c>
      <c r="T9" s="1344">
        <v>1</v>
      </c>
      <c r="U9" s="1346" t="s">
        <v>0</v>
      </c>
      <c r="V9" s="76">
        <v>1</v>
      </c>
    </row>
    <row r="10" spans="1:22" ht="21" customHeight="1">
      <c r="A10" s="80">
        <v>2</v>
      </c>
      <c r="B10" s="81" t="s">
        <v>2</v>
      </c>
      <c r="C10" s="82"/>
      <c r="D10" s="76"/>
      <c r="E10" s="1344">
        <v>53</v>
      </c>
      <c r="F10" s="1344">
        <v>2</v>
      </c>
      <c r="G10" s="1344">
        <v>8</v>
      </c>
      <c r="H10" s="1344">
        <v>19</v>
      </c>
      <c r="I10" s="1344">
        <v>10</v>
      </c>
      <c r="J10" s="1344">
        <v>5</v>
      </c>
      <c r="K10" s="1344">
        <v>3</v>
      </c>
      <c r="L10" s="1344">
        <v>1</v>
      </c>
      <c r="M10" s="1344" t="s">
        <v>0</v>
      </c>
      <c r="N10" s="1344">
        <v>3</v>
      </c>
      <c r="O10" s="1344">
        <v>1</v>
      </c>
      <c r="P10" s="1344">
        <v>1</v>
      </c>
      <c r="Q10" s="1344" t="s">
        <v>0</v>
      </c>
      <c r="R10" s="1344" t="s">
        <v>0</v>
      </c>
      <c r="S10" s="1344" t="s">
        <v>0</v>
      </c>
      <c r="T10" s="1344" t="s">
        <v>0</v>
      </c>
      <c r="U10" s="1346" t="s">
        <v>0</v>
      </c>
      <c r="V10" s="76">
        <v>2</v>
      </c>
    </row>
    <row r="11" spans="1:22" ht="21" customHeight="1">
      <c r="A11" s="80">
        <v>3</v>
      </c>
      <c r="B11" s="81" t="s">
        <v>3</v>
      </c>
      <c r="C11" s="82"/>
      <c r="D11" s="76"/>
      <c r="E11" s="1344">
        <v>834</v>
      </c>
      <c r="F11" s="1344">
        <v>19</v>
      </c>
      <c r="G11" s="1344">
        <v>177</v>
      </c>
      <c r="H11" s="1344">
        <v>144</v>
      </c>
      <c r="I11" s="1344">
        <v>126</v>
      </c>
      <c r="J11" s="1344">
        <v>93</v>
      </c>
      <c r="K11" s="1344">
        <v>83</v>
      </c>
      <c r="L11" s="1344">
        <v>64</v>
      </c>
      <c r="M11" s="1344">
        <v>45</v>
      </c>
      <c r="N11" s="1344">
        <v>33</v>
      </c>
      <c r="O11" s="1344">
        <v>13</v>
      </c>
      <c r="P11" s="1344">
        <v>16</v>
      </c>
      <c r="Q11" s="1344">
        <v>6</v>
      </c>
      <c r="R11" s="1344">
        <v>11</v>
      </c>
      <c r="S11" s="1344">
        <v>4</v>
      </c>
      <c r="T11" s="1344" t="s">
        <v>0</v>
      </c>
      <c r="U11" s="1346" t="s">
        <v>0</v>
      </c>
      <c r="V11" s="76">
        <v>3</v>
      </c>
    </row>
    <row r="12" spans="1:22" ht="21" customHeight="1">
      <c r="A12" s="80">
        <v>4</v>
      </c>
      <c r="B12" s="81" t="s">
        <v>4</v>
      </c>
      <c r="C12" s="82"/>
      <c r="D12" s="76"/>
      <c r="E12" s="1344">
        <v>29</v>
      </c>
      <c r="F12" s="1344">
        <v>4</v>
      </c>
      <c r="G12" s="1344">
        <v>9</v>
      </c>
      <c r="H12" s="1344">
        <v>7</v>
      </c>
      <c r="I12" s="1344">
        <v>3</v>
      </c>
      <c r="J12" s="1344">
        <v>5</v>
      </c>
      <c r="K12" s="1344" t="s">
        <v>0</v>
      </c>
      <c r="L12" s="1344" t="s">
        <v>0</v>
      </c>
      <c r="M12" s="1344" t="s">
        <v>0</v>
      </c>
      <c r="N12" s="1344" t="s">
        <v>0</v>
      </c>
      <c r="O12" s="1344" t="s">
        <v>0</v>
      </c>
      <c r="P12" s="1344" t="s">
        <v>0</v>
      </c>
      <c r="Q12" s="1344" t="s">
        <v>0</v>
      </c>
      <c r="R12" s="1344">
        <v>1</v>
      </c>
      <c r="S12" s="1344" t="s">
        <v>0</v>
      </c>
      <c r="T12" s="1344" t="s">
        <v>0</v>
      </c>
      <c r="U12" s="1346" t="s">
        <v>0</v>
      </c>
      <c r="V12" s="76">
        <v>4</v>
      </c>
    </row>
    <row r="13" spans="1:22" ht="21" customHeight="1">
      <c r="A13" s="80">
        <v>5</v>
      </c>
      <c r="B13" s="81" t="s">
        <v>5</v>
      </c>
      <c r="C13" s="82"/>
      <c r="D13" s="76"/>
      <c r="E13" s="1344">
        <v>998</v>
      </c>
      <c r="F13" s="1344">
        <v>92</v>
      </c>
      <c r="G13" s="1344">
        <v>374</v>
      </c>
      <c r="H13" s="1344">
        <v>178</v>
      </c>
      <c r="I13" s="1344">
        <v>140</v>
      </c>
      <c r="J13" s="1344">
        <v>78</v>
      </c>
      <c r="K13" s="1344">
        <v>52</v>
      </c>
      <c r="L13" s="1344">
        <v>31</v>
      </c>
      <c r="M13" s="1344">
        <v>23</v>
      </c>
      <c r="N13" s="1344">
        <v>10</v>
      </c>
      <c r="O13" s="1344">
        <v>2</v>
      </c>
      <c r="P13" s="1344">
        <v>6</v>
      </c>
      <c r="Q13" s="1344">
        <v>9</v>
      </c>
      <c r="R13" s="1344">
        <v>1</v>
      </c>
      <c r="S13" s="1344" t="s">
        <v>0</v>
      </c>
      <c r="T13" s="1344">
        <v>1</v>
      </c>
      <c r="U13" s="1346">
        <v>1</v>
      </c>
      <c r="V13" s="76">
        <v>5</v>
      </c>
    </row>
    <row r="14" spans="1:22" ht="21" customHeight="1">
      <c r="A14" s="80">
        <v>6</v>
      </c>
      <c r="B14" s="81" t="s">
        <v>6</v>
      </c>
      <c r="C14" s="82"/>
      <c r="D14" s="76"/>
      <c r="E14" s="1344">
        <v>776</v>
      </c>
      <c r="F14" s="1344">
        <v>14</v>
      </c>
      <c r="G14" s="1344">
        <v>342</v>
      </c>
      <c r="H14" s="1344">
        <v>135</v>
      </c>
      <c r="I14" s="1344">
        <v>95</v>
      </c>
      <c r="J14" s="1344">
        <v>49</v>
      </c>
      <c r="K14" s="1344">
        <v>47</v>
      </c>
      <c r="L14" s="1344">
        <v>23</v>
      </c>
      <c r="M14" s="1344">
        <v>13</v>
      </c>
      <c r="N14" s="1344">
        <v>20</v>
      </c>
      <c r="O14" s="1344">
        <v>8</v>
      </c>
      <c r="P14" s="1344">
        <v>15</v>
      </c>
      <c r="Q14" s="1344">
        <v>8</v>
      </c>
      <c r="R14" s="1344">
        <v>6</v>
      </c>
      <c r="S14" s="1344">
        <v>1</v>
      </c>
      <c r="T14" s="1344" t="s">
        <v>0</v>
      </c>
      <c r="U14" s="1346" t="s">
        <v>0</v>
      </c>
      <c r="V14" s="76">
        <v>6</v>
      </c>
    </row>
    <row r="15" spans="1:22" ht="21" customHeight="1">
      <c r="A15" s="80">
        <v>7</v>
      </c>
      <c r="B15" s="81" t="s">
        <v>7</v>
      </c>
      <c r="C15" s="82"/>
      <c r="D15" s="76"/>
      <c r="E15" s="1344">
        <v>103</v>
      </c>
      <c r="F15" s="1344">
        <v>3</v>
      </c>
      <c r="G15" s="1344">
        <v>31</v>
      </c>
      <c r="H15" s="1344">
        <v>17</v>
      </c>
      <c r="I15" s="1344">
        <v>10</v>
      </c>
      <c r="J15" s="1344">
        <v>13</v>
      </c>
      <c r="K15" s="1344">
        <v>6</v>
      </c>
      <c r="L15" s="1344">
        <v>4</v>
      </c>
      <c r="M15" s="1344">
        <v>8</v>
      </c>
      <c r="N15" s="1344">
        <v>6</v>
      </c>
      <c r="O15" s="1344">
        <v>1</v>
      </c>
      <c r="P15" s="1344">
        <v>1</v>
      </c>
      <c r="Q15" s="1344">
        <v>1</v>
      </c>
      <c r="R15" s="1344" t="s">
        <v>0</v>
      </c>
      <c r="S15" s="1344">
        <v>2</v>
      </c>
      <c r="T15" s="1344" t="s">
        <v>0</v>
      </c>
      <c r="U15" s="1346" t="s">
        <v>0</v>
      </c>
      <c r="V15" s="76">
        <v>7</v>
      </c>
    </row>
    <row r="16" spans="1:22" ht="21" customHeight="1">
      <c r="A16" s="80">
        <v>8</v>
      </c>
      <c r="B16" s="81" t="s">
        <v>8</v>
      </c>
      <c r="C16" s="82"/>
      <c r="D16" s="76"/>
      <c r="E16" s="1344">
        <v>270</v>
      </c>
      <c r="F16" s="1344">
        <v>5</v>
      </c>
      <c r="G16" s="1344">
        <v>35</v>
      </c>
      <c r="H16" s="1344">
        <v>41</v>
      </c>
      <c r="I16" s="1344">
        <v>49</v>
      </c>
      <c r="J16" s="1344">
        <v>58</v>
      </c>
      <c r="K16" s="1344">
        <v>32</v>
      </c>
      <c r="L16" s="1344">
        <v>20</v>
      </c>
      <c r="M16" s="1344">
        <v>17</v>
      </c>
      <c r="N16" s="1344">
        <v>8</v>
      </c>
      <c r="O16" s="1344">
        <v>3</v>
      </c>
      <c r="P16" s="1344">
        <v>1</v>
      </c>
      <c r="Q16" s="1344" t="s">
        <v>0</v>
      </c>
      <c r="R16" s="1344" t="s">
        <v>0</v>
      </c>
      <c r="S16" s="1344">
        <v>1</v>
      </c>
      <c r="T16" s="1344" t="s">
        <v>0</v>
      </c>
      <c r="U16" s="1346" t="s">
        <v>0</v>
      </c>
      <c r="V16" s="76">
        <v>8</v>
      </c>
    </row>
    <row r="17" spans="1:22" ht="21" customHeight="1">
      <c r="A17" s="80">
        <v>9</v>
      </c>
      <c r="B17" s="81" t="s">
        <v>9</v>
      </c>
      <c r="C17" s="82"/>
      <c r="D17" s="76"/>
      <c r="E17" s="1344">
        <v>403</v>
      </c>
      <c r="F17" s="1344">
        <v>22</v>
      </c>
      <c r="G17" s="1344">
        <v>166</v>
      </c>
      <c r="H17" s="1344">
        <v>60</v>
      </c>
      <c r="I17" s="1344">
        <v>39</v>
      </c>
      <c r="J17" s="1344">
        <v>23</v>
      </c>
      <c r="K17" s="1344">
        <v>28</v>
      </c>
      <c r="L17" s="1344">
        <v>24</v>
      </c>
      <c r="M17" s="1344">
        <v>19</v>
      </c>
      <c r="N17" s="1344">
        <v>8</v>
      </c>
      <c r="O17" s="1344">
        <v>2</v>
      </c>
      <c r="P17" s="1344">
        <v>6</v>
      </c>
      <c r="Q17" s="1344">
        <v>3</v>
      </c>
      <c r="R17" s="1344">
        <v>1</v>
      </c>
      <c r="S17" s="1344">
        <v>2</v>
      </c>
      <c r="T17" s="1344" t="s">
        <v>0</v>
      </c>
      <c r="U17" s="1346" t="s">
        <v>0</v>
      </c>
      <c r="V17" s="76">
        <v>9</v>
      </c>
    </row>
    <row r="18" spans="1:22" ht="21" customHeight="1">
      <c r="A18" s="80">
        <v>10</v>
      </c>
      <c r="B18" s="81" t="s">
        <v>10</v>
      </c>
      <c r="C18" s="82"/>
      <c r="D18" s="76"/>
      <c r="E18" s="1344">
        <v>4780</v>
      </c>
      <c r="F18" s="1344">
        <v>78</v>
      </c>
      <c r="G18" s="1344">
        <v>2525</v>
      </c>
      <c r="H18" s="1344">
        <v>1089</v>
      </c>
      <c r="I18" s="1344">
        <v>533</v>
      </c>
      <c r="J18" s="1344">
        <v>193</v>
      </c>
      <c r="K18" s="1344">
        <v>130</v>
      </c>
      <c r="L18" s="1344">
        <v>60</v>
      </c>
      <c r="M18" s="1344">
        <v>43</v>
      </c>
      <c r="N18" s="1344">
        <v>51</v>
      </c>
      <c r="O18" s="1344">
        <v>36</v>
      </c>
      <c r="P18" s="1344">
        <v>30</v>
      </c>
      <c r="Q18" s="1344">
        <v>10</v>
      </c>
      <c r="R18" s="1344">
        <v>2</v>
      </c>
      <c r="S18" s="1344" t="s">
        <v>0</v>
      </c>
      <c r="T18" s="1344" t="s">
        <v>0</v>
      </c>
      <c r="U18" s="1346" t="s">
        <v>0</v>
      </c>
      <c r="V18" s="76">
        <v>10</v>
      </c>
    </row>
    <row r="19" spans="1:22" ht="21" customHeight="1">
      <c r="A19" s="80">
        <v>11</v>
      </c>
      <c r="B19" s="81" t="s">
        <v>11</v>
      </c>
      <c r="C19" s="82"/>
      <c r="D19" s="76"/>
      <c r="E19" s="1344">
        <v>735</v>
      </c>
      <c r="F19" s="1344">
        <v>16</v>
      </c>
      <c r="G19" s="1344">
        <v>351</v>
      </c>
      <c r="H19" s="1344">
        <v>100</v>
      </c>
      <c r="I19" s="1344">
        <v>94</v>
      </c>
      <c r="J19" s="1344">
        <v>52</v>
      </c>
      <c r="K19" s="1344">
        <v>52</v>
      </c>
      <c r="L19" s="1344">
        <v>19</v>
      </c>
      <c r="M19" s="1344">
        <v>15</v>
      </c>
      <c r="N19" s="1344">
        <v>9</v>
      </c>
      <c r="O19" s="1344">
        <v>2</v>
      </c>
      <c r="P19" s="1344">
        <v>4</v>
      </c>
      <c r="Q19" s="1344">
        <v>5</v>
      </c>
      <c r="R19" s="1344">
        <v>10</v>
      </c>
      <c r="S19" s="1344">
        <v>2</v>
      </c>
      <c r="T19" s="1344">
        <v>3</v>
      </c>
      <c r="U19" s="1346">
        <v>1</v>
      </c>
      <c r="V19" s="76">
        <v>11</v>
      </c>
    </row>
    <row r="20" spans="1:22" ht="21" customHeight="1">
      <c r="A20" s="80">
        <v>12</v>
      </c>
      <c r="B20" s="81" t="s">
        <v>12</v>
      </c>
      <c r="C20" s="82"/>
      <c r="D20" s="76"/>
      <c r="E20" s="1344">
        <v>255</v>
      </c>
      <c r="F20" s="1344">
        <v>19</v>
      </c>
      <c r="G20" s="1344">
        <v>129</v>
      </c>
      <c r="H20" s="1344">
        <v>33</v>
      </c>
      <c r="I20" s="1344">
        <v>27</v>
      </c>
      <c r="J20" s="1344">
        <v>8</v>
      </c>
      <c r="K20" s="1344">
        <v>12</v>
      </c>
      <c r="L20" s="1344">
        <v>6</v>
      </c>
      <c r="M20" s="1344">
        <v>5</v>
      </c>
      <c r="N20" s="1344">
        <v>3</v>
      </c>
      <c r="O20" s="1344">
        <v>6</v>
      </c>
      <c r="P20" s="1344">
        <v>3</v>
      </c>
      <c r="Q20" s="1344" t="s">
        <v>0</v>
      </c>
      <c r="R20" s="1344">
        <v>1</v>
      </c>
      <c r="S20" s="1344">
        <v>3</v>
      </c>
      <c r="T20" s="1344" t="s">
        <v>0</v>
      </c>
      <c r="U20" s="1346" t="s">
        <v>0</v>
      </c>
      <c r="V20" s="76">
        <v>12</v>
      </c>
    </row>
    <row r="21" spans="1:22" ht="21" customHeight="1">
      <c r="A21" s="80">
        <v>13</v>
      </c>
      <c r="B21" s="81" t="s">
        <v>13</v>
      </c>
      <c r="C21" s="82"/>
      <c r="D21" s="76"/>
      <c r="E21" s="1344">
        <v>199</v>
      </c>
      <c r="F21" s="1344">
        <v>19</v>
      </c>
      <c r="G21" s="1344">
        <v>77</v>
      </c>
      <c r="H21" s="1344">
        <v>46</v>
      </c>
      <c r="I21" s="1344">
        <v>28</v>
      </c>
      <c r="J21" s="1344">
        <v>11</v>
      </c>
      <c r="K21" s="1344">
        <v>6</v>
      </c>
      <c r="L21" s="1344">
        <v>2</v>
      </c>
      <c r="M21" s="1344">
        <v>1</v>
      </c>
      <c r="N21" s="1344">
        <v>3</v>
      </c>
      <c r="O21" s="1344" t="s">
        <v>0</v>
      </c>
      <c r="P21" s="1344" t="s">
        <v>0</v>
      </c>
      <c r="Q21" s="1344">
        <v>2</v>
      </c>
      <c r="R21" s="1344">
        <v>1</v>
      </c>
      <c r="S21" s="1344">
        <v>2</v>
      </c>
      <c r="T21" s="1344">
        <v>1</v>
      </c>
      <c r="U21" s="1346" t="s">
        <v>0</v>
      </c>
      <c r="V21" s="76">
        <v>13</v>
      </c>
    </row>
    <row r="22" spans="1:22" ht="21" customHeight="1">
      <c r="A22" s="80">
        <v>14</v>
      </c>
      <c r="B22" s="81" t="s">
        <v>14</v>
      </c>
      <c r="C22" s="82"/>
      <c r="D22" s="76"/>
      <c r="E22" s="1344">
        <v>171</v>
      </c>
      <c r="F22" s="1344">
        <v>11</v>
      </c>
      <c r="G22" s="1344">
        <v>48</v>
      </c>
      <c r="H22" s="1344">
        <v>32</v>
      </c>
      <c r="I22" s="1344">
        <v>45</v>
      </c>
      <c r="J22" s="1344">
        <v>14</v>
      </c>
      <c r="K22" s="1344">
        <v>9</v>
      </c>
      <c r="L22" s="1344">
        <v>4</v>
      </c>
      <c r="M22" s="1344">
        <v>5</v>
      </c>
      <c r="N22" s="1344" t="s">
        <v>0</v>
      </c>
      <c r="O22" s="1344">
        <v>1</v>
      </c>
      <c r="P22" s="1344">
        <v>1</v>
      </c>
      <c r="Q22" s="1344" t="s">
        <v>0</v>
      </c>
      <c r="R22" s="1344" t="s">
        <v>0</v>
      </c>
      <c r="S22" s="1344" t="s">
        <v>0</v>
      </c>
      <c r="T22" s="1344" t="s">
        <v>0</v>
      </c>
      <c r="U22" s="1346">
        <v>1</v>
      </c>
      <c r="V22" s="76">
        <v>14</v>
      </c>
    </row>
    <row r="23" spans="1:22" ht="21" customHeight="1">
      <c r="A23" s="80">
        <v>15</v>
      </c>
      <c r="B23" s="81" t="s">
        <v>15</v>
      </c>
      <c r="C23" s="82"/>
      <c r="D23" s="76"/>
      <c r="E23" s="1344">
        <v>456</v>
      </c>
      <c r="F23" s="1344">
        <v>8</v>
      </c>
      <c r="G23" s="1344">
        <v>116</v>
      </c>
      <c r="H23" s="1344">
        <v>50</v>
      </c>
      <c r="I23" s="1344">
        <v>70</v>
      </c>
      <c r="J23" s="1344">
        <v>55</v>
      </c>
      <c r="K23" s="1344">
        <v>54</v>
      </c>
      <c r="L23" s="1344">
        <v>40</v>
      </c>
      <c r="M23" s="1344">
        <v>33</v>
      </c>
      <c r="N23" s="1344">
        <v>15</v>
      </c>
      <c r="O23" s="1344">
        <v>5</v>
      </c>
      <c r="P23" s="1344">
        <v>7</v>
      </c>
      <c r="Q23" s="1344">
        <v>1</v>
      </c>
      <c r="R23" s="1344">
        <v>1</v>
      </c>
      <c r="S23" s="1344">
        <v>1</v>
      </c>
      <c r="T23" s="1344" t="s">
        <v>0</v>
      </c>
      <c r="U23" s="1346" t="s">
        <v>0</v>
      </c>
      <c r="V23" s="76">
        <v>15</v>
      </c>
    </row>
    <row r="24" spans="1:22" ht="21" customHeight="1">
      <c r="A24" s="80">
        <v>16</v>
      </c>
      <c r="B24" s="81" t="s">
        <v>16</v>
      </c>
      <c r="C24" s="82"/>
      <c r="D24" s="76"/>
      <c r="E24" s="1344">
        <v>336</v>
      </c>
      <c r="F24" s="1344">
        <v>40</v>
      </c>
      <c r="G24" s="1344">
        <v>171</v>
      </c>
      <c r="H24" s="1344">
        <v>42</v>
      </c>
      <c r="I24" s="1344">
        <v>23</v>
      </c>
      <c r="J24" s="1344">
        <v>15</v>
      </c>
      <c r="K24" s="1344">
        <v>18</v>
      </c>
      <c r="L24" s="1344">
        <v>6</v>
      </c>
      <c r="M24" s="1344">
        <v>11</v>
      </c>
      <c r="N24" s="1344">
        <v>5</v>
      </c>
      <c r="O24" s="1344">
        <v>2</v>
      </c>
      <c r="P24" s="1344" t="s">
        <v>0</v>
      </c>
      <c r="Q24" s="1344" t="s">
        <v>0</v>
      </c>
      <c r="R24" s="1344" t="s">
        <v>0</v>
      </c>
      <c r="S24" s="1344">
        <v>2</v>
      </c>
      <c r="T24" s="1344" t="s">
        <v>0</v>
      </c>
      <c r="U24" s="1347">
        <v>1</v>
      </c>
      <c r="V24" s="76">
        <v>16</v>
      </c>
    </row>
    <row r="25" spans="1:22" ht="21" customHeight="1">
      <c r="A25" s="80">
        <v>17</v>
      </c>
      <c r="B25" s="81" t="s">
        <v>17</v>
      </c>
      <c r="C25" s="82"/>
      <c r="D25" s="76"/>
      <c r="E25" s="1344">
        <v>281</v>
      </c>
      <c r="F25" s="1344" t="s">
        <v>0</v>
      </c>
      <c r="G25" s="1344">
        <v>37</v>
      </c>
      <c r="H25" s="1344">
        <v>28</v>
      </c>
      <c r="I25" s="1344">
        <v>79</v>
      </c>
      <c r="J25" s="1344">
        <v>79</v>
      </c>
      <c r="K25" s="1344">
        <v>21</v>
      </c>
      <c r="L25" s="1344">
        <v>12</v>
      </c>
      <c r="M25" s="1344">
        <v>9</v>
      </c>
      <c r="N25" s="1344">
        <v>7</v>
      </c>
      <c r="O25" s="1344">
        <v>7</v>
      </c>
      <c r="P25" s="1344">
        <v>1</v>
      </c>
      <c r="Q25" s="1344">
        <v>1</v>
      </c>
      <c r="R25" s="1344" t="s">
        <v>0</v>
      </c>
      <c r="S25" s="1344" t="s">
        <v>0</v>
      </c>
      <c r="T25" s="1344" t="s">
        <v>0</v>
      </c>
      <c r="U25" s="1346" t="s">
        <v>0</v>
      </c>
      <c r="V25" s="76">
        <v>17</v>
      </c>
    </row>
    <row r="26" spans="1:22" ht="21" customHeight="1">
      <c r="A26" s="80">
        <v>18</v>
      </c>
      <c r="B26" s="81" t="s">
        <v>18</v>
      </c>
      <c r="C26" s="82"/>
      <c r="D26" s="76"/>
      <c r="E26" s="1344">
        <v>252</v>
      </c>
      <c r="F26" s="1344">
        <v>16</v>
      </c>
      <c r="G26" s="1344">
        <v>127</v>
      </c>
      <c r="H26" s="1344">
        <v>29</v>
      </c>
      <c r="I26" s="1344">
        <v>26</v>
      </c>
      <c r="J26" s="1344">
        <v>17</v>
      </c>
      <c r="K26" s="1344">
        <v>15</v>
      </c>
      <c r="L26" s="1344">
        <v>6</v>
      </c>
      <c r="M26" s="1344">
        <v>4</v>
      </c>
      <c r="N26" s="1344">
        <v>7</v>
      </c>
      <c r="O26" s="1344">
        <v>1</v>
      </c>
      <c r="P26" s="1344">
        <v>1</v>
      </c>
      <c r="Q26" s="1344" t="s">
        <v>0</v>
      </c>
      <c r="R26" s="1344">
        <v>1</v>
      </c>
      <c r="S26" s="1344">
        <v>2</v>
      </c>
      <c r="T26" s="1344" t="s">
        <v>0</v>
      </c>
      <c r="U26" s="1346" t="s">
        <v>0</v>
      </c>
      <c r="V26" s="76">
        <v>18</v>
      </c>
    </row>
    <row r="27" spans="1:22" ht="21" customHeight="1">
      <c r="A27" s="80">
        <v>19</v>
      </c>
      <c r="B27" s="81" t="s">
        <v>19</v>
      </c>
      <c r="C27" s="82"/>
      <c r="D27" s="76"/>
      <c r="E27" s="1344">
        <v>250</v>
      </c>
      <c r="F27" s="1344">
        <v>33</v>
      </c>
      <c r="G27" s="1344">
        <v>109</v>
      </c>
      <c r="H27" s="1344">
        <v>43</v>
      </c>
      <c r="I27" s="1344">
        <v>28</v>
      </c>
      <c r="J27" s="1344">
        <v>13</v>
      </c>
      <c r="K27" s="1344">
        <v>7</v>
      </c>
      <c r="L27" s="1344">
        <v>4</v>
      </c>
      <c r="M27" s="1344">
        <v>6</v>
      </c>
      <c r="N27" s="1344">
        <v>1</v>
      </c>
      <c r="O27" s="1344">
        <v>1</v>
      </c>
      <c r="P27" s="1344">
        <v>1</v>
      </c>
      <c r="Q27" s="1344">
        <v>1</v>
      </c>
      <c r="R27" s="1344">
        <v>1</v>
      </c>
      <c r="S27" s="1344">
        <v>2</v>
      </c>
      <c r="T27" s="1344" t="s">
        <v>0</v>
      </c>
      <c r="U27" s="1346" t="s">
        <v>0</v>
      </c>
      <c r="V27" s="76">
        <v>19</v>
      </c>
    </row>
    <row r="28" spans="1:22" ht="21" customHeight="1">
      <c r="A28" s="80">
        <v>20</v>
      </c>
      <c r="B28" s="81" t="s">
        <v>20</v>
      </c>
      <c r="C28" s="82"/>
      <c r="D28" s="76"/>
      <c r="E28" s="1344">
        <v>366</v>
      </c>
      <c r="F28" s="1344">
        <v>10</v>
      </c>
      <c r="G28" s="1344">
        <v>47</v>
      </c>
      <c r="H28" s="1344">
        <v>44</v>
      </c>
      <c r="I28" s="1344">
        <v>41</v>
      </c>
      <c r="J28" s="1344">
        <v>27</v>
      </c>
      <c r="K28" s="1344">
        <v>38</v>
      </c>
      <c r="L28" s="1344">
        <v>23</v>
      </c>
      <c r="M28" s="1344">
        <v>28</v>
      </c>
      <c r="N28" s="1344">
        <v>33</v>
      </c>
      <c r="O28" s="1344">
        <v>38</v>
      </c>
      <c r="P28" s="1344">
        <v>27</v>
      </c>
      <c r="Q28" s="1344">
        <v>10</v>
      </c>
      <c r="R28" s="1344" t="s">
        <v>0</v>
      </c>
      <c r="S28" s="1344" t="s">
        <v>0</v>
      </c>
      <c r="T28" s="1344" t="s">
        <v>0</v>
      </c>
      <c r="U28" s="1346" t="s">
        <v>0</v>
      </c>
      <c r="V28" s="76">
        <v>20</v>
      </c>
    </row>
    <row r="29" spans="1:22" ht="21" customHeight="1">
      <c r="A29" s="80">
        <v>21</v>
      </c>
      <c r="B29" s="81" t="s">
        <v>21</v>
      </c>
      <c r="C29" s="82"/>
      <c r="D29" s="76"/>
      <c r="E29" s="1344">
        <v>244</v>
      </c>
      <c r="F29" s="1344">
        <v>21</v>
      </c>
      <c r="G29" s="1344">
        <v>128</v>
      </c>
      <c r="H29" s="1344">
        <v>31</v>
      </c>
      <c r="I29" s="1344">
        <v>13</v>
      </c>
      <c r="J29" s="1344">
        <v>13</v>
      </c>
      <c r="K29" s="1344">
        <v>12</v>
      </c>
      <c r="L29" s="1344">
        <v>2</v>
      </c>
      <c r="M29" s="1344">
        <v>8</v>
      </c>
      <c r="N29" s="1344">
        <v>5</v>
      </c>
      <c r="O29" s="1344" t="s">
        <v>0</v>
      </c>
      <c r="P29" s="1344">
        <v>3</v>
      </c>
      <c r="Q29" s="1344">
        <v>4</v>
      </c>
      <c r="R29" s="1344">
        <v>3</v>
      </c>
      <c r="S29" s="1344">
        <v>1</v>
      </c>
      <c r="T29" s="1344" t="s">
        <v>0</v>
      </c>
      <c r="U29" s="1346" t="s">
        <v>0</v>
      </c>
      <c r="V29" s="76">
        <v>21</v>
      </c>
    </row>
    <row r="30" spans="1:22" ht="21" customHeight="1">
      <c r="A30" s="80">
        <v>22</v>
      </c>
      <c r="B30" s="81" t="s">
        <v>22</v>
      </c>
      <c r="C30" s="82"/>
      <c r="D30" s="76"/>
      <c r="E30" s="1344">
        <v>26</v>
      </c>
      <c r="F30" s="1344">
        <v>5</v>
      </c>
      <c r="G30" s="1344">
        <v>9</v>
      </c>
      <c r="H30" s="1344">
        <v>4</v>
      </c>
      <c r="I30" s="1344">
        <v>4</v>
      </c>
      <c r="J30" s="1344">
        <v>2</v>
      </c>
      <c r="K30" s="1344">
        <v>1</v>
      </c>
      <c r="L30" s="1344">
        <v>1</v>
      </c>
      <c r="M30" s="1344" t="s">
        <v>0</v>
      </c>
      <c r="N30" s="1344" t="s">
        <v>0</v>
      </c>
      <c r="O30" s="1344" t="s">
        <v>0</v>
      </c>
      <c r="P30" s="1344" t="s">
        <v>0</v>
      </c>
      <c r="Q30" s="1344" t="s">
        <v>0</v>
      </c>
      <c r="R30" s="1344" t="s">
        <v>0</v>
      </c>
      <c r="S30" s="1344" t="s">
        <v>0</v>
      </c>
      <c r="T30" s="1344" t="s">
        <v>0</v>
      </c>
      <c r="U30" s="1346" t="s">
        <v>0</v>
      </c>
      <c r="V30" s="76">
        <v>22</v>
      </c>
    </row>
    <row r="31" spans="1:22" ht="21" customHeight="1">
      <c r="A31" s="80">
        <v>23</v>
      </c>
      <c r="B31" s="81" t="s">
        <v>23</v>
      </c>
      <c r="C31" s="82"/>
      <c r="D31" s="76"/>
      <c r="E31" s="1344">
        <v>1</v>
      </c>
      <c r="F31" s="1344" t="s">
        <v>24</v>
      </c>
      <c r="G31" s="1344" t="s">
        <v>24</v>
      </c>
      <c r="H31" s="1344" t="s">
        <v>24</v>
      </c>
      <c r="I31" s="1344" t="s">
        <v>24</v>
      </c>
      <c r="J31" s="1344" t="s">
        <v>24</v>
      </c>
      <c r="K31" s="1344" t="s">
        <v>24</v>
      </c>
      <c r="L31" s="1344" t="s">
        <v>24</v>
      </c>
      <c r="M31" s="1344" t="s">
        <v>24</v>
      </c>
      <c r="N31" s="1344" t="s">
        <v>24</v>
      </c>
      <c r="O31" s="1344" t="s">
        <v>24</v>
      </c>
      <c r="P31" s="1344" t="s">
        <v>24</v>
      </c>
      <c r="Q31" s="1344" t="s">
        <v>24</v>
      </c>
      <c r="R31" s="1344" t="s">
        <v>24</v>
      </c>
      <c r="S31" s="1344" t="s">
        <v>24</v>
      </c>
      <c r="T31" s="1344" t="s">
        <v>24</v>
      </c>
      <c r="U31" s="1346" t="s">
        <v>24</v>
      </c>
      <c r="V31" s="76">
        <v>23</v>
      </c>
    </row>
    <row r="32" spans="1:22" ht="21" customHeight="1">
      <c r="A32" s="80">
        <v>24</v>
      </c>
      <c r="B32" s="81" t="s">
        <v>25</v>
      </c>
      <c r="C32" s="82"/>
      <c r="D32" s="76"/>
      <c r="E32" s="1344">
        <v>34</v>
      </c>
      <c r="F32" s="1344">
        <v>2</v>
      </c>
      <c r="G32" s="1344">
        <v>18</v>
      </c>
      <c r="H32" s="1344">
        <v>6</v>
      </c>
      <c r="I32" s="1344">
        <v>4</v>
      </c>
      <c r="J32" s="1344">
        <v>1</v>
      </c>
      <c r="K32" s="1344" t="s">
        <v>0</v>
      </c>
      <c r="L32" s="1344" t="s">
        <v>0</v>
      </c>
      <c r="M32" s="1344" t="s">
        <v>0</v>
      </c>
      <c r="N32" s="1344">
        <v>3</v>
      </c>
      <c r="O32" s="1344" t="s">
        <v>0</v>
      </c>
      <c r="P32" s="1344" t="s">
        <v>0</v>
      </c>
      <c r="Q32" s="1344" t="s">
        <v>0</v>
      </c>
      <c r="R32" s="1344" t="s">
        <v>0</v>
      </c>
      <c r="S32" s="1344" t="s">
        <v>0</v>
      </c>
      <c r="T32" s="1344" t="s">
        <v>0</v>
      </c>
      <c r="U32" s="1346" t="s">
        <v>0</v>
      </c>
      <c r="V32" s="76">
        <v>24</v>
      </c>
    </row>
    <row r="33" spans="1:22" ht="21" customHeight="1">
      <c r="A33" s="80">
        <v>25</v>
      </c>
      <c r="B33" s="81" t="s">
        <v>26</v>
      </c>
      <c r="C33" s="82"/>
      <c r="D33" s="76"/>
      <c r="E33" s="1344">
        <v>157</v>
      </c>
      <c r="F33" s="1344">
        <v>3</v>
      </c>
      <c r="G33" s="1344">
        <v>90</v>
      </c>
      <c r="H33" s="1344">
        <v>21</v>
      </c>
      <c r="I33" s="1344">
        <v>18</v>
      </c>
      <c r="J33" s="1344">
        <v>7</v>
      </c>
      <c r="K33" s="1344">
        <v>11</v>
      </c>
      <c r="L33" s="1344">
        <v>3</v>
      </c>
      <c r="M33" s="1344">
        <v>1</v>
      </c>
      <c r="N33" s="1344">
        <v>1</v>
      </c>
      <c r="O33" s="1344" t="s">
        <v>0</v>
      </c>
      <c r="P33" s="1344" t="s">
        <v>0</v>
      </c>
      <c r="Q33" s="1344" t="s">
        <v>0</v>
      </c>
      <c r="R33" s="1344">
        <v>2</v>
      </c>
      <c r="S33" s="1344" t="s">
        <v>0</v>
      </c>
      <c r="T33" s="1344" t="s">
        <v>0</v>
      </c>
      <c r="U33" s="1346" t="s">
        <v>0</v>
      </c>
      <c r="V33" s="76">
        <v>25</v>
      </c>
    </row>
    <row r="34" spans="1:22" ht="21" customHeight="1">
      <c r="A34" s="80">
        <v>26</v>
      </c>
      <c r="B34" s="81" t="s">
        <v>27</v>
      </c>
      <c r="C34" s="82"/>
      <c r="D34" s="76"/>
      <c r="E34" s="1344">
        <v>119</v>
      </c>
      <c r="F34" s="1344">
        <v>11</v>
      </c>
      <c r="G34" s="1344">
        <v>65</v>
      </c>
      <c r="H34" s="1344">
        <v>18</v>
      </c>
      <c r="I34" s="1344">
        <v>8</v>
      </c>
      <c r="J34" s="1344">
        <v>2</v>
      </c>
      <c r="K34" s="1344">
        <v>5</v>
      </c>
      <c r="L34" s="1344">
        <v>3</v>
      </c>
      <c r="M34" s="1344">
        <v>1</v>
      </c>
      <c r="N34" s="1344">
        <v>3</v>
      </c>
      <c r="O34" s="1344" t="s">
        <v>0</v>
      </c>
      <c r="P34" s="1344" t="s">
        <v>0</v>
      </c>
      <c r="Q34" s="1344">
        <v>1</v>
      </c>
      <c r="R34" s="1344">
        <v>2</v>
      </c>
      <c r="S34" s="1344" t="s">
        <v>0</v>
      </c>
      <c r="T34" s="1344" t="s">
        <v>0</v>
      </c>
      <c r="U34" s="1346" t="s">
        <v>0</v>
      </c>
      <c r="V34" s="76">
        <v>26</v>
      </c>
    </row>
    <row r="35" spans="1:22" ht="21" customHeight="1">
      <c r="A35" s="80">
        <v>27</v>
      </c>
      <c r="B35" s="81" t="s">
        <v>28</v>
      </c>
      <c r="C35" s="82"/>
      <c r="D35" s="76"/>
      <c r="E35" s="1344">
        <v>25</v>
      </c>
      <c r="F35" s="1344">
        <v>2</v>
      </c>
      <c r="G35" s="1344">
        <v>10</v>
      </c>
      <c r="H35" s="1344">
        <v>4</v>
      </c>
      <c r="I35" s="1344">
        <v>3</v>
      </c>
      <c r="J35" s="1344">
        <v>3</v>
      </c>
      <c r="K35" s="1344">
        <v>2</v>
      </c>
      <c r="L35" s="1344">
        <v>1</v>
      </c>
      <c r="M35" s="1344" t="s">
        <v>0</v>
      </c>
      <c r="N35" s="1344" t="s">
        <v>0</v>
      </c>
      <c r="O35" s="1344" t="s">
        <v>0</v>
      </c>
      <c r="P35" s="1344" t="s">
        <v>0</v>
      </c>
      <c r="Q35" s="1344" t="s">
        <v>0</v>
      </c>
      <c r="R35" s="1344" t="s">
        <v>0</v>
      </c>
      <c r="S35" s="1344" t="s">
        <v>0</v>
      </c>
      <c r="T35" s="1344" t="s">
        <v>0</v>
      </c>
      <c r="U35" s="1346" t="s">
        <v>0</v>
      </c>
      <c r="V35" s="76">
        <v>27</v>
      </c>
    </row>
    <row r="36" spans="1:22" ht="21" customHeight="1">
      <c r="A36" s="80">
        <v>28</v>
      </c>
      <c r="B36" s="81" t="s">
        <v>29</v>
      </c>
      <c r="C36" s="82"/>
      <c r="D36" s="76"/>
      <c r="E36" s="1344">
        <v>186</v>
      </c>
      <c r="F36" s="1344">
        <v>11</v>
      </c>
      <c r="G36" s="1344">
        <v>74</v>
      </c>
      <c r="H36" s="1344">
        <v>25</v>
      </c>
      <c r="I36" s="1344">
        <v>22</v>
      </c>
      <c r="J36" s="1344">
        <v>24</v>
      </c>
      <c r="K36" s="1344">
        <v>14</v>
      </c>
      <c r="L36" s="1344">
        <v>5</v>
      </c>
      <c r="M36" s="1344">
        <v>3</v>
      </c>
      <c r="N36" s="1344">
        <v>1</v>
      </c>
      <c r="O36" s="1344" t="s">
        <v>0</v>
      </c>
      <c r="P36" s="1344">
        <v>1</v>
      </c>
      <c r="Q36" s="1344">
        <v>3</v>
      </c>
      <c r="R36" s="1344">
        <v>3</v>
      </c>
      <c r="S36" s="1344" t="s">
        <v>0</v>
      </c>
      <c r="T36" s="1344" t="s">
        <v>0</v>
      </c>
      <c r="U36" s="1346" t="s">
        <v>0</v>
      </c>
      <c r="V36" s="76">
        <v>28</v>
      </c>
    </row>
    <row r="37" spans="1:22" ht="21" customHeight="1">
      <c r="A37" s="80">
        <v>29</v>
      </c>
      <c r="B37" s="81" t="s">
        <v>30</v>
      </c>
      <c r="C37" s="82"/>
      <c r="D37" s="76"/>
      <c r="E37" s="1344">
        <v>2</v>
      </c>
      <c r="F37" s="1344" t="s">
        <v>24</v>
      </c>
      <c r="G37" s="1344" t="s">
        <v>24</v>
      </c>
      <c r="H37" s="1344" t="s">
        <v>24</v>
      </c>
      <c r="I37" s="1344" t="s">
        <v>24</v>
      </c>
      <c r="J37" s="1344" t="s">
        <v>24</v>
      </c>
      <c r="K37" s="1344" t="s">
        <v>24</v>
      </c>
      <c r="L37" s="1344" t="s">
        <v>24</v>
      </c>
      <c r="M37" s="1344" t="s">
        <v>24</v>
      </c>
      <c r="N37" s="1344" t="s">
        <v>24</v>
      </c>
      <c r="O37" s="1344" t="s">
        <v>24</v>
      </c>
      <c r="P37" s="1344" t="s">
        <v>24</v>
      </c>
      <c r="Q37" s="1344" t="s">
        <v>24</v>
      </c>
      <c r="R37" s="1344" t="s">
        <v>24</v>
      </c>
      <c r="S37" s="1344" t="s">
        <v>24</v>
      </c>
      <c r="T37" s="1344" t="s">
        <v>24</v>
      </c>
      <c r="U37" s="1346" t="s">
        <v>24</v>
      </c>
      <c r="V37" s="76">
        <v>29</v>
      </c>
    </row>
    <row r="38" spans="1:22" ht="21" customHeight="1">
      <c r="A38" s="80">
        <v>30</v>
      </c>
      <c r="B38" s="81" t="s">
        <v>31</v>
      </c>
      <c r="C38" s="82"/>
      <c r="D38" s="76"/>
      <c r="E38" s="1344" t="s">
        <v>0</v>
      </c>
      <c r="F38" s="1344" t="s">
        <v>0</v>
      </c>
      <c r="G38" s="1344" t="s">
        <v>0</v>
      </c>
      <c r="H38" s="1344" t="s">
        <v>0</v>
      </c>
      <c r="I38" s="1344" t="s">
        <v>0</v>
      </c>
      <c r="J38" s="1344" t="s">
        <v>0</v>
      </c>
      <c r="K38" s="1344" t="s">
        <v>0</v>
      </c>
      <c r="L38" s="1344" t="s">
        <v>0</v>
      </c>
      <c r="M38" s="1344" t="s">
        <v>0</v>
      </c>
      <c r="N38" s="1344" t="s">
        <v>0</v>
      </c>
      <c r="O38" s="1344" t="s">
        <v>0</v>
      </c>
      <c r="P38" s="1344" t="s">
        <v>0</v>
      </c>
      <c r="Q38" s="1344" t="s">
        <v>0</v>
      </c>
      <c r="R38" s="1344" t="s">
        <v>0</v>
      </c>
      <c r="S38" s="1344" t="s">
        <v>0</v>
      </c>
      <c r="T38" s="1344" t="s">
        <v>0</v>
      </c>
      <c r="U38" s="1346" t="s">
        <v>0</v>
      </c>
      <c r="V38" s="76">
        <v>30</v>
      </c>
    </row>
    <row r="39" spans="1:22" ht="21" customHeight="1">
      <c r="A39" s="80">
        <v>31</v>
      </c>
      <c r="B39" s="81" t="s">
        <v>32</v>
      </c>
      <c r="C39" s="82"/>
      <c r="D39" s="76"/>
      <c r="E39" s="1344">
        <v>56</v>
      </c>
      <c r="F39" s="1344">
        <v>10</v>
      </c>
      <c r="G39" s="1344">
        <v>12</v>
      </c>
      <c r="H39" s="1344">
        <v>16</v>
      </c>
      <c r="I39" s="1344">
        <v>8</v>
      </c>
      <c r="J39" s="1344">
        <v>4</v>
      </c>
      <c r="K39" s="1344">
        <v>4</v>
      </c>
      <c r="L39" s="1344" t="s">
        <v>0</v>
      </c>
      <c r="M39" s="1344">
        <v>1</v>
      </c>
      <c r="N39" s="1344" t="s">
        <v>0</v>
      </c>
      <c r="O39" s="1344">
        <v>1</v>
      </c>
      <c r="P39" s="1344" t="s">
        <v>0</v>
      </c>
      <c r="Q39" s="1344" t="s">
        <v>0</v>
      </c>
      <c r="R39" s="1344" t="s">
        <v>0</v>
      </c>
      <c r="S39" s="1344" t="s">
        <v>0</v>
      </c>
      <c r="T39" s="1344" t="s">
        <v>0</v>
      </c>
      <c r="U39" s="1346" t="s">
        <v>0</v>
      </c>
      <c r="V39" s="76">
        <v>31</v>
      </c>
    </row>
    <row r="40" spans="1:22" ht="21" customHeight="1">
      <c r="A40" s="80">
        <v>32</v>
      </c>
      <c r="B40" s="81" t="s">
        <v>33</v>
      </c>
      <c r="C40" s="82"/>
      <c r="D40" s="76"/>
      <c r="E40" s="1344">
        <v>12</v>
      </c>
      <c r="F40" s="1344">
        <v>1</v>
      </c>
      <c r="G40" s="1344">
        <v>9</v>
      </c>
      <c r="H40" s="1344">
        <v>2</v>
      </c>
      <c r="I40" s="1344" t="s">
        <v>0</v>
      </c>
      <c r="J40" s="1344" t="s">
        <v>0</v>
      </c>
      <c r="K40" s="1344" t="s">
        <v>0</v>
      </c>
      <c r="L40" s="1344" t="s">
        <v>0</v>
      </c>
      <c r="M40" s="1344" t="s">
        <v>0</v>
      </c>
      <c r="N40" s="1344" t="s">
        <v>0</v>
      </c>
      <c r="O40" s="1344" t="s">
        <v>0</v>
      </c>
      <c r="P40" s="1344" t="s">
        <v>0</v>
      </c>
      <c r="Q40" s="1344" t="s">
        <v>0</v>
      </c>
      <c r="R40" s="1344" t="s">
        <v>0</v>
      </c>
      <c r="S40" s="1344" t="s">
        <v>0</v>
      </c>
      <c r="T40" s="1344" t="s">
        <v>0</v>
      </c>
      <c r="U40" s="1346" t="s">
        <v>0</v>
      </c>
      <c r="V40" s="76">
        <v>32</v>
      </c>
    </row>
    <row r="41" spans="1:22" ht="21" customHeight="1">
      <c r="A41" s="80">
        <v>33</v>
      </c>
      <c r="B41" s="81" t="s">
        <v>34</v>
      </c>
      <c r="C41" s="82"/>
      <c r="D41" s="76"/>
      <c r="E41" s="1344">
        <v>162</v>
      </c>
      <c r="F41" s="1344">
        <v>3</v>
      </c>
      <c r="G41" s="1344">
        <v>19</v>
      </c>
      <c r="H41" s="1344">
        <v>35</v>
      </c>
      <c r="I41" s="1344">
        <v>52</v>
      </c>
      <c r="J41" s="1344">
        <v>29</v>
      </c>
      <c r="K41" s="1344">
        <v>16</v>
      </c>
      <c r="L41" s="1344">
        <v>3</v>
      </c>
      <c r="M41" s="1344">
        <v>3</v>
      </c>
      <c r="N41" s="1344" t="s">
        <v>0</v>
      </c>
      <c r="O41" s="1344" t="s">
        <v>0</v>
      </c>
      <c r="P41" s="1344">
        <v>1</v>
      </c>
      <c r="Q41" s="1344" t="s">
        <v>0</v>
      </c>
      <c r="R41" s="1344">
        <v>1</v>
      </c>
      <c r="S41" s="1344" t="s">
        <v>0</v>
      </c>
      <c r="T41" s="1344" t="s">
        <v>0</v>
      </c>
      <c r="U41" s="1346" t="s">
        <v>0</v>
      </c>
      <c r="V41" s="76">
        <v>33</v>
      </c>
    </row>
    <row r="42" spans="1:22" ht="21" customHeight="1">
      <c r="A42" s="80">
        <v>34</v>
      </c>
      <c r="B42" s="81" t="s">
        <v>35</v>
      </c>
      <c r="C42" s="82"/>
      <c r="D42" s="76"/>
      <c r="E42" s="1344">
        <v>82</v>
      </c>
      <c r="F42" s="1344" t="s">
        <v>0</v>
      </c>
      <c r="G42" s="1344">
        <v>18</v>
      </c>
      <c r="H42" s="1344">
        <v>24</v>
      </c>
      <c r="I42" s="1344">
        <v>25</v>
      </c>
      <c r="J42" s="1344">
        <v>9</v>
      </c>
      <c r="K42" s="1344">
        <v>2</v>
      </c>
      <c r="L42" s="1344">
        <v>2</v>
      </c>
      <c r="M42" s="1344" t="s">
        <v>0</v>
      </c>
      <c r="N42" s="1344">
        <v>2</v>
      </c>
      <c r="O42" s="1344" t="s">
        <v>0</v>
      </c>
      <c r="P42" s="1344" t="s">
        <v>0</v>
      </c>
      <c r="Q42" s="1344" t="s">
        <v>0</v>
      </c>
      <c r="R42" s="1344" t="s">
        <v>0</v>
      </c>
      <c r="S42" s="1344" t="s">
        <v>0</v>
      </c>
      <c r="T42" s="1344" t="s">
        <v>0</v>
      </c>
      <c r="U42" s="1346" t="s">
        <v>0</v>
      </c>
      <c r="V42" s="76">
        <v>34</v>
      </c>
    </row>
    <row r="43" spans="1:22" ht="21" customHeight="1">
      <c r="A43" s="80">
        <v>35</v>
      </c>
      <c r="B43" s="81" t="s">
        <v>36</v>
      </c>
      <c r="C43" s="82"/>
      <c r="D43" s="76"/>
      <c r="E43" s="1344">
        <v>109</v>
      </c>
      <c r="F43" s="1344">
        <v>11</v>
      </c>
      <c r="G43" s="1344">
        <v>29</v>
      </c>
      <c r="H43" s="1344">
        <v>27</v>
      </c>
      <c r="I43" s="1344">
        <v>24</v>
      </c>
      <c r="J43" s="1344">
        <v>13</v>
      </c>
      <c r="K43" s="1344">
        <v>2</v>
      </c>
      <c r="L43" s="1344">
        <v>2</v>
      </c>
      <c r="M43" s="1344">
        <v>1</v>
      </c>
      <c r="N43" s="1344" t="s">
        <v>0</v>
      </c>
      <c r="O43" s="1344" t="s">
        <v>0</v>
      </c>
      <c r="P43" s="1344" t="s">
        <v>0</v>
      </c>
      <c r="Q43" s="1344" t="s">
        <v>0</v>
      </c>
      <c r="R43" s="1344" t="s">
        <v>0</v>
      </c>
      <c r="S43" s="1344" t="s">
        <v>0</v>
      </c>
      <c r="T43" s="1344" t="s">
        <v>0</v>
      </c>
      <c r="U43" s="1346" t="s">
        <v>0</v>
      </c>
      <c r="V43" s="76">
        <v>35</v>
      </c>
    </row>
    <row r="44" spans="1:22" ht="21" customHeight="1">
      <c r="A44" s="80">
        <v>36</v>
      </c>
      <c r="B44" s="81" t="s">
        <v>37</v>
      </c>
      <c r="C44" s="82"/>
      <c r="D44" s="76"/>
      <c r="E44" s="1344">
        <v>178</v>
      </c>
      <c r="F44" s="1344">
        <v>2</v>
      </c>
      <c r="G44" s="1344">
        <v>79</v>
      </c>
      <c r="H44" s="1344">
        <v>62</v>
      </c>
      <c r="I44" s="1344">
        <v>18</v>
      </c>
      <c r="J44" s="1344">
        <v>4</v>
      </c>
      <c r="K44" s="1344">
        <v>7</v>
      </c>
      <c r="L44" s="1344">
        <v>4</v>
      </c>
      <c r="M44" s="1344">
        <v>1</v>
      </c>
      <c r="N44" s="1344" t="s">
        <v>0</v>
      </c>
      <c r="O44" s="1344">
        <v>1</v>
      </c>
      <c r="P44" s="1344" t="s">
        <v>0</v>
      </c>
      <c r="Q44" s="1344" t="s">
        <v>0</v>
      </c>
      <c r="R44" s="1344" t="s">
        <v>0</v>
      </c>
      <c r="S44" s="1344" t="s">
        <v>0</v>
      </c>
      <c r="T44" s="1344" t="s">
        <v>0</v>
      </c>
      <c r="U44" s="1346" t="s">
        <v>0</v>
      </c>
      <c r="V44" s="76">
        <v>36</v>
      </c>
    </row>
    <row r="45" spans="1:22" ht="21" customHeight="1">
      <c r="A45" s="80">
        <v>37</v>
      </c>
      <c r="B45" s="81" t="s">
        <v>38</v>
      </c>
      <c r="C45" s="82"/>
      <c r="D45" s="76"/>
      <c r="E45" s="1344">
        <v>689</v>
      </c>
      <c r="F45" s="1344">
        <v>19</v>
      </c>
      <c r="G45" s="1344">
        <v>369</v>
      </c>
      <c r="H45" s="1344">
        <v>119</v>
      </c>
      <c r="I45" s="1344">
        <v>75</v>
      </c>
      <c r="J45" s="1344">
        <v>26</v>
      </c>
      <c r="K45" s="1344">
        <v>22</v>
      </c>
      <c r="L45" s="1344">
        <v>20</v>
      </c>
      <c r="M45" s="1344">
        <v>14</v>
      </c>
      <c r="N45" s="1344">
        <v>16</v>
      </c>
      <c r="O45" s="1344">
        <v>4</v>
      </c>
      <c r="P45" s="1344">
        <v>5</v>
      </c>
      <c r="Q45" s="1344" t="s">
        <v>0</v>
      </c>
      <c r="R45" s="1344" t="s">
        <v>0</v>
      </c>
      <c r="S45" s="1344" t="s">
        <v>0</v>
      </c>
      <c r="T45" s="1344" t="s">
        <v>0</v>
      </c>
      <c r="U45" s="1346" t="s">
        <v>0</v>
      </c>
      <c r="V45" s="76">
        <v>37</v>
      </c>
    </row>
    <row r="46" spans="1:22" ht="21" customHeight="1">
      <c r="A46" s="80">
        <v>38</v>
      </c>
      <c r="B46" s="81" t="s">
        <v>39</v>
      </c>
      <c r="C46" s="82"/>
      <c r="D46" s="76"/>
      <c r="E46" s="1344">
        <v>626</v>
      </c>
      <c r="F46" s="1344">
        <v>14</v>
      </c>
      <c r="G46" s="1344">
        <v>354</v>
      </c>
      <c r="H46" s="1344">
        <v>66</v>
      </c>
      <c r="I46" s="1344">
        <v>43</v>
      </c>
      <c r="J46" s="1344">
        <v>43</v>
      </c>
      <c r="K46" s="1344">
        <v>34</v>
      </c>
      <c r="L46" s="1344">
        <v>23</v>
      </c>
      <c r="M46" s="1344">
        <v>15</v>
      </c>
      <c r="N46" s="1344">
        <v>12</v>
      </c>
      <c r="O46" s="1344">
        <v>2</v>
      </c>
      <c r="P46" s="1344">
        <v>5</v>
      </c>
      <c r="Q46" s="1344">
        <v>6</v>
      </c>
      <c r="R46" s="1344">
        <v>3</v>
      </c>
      <c r="S46" s="1344">
        <v>2</v>
      </c>
      <c r="T46" s="1344">
        <v>3</v>
      </c>
      <c r="U46" s="1346">
        <v>1</v>
      </c>
      <c r="V46" s="76">
        <v>38</v>
      </c>
    </row>
    <row r="47" spans="1:22" ht="21" customHeight="1">
      <c r="A47" s="80">
        <v>39</v>
      </c>
      <c r="B47" s="81" t="s">
        <v>40</v>
      </c>
      <c r="C47" s="82"/>
      <c r="D47" s="76"/>
      <c r="E47" s="1344">
        <v>251</v>
      </c>
      <c r="F47" s="1344">
        <v>6</v>
      </c>
      <c r="G47" s="1344">
        <v>33</v>
      </c>
      <c r="H47" s="1344">
        <v>60</v>
      </c>
      <c r="I47" s="1344">
        <v>65</v>
      </c>
      <c r="J47" s="1344">
        <v>35</v>
      </c>
      <c r="K47" s="1344">
        <v>22</v>
      </c>
      <c r="L47" s="1344">
        <v>10</v>
      </c>
      <c r="M47" s="1344">
        <v>13</v>
      </c>
      <c r="N47" s="1344">
        <v>4</v>
      </c>
      <c r="O47" s="1344" t="s">
        <v>0</v>
      </c>
      <c r="P47" s="1344">
        <v>1</v>
      </c>
      <c r="Q47" s="1344">
        <v>1</v>
      </c>
      <c r="R47" s="1344">
        <v>1</v>
      </c>
      <c r="S47" s="1344" t="s">
        <v>0</v>
      </c>
      <c r="T47" s="1344" t="s">
        <v>0</v>
      </c>
      <c r="U47" s="1346" t="s">
        <v>0</v>
      </c>
      <c r="V47" s="76">
        <v>39</v>
      </c>
    </row>
    <row r="48" spans="1:22" ht="21" customHeight="1">
      <c r="A48" s="80">
        <v>40</v>
      </c>
      <c r="B48" s="81" t="s">
        <v>41</v>
      </c>
      <c r="C48" s="82"/>
      <c r="D48" s="76"/>
      <c r="E48" s="1344">
        <v>220</v>
      </c>
      <c r="F48" s="1344">
        <v>3</v>
      </c>
      <c r="G48" s="1344">
        <v>13</v>
      </c>
      <c r="H48" s="1344">
        <v>32</v>
      </c>
      <c r="I48" s="1344">
        <v>48</v>
      </c>
      <c r="J48" s="1344">
        <v>27</v>
      </c>
      <c r="K48" s="1344">
        <v>34</v>
      </c>
      <c r="L48" s="1344">
        <v>24</v>
      </c>
      <c r="M48" s="1344">
        <v>18</v>
      </c>
      <c r="N48" s="1344">
        <v>6</v>
      </c>
      <c r="O48" s="1344">
        <v>7</v>
      </c>
      <c r="P48" s="1344">
        <v>4</v>
      </c>
      <c r="Q48" s="1344">
        <v>3</v>
      </c>
      <c r="R48" s="1344">
        <v>1</v>
      </c>
      <c r="S48" s="1344" t="s">
        <v>0</v>
      </c>
      <c r="T48" s="1344" t="s">
        <v>0</v>
      </c>
      <c r="U48" s="1346" t="s">
        <v>0</v>
      </c>
      <c r="V48" s="76">
        <v>40</v>
      </c>
    </row>
    <row r="49" spans="1:22" ht="21" customHeight="1">
      <c r="A49" s="80">
        <v>41</v>
      </c>
      <c r="B49" s="81" t="s">
        <v>42</v>
      </c>
      <c r="C49" s="82"/>
      <c r="D49" s="76"/>
      <c r="E49" s="1344">
        <v>184</v>
      </c>
      <c r="F49" s="1344">
        <v>20</v>
      </c>
      <c r="G49" s="1344">
        <v>46</v>
      </c>
      <c r="H49" s="1344">
        <v>34</v>
      </c>
      <c r="I49" s="1344">
        <v>36</v>
      </c>
      <c r="J49" s="1344">
        <v>12</v>
      </c>
      <c r="K49" s="1344">
        <v>14</v>
      </c>
      <c r="L49" s="1344">
        <v>8</v>
      </c>
      <c r="M49" s="1344">
        <v>7</v>
      </c>
      <c r="N49" s="1344">
        <v>5</v>
      </c>
      <c r="O49" s="1344" t="s">
        <v>0</v>
      </c>
      <c r="P49" s="1344">
        <v>1</v>
      </c>
      <c r="Q49" s="1344" t="s">
        <v>0</v>
      </c>
      <c r="R49" s="1344">
        <v>1</v>
      </c>
      <c r="S49" s="1344" t="s">
        <v>0</v>
      </c>
      <c r="T49" s="1344" t="s">
        <v>0</v>
      </c>
      <c r="U49" s="1346" t="s">
        <v>0</v>
      </c>
      <c r="V49" s="84">
        <v>41</v>
      </c>
    </row>
    <row r="50" spans="1:22" ht="11.25" customHeight="1" thickBot="1">
      <c r="A50" s="85"/>
      <c r="B50" s="86"/>
      <c r="C50" s="87"/>
      <c r="D50" s="88"/>
      <c r="E50" s="89"/>
      <c r="F50" s="89"/>
      <c r="G50" s="89"/>
      <c r="H50" s="89"/>
      <c r="I50" s="89"/>
      <c r="J50" s="89"/>
      <c r="K50" s="89"/>
      <c r="L50" s="89"/>
      <c r="M50" s="89"/>
      <c r="N50" s="89"/>
      <c r="O50" s="89"/>
      <c r="P50" s="89"/>
      <c r="Q50" s="89"/>
      <c r="R50" s="89"/>
      <c r="S50" s="89"/>
      <c r="T50" s="89"/>
      <c r="U50" s="90"/>
      <c r="V50" s="91"/>
    </row>
    <row r="51" spans="1:22" ht="18" customHeight="1">
      <c r="A51" s="93" t="s">
        <v>1286</v>
      </c>
      <c r="C51" s="93"/>
      <c r="D51" s="93"/>
      <c r="E51" s="93"/>
      <c r="F51" s="93"/>
      <c r="G51" s="93"/>
      <c r="H51" s="93"/>
      <c r="I51" s="93"/>
      <c r="J51" s="93"/>
      <c r="K51" s="93"/>
      <c r="L51" s="93"/>
      <c r="M51" s="93" t="s">
        <v>92</v>
      </c>
      <c r="N51" s="93"/>
      <c r="O51" s="93"/>
      <c r="P51" s="93"/>
      <c r="Q51" s="94"/>
      <c r="R51" s="94"/>
      <c r="S51" s="94"/>
      <c r="T51" s="94"/>
      <c r="U51" s="94"/>
      <c r="V51" s="92"/>
    </row>
    <row r="52" spans="1:22" ht="18" customHeight="1">
      <c r="A52" s="93"/>
      <c r="C52" s="93"/>
      <c r="D52" s="93"/>
      <c r="E52" s="93"/>
      <c r="F52" s="93"/>
      <c r="G52" s="93"/>
      <c r="H52" s="93"/>
      <c r="I52" s="93"/>
      <c r="J52" s="93"/>
      <c r="K52" s="95"/>
      <c r="L52" s="1335"/>
      <c r="M52" s="96"/>
      <c r="N52" s="1337"/>
      <c r="O52" s="97"/>
      <c r="P52" s="97"/>
      <c r="Q52" s="94"/>
      <c r="R52" s="94"/>
      <c r="S52" s="94"/>
      <c r="T52" s="94"/>
      <c r="U52" s="94"/>
      <c r="V52" s="92"/>
    </row>
    <row r="53" spans="5:21" ht="18" customHeight="1">
      <c r="E53" s="98"/>
      <c r="F53" s="98"/>
      <c r="G53" s="98"/>
      <c r="H53" s="98"/>
      <c r="I53" s="98"/>
      <c r="J53" s="98"/>
      <c r="K53" s="98"/>
      <c r="L53" s="1336"/>
      <c r="M53" s="99"/>
      <c r="N53" s="99"/>
      <c r="O53" s="99"/>
      <c r="P53" s="99"/>
      <c r="Q53" s="99"/>
      <c r="R53" s="99"/>
      <c r="S53" s="99"/>
      <c r="T53" s="99"/>
      <c r="U53" s="99"/>
    </row>
    <row r="54" spans="5:21" ht="18" customHeight="1">
      <c r="E54" s="99"/>
      <c r="F54" s="99"/>
      <c r="G54" s="99"/>
      <c r="H54" s="99"/>
      <c r="I54" s="99"/>
      <c r="J54" s="99"/>
      <c r="K54" s="99"/>
      <c r="L54" s="99"/>
      <c r="M54" s="99"/>
      <c r="N54" s="99"/>
      <c r="O54" s="99"/>
      <c r="P54" s="99"/>
      <c r="Q54" s="99"/>
      <c r="R54" s="99"/>
      <c r="S54" s="99"/>
      <c r="T54" s="99"/>
      <c r="U54" s="99"/>
    </row>
    <row r="55" spans="5:21" ht="18" customHeight="1">
      <c r="E55" s="99"/>
      <c r="F55" s="99"/>
      <c r="G55" s="99"/>
      <c r="H55" s="99"/>
      <c r="I55" s="99"/>
      <c r="J55" s="99"/>
      <c r="K55" s="99"/>
      <c r="L55" s="99"/>
      <c r="M55" s="99"/>
      <c r="N55" s="99"/>
      <c r="O55" s="99"/>
      <c r="P55" s="99"/>
      <c r="Q55" s="99"/>
      <c r="R55" s="99"/>
      <c r="S55" s="99"/>
      <c r="T55" s="99"/>
      <c r="U55" s="99"/>
    </row>
    <row r="56" spans="5:21" ht="18" customHeight="1">
      <c r="E56" s="99"/>
      <c r="F56" s="99"/>
      <c r="G56" s="99"/>
      <c r="H56" s="99"/>
      <c r="I56" s="99"/>
      <c r="J56" s="99"/>
      <c r="K56" s="99"/>
      <c r="L56" s="99"/>
      <c r="M56" s="99"/>
      <c r="N56" s="99"/>
      <c r="O56" s="99"/>
      <c r="P56" s="99"/>
      <c r="Q56" s="99"/>
      <c r="R56" s="99"/>
      <c r="S56" s="99"/>
      <c r="T56" s="99"/>
      <c r="U56" s="99"/>
    </row>
    <row r="57" spans="5:21" ht="18" customHeight="1">
      <c r="E57" s="99"/>
      <c r="F57" s="99"/>
      <c r="G57" s="99"/>
      <c r="H57" s="99"/>
      <c r="I57" s="99"/>
      <c r="J57" s="99"/>
      <c r="K57" s="99"/>
      <c r="L57" s="99"/>
      <c r="M57" s="99"/>
      <c r="N57" s="99"/>
      <c r="O57" s="99"/>
      <c r="P57" s="99"/>
      <c r="Q57" s="99"/>
      <c r="R57" s="99"/>
      <c r="S57" s="99"/>
      <c r="T57" s="99"/>
      <c r="U57" s="99"/>
    </row>
    <row r="58" spans="5:21" ht="18" customHeight="1">
      <c r="E58" s="99"/>
      <c r="F58" s="99"/>
      <c r="G58" s="99"/>
      <c r="H58" s="99"/>
      <c r="I58" s="99"/>
      <c r="J58" s="99"/>
      <c r="K58" s="99"/>
      <c r="L58" s="99"/>
      <c r="M58" s="99"/>
      <c r="N58" s="99"/>
      <c r="O58" s="99"/>
      <c r="P58" s="99"/>
      <c r="Q58" s="99"/>
      <c r="R58" s="99"/>
      <c r="S58" s="99"/>
      <c r="T58" s="99"/>
      <c r="U58" s="99"/>
    </row>
    <row r="59" spans="5:21" ht="18" customHeight="1">
      <c r="E59" s="99"/>
      <c r="F59" s="99"/>
      <c r="G59" s="99"/>
      <c r="H59" s="99"/>
      <c r="I59" s="99"/>
      <c r="J59" s="99"/>
      <c r="K59" s="99"/>
      <c r="L59" s="99"/>
      <c r="M59" s="99"/>
      <c r="N59" s="99"/>
      <c r="O59" s="99"/>
      <c r="P59" s="99"/>
      <c r="Q59" s="99"/>
      <c r="R59" s="99"/>
      <c r="S59" s="99"/>
      <c r="T59" s="99"/>
      <c r="U59" s="99"/>
    </row>
    <row r="60" spans="5:21" ht="18" customHeight="1">
      <c r="E60" s="99"/>
      <c r="F60" s="99"/>
      <c r="G60" s="99"/>
      <c r="H60" s="99"/>
      <c r="I60" s="99"/>
      <c r="J60" s="99"/>
      <c r="K60" s="99"/>
      <c r="L60" s="99"/>
      <c r="M60" s="99"/>
      <c r="N60" s="99"/>
      <c r="O60" s="99"/>
      <c r="P60" s="99"/>
      <c r="Q60" s="99"/>
      <c r="R60" s="99"/>
      <c r="S60" s="99"/>
      <c r="T60" s="99"/>
      <c r="U60" s="99"/>
    </row>
    <row r="61" spans="5:21" ht="18" customHeight="1">
      <c r="E61" s="99"/>
      <c r="F61" s="99"/>
      <c r="G61" s="99"/>
      <c r="H61" s="99"/>
      <c r="I61" s="99"/>
      <c r="J61" s="99"/>
      <c r="K61" s="99"/>
      <c r="L61" s="99"/>
      <c r="M61" s="99"/>
      <c r="N61" s="99"/>
      <c r="O61" s="99"/>
      <c r="P61" s="99"/>
      <c r="Q61" s="99"/>
      <c r="R61" s="99"/>
      <c r="S61" s="99"/>
      <c r="T61" s="99"/>
      <c r="U61" s="99"/>
    </row>
    <row r="62" spans="5:21" ht="18" customHeight="1">
      <c r="E62" s="99"/>
      <c r="F62" s="99"/>
      <c r="G62" s="99"/>
      <c r="H62" s="99"/>
      <c r="I62" s="99"/>
      <c r="J62" s="99"/>
      <c r="K62" s="99"/>
      <c r="L62" s="99"/>
      <c r="M62" s="99"/>
      <c r="N62" s="99"/>
      <c r="O62" s="99"/>
      <c r="P62" s="99"/>
      <c r="Q62" s="99"/>
      <c r="R62" s="99"/>
      <c r="S62" s="99"/>
      <c r="T62" s="99"/>
      <c r="U62" s="99"/>
    </row>
    <row r="63" spans="5:21" ht="18" customHeight="1">
      <c r="E63" s="99"/>
      <c r="F63" s="99"/>
      <c r="G63" s="99"/>
      <c r="H63" s="99"/>
      <c r="I63" s="99"/>
      <c r="J63" s="99"/>
      <c r="K63" s="99"/>
      <c r="L63" s="99"/>
      <c r="M63" s="99"/>
      <c r="N63" s="99"/>
      <c r="O63" s="99"/>
      <c r="P63" s="99"/>
      <c r="Q63" s="99"/>
      <c r="R63" s="99"/>
      <c r="S63" s="99"/>
      <c r="T63" s="99"/>
      <c r="U63" s="99"/>
    </row>
    <row r="64" spans="5:21" ht="18" customHeight="1">
      <c r="E64" s="99"/>
      <c r="F64" s="99"/>
      <c r="G64" s="99"/>
      <c r="H64" s="99"/>
      <c r="I64" s="99"/>
      <c r="J64" s="99"/>
      <c r="K64" s="99"/>
      <c r="L64" s="99"/>
      <c r="M64" s="99"/>
      <c r="N64" s="99"/>
      <c r="O64" s="99"/>
      <c r="P64" s="99"/>
      <c r="Q64" s="99"/>
      <c r="R64" s="99"/>
      <c r="S64" s="99"/>
      <c r="T64" s="99"/>
      <c r="U64" s="99"/>
    </row>
    <row r="65" spans="5:21" ht="18" customHeight="1">
      <c r="E65" s="99"/>
      <c r="F65" s="99"/>
      <c r="G65" s="99"/>
      <c r="H65" s="99"/>
      <c r="I65" s="99"/>
      <c r="J65" s="99"/>
      <c r="K65" s="99"/>
      <c r="L65" s="99"/>
      <c r="M65" s="99"/>
      <c r="N65" s="99"/>
      <c r="O65" s="99"/>
      <c r="P65" s="99"/>
      <c r="Q65" s="99"/>
      <c r="R65" s="99"/>
      <c r="S65" s="99"/>
      <c r="T65" s="99"/>
      <c r="U65" s="99"/>
    </row>
    <row r="66" spans="5:21" ht="18" customHeight="1">
      <c r="E66" s="99"/>
      <c r="F66" s="99"/>
      <c r="G66" s="99"/>
      <c r="H66" s="99"/>
      <c r="I66" s="99"/>
      <c r="J66" s="99"/>
      <c r="K66" s="99"/>
      <c r="L66" s="99"/>
      <c r="M66" s="99"/>
      <c r="N66" s="99"/>
      <c r="O66" s="99"/>
      <c r="P66" s="99"/>
      <c r="Q66" s="99"/>
      <c r="R66" s="99"/>
      <c r="S66" s="99"/>
      <c r="T66" s="99"/>
      <c r="U66" s="99"/>
    </row>
    <row r="67" spans="5:21" ht="18" customHeight="1">
      <c r="E67" s="99"/>
      <c r="F67" s="99"/>
      <c r="G67" s="99"/>
      <c r="H67" s="99"/>
      <c r="I67" s="99"/>
      <c r="J67" s="99"/>
      <c r="K67" s="99"/>
      <c r="L67" s="99"/>
      <c r="M67" s="99"/>
      <c r="N67" s="99"/>
      <c r="O67" s="99"/>
      <c r="P67" s="99"/>
      <c r="Q67" s="99"/>
      <c r="R67" s="99"/>
      <c r="S67" s="99"/>
      <c r="T67" s="99"/>
      <c r="U67" s="99"/>
    </row>
    <row r="68" spans="5:21" ht="18" customHeight="1">
      <c r="E68" s="99"/>
      <c r="F68" s="99"/>
      <c r="G68" s="99"/>
      <c r="H68" s="99"/>
      <c r="I68" s="99"/>
      <c r="J68" s="99"/>
      <c r="K68" s="99"/>
      <c r="L68" s="99"/>
      <c r="M68" s="99"/>
      <c r="N68" s="99"/>
      <c r="O68" s="99"/>
      <c r="P68" s="99"/>
      <c r="Q68" s="99"/>
      <c r="R68" s="99"/>
      <c r="S68" s="99"/>
      <c r="T68" s="99"/>
      <c r="U68" s="99"/>
    </row>
    <row r="69" spans="5:21" ht="18" customHeight="1">
      <c r="E69" s="99"/>
      <c r="F69" s="99"/>
      <c r="G69" s="99"/>
      <c r="H69" s="99"/>
      <c r="I69" s="99"/>
      <c r="J69" s="99"/>
      <c r="K69" s="99"/>
      <c r="L69" s="99"/>
      <c r="M69" s="99"/>
      <c r="N69" s="99"/>
      <c r="O69" s="99"/>
      <c r="P69" s="99"/>
      <c r="Q69" s="99"/>
      <c r="R69" s="99"/>
      <c r="S69" s="99"/>
      <c r="T69" s="99"/>
      <c r="U69" s="99"/>
    </row>
    <row r="70" spans="5:21" ht="18" customHeight="1">
      <c r="E70" s="99"/>
      <c r="F70" s="99"/>
      <c r="G70" s="99"/>
      <c r="H70" s="99"/>
      <c r="I70" s="99"/>
      <c r="J70" s="99"/>
      <c r="K70" s="99"/>
      <c r="L70" s="99"/>
      <c r="M70" s="99"/>
      <c r="N70" s="99"/>
      <c r="O70" s="99"/>
      <c r="P70" s="99"/>
      <c r="Q70" s="99"/>
      <c r="R70" s="99"/>
      <c r="S70" s="99"/>
      <c r="T70" s="99"/>
      <c r="U70" s="99"/>
    </row>
    <row r="71" spans="5:21" ht="18" customHeight="1">
      <c r="E71" s="99"/>
      <c r="F71" s="99"/>
      <c r="G71" s="99"/>
      <c r="H71" s="99"/>
      <c r="I71" s="99"/>
      <c r="J71" s="99"/>
      <c r="K71" s="99"/>
      <c r="L71" s="99"/>
      <c r="M71" s="99"/>
      <c r="N71" s="99"/>
      <c r="O71" s="99"/>
      <c r="P71" s="99"/>
      <c r="Q71" s="99"/>
      <c r="R71" s="99"/>
      <c r="S71" s="99"/>
      <c r="T71" s="99"/>
      <c r="U71" s="99"/>
    </row>
    <row r="72" spans="5:21" ht="18" customHeight="1">
      <c r="E72" s="99"/>
      <c r="F72" s="99"/>
      <c r="G72" s="99"/>
      <c r="H72" s="99"/>
      <c r="I72" s="99"/>
      <c r="J72" s="99"/>
      <c r="K72" s="99"/>
      <c r="L72" s="99"/>
      <c r="M72" s="99"/>
      <c r="N72" s="99"/>
      <c r="O72" s="99"/>
      <c r="P72" s="99"/>
      <c r="Q72" s="99"/>
      <c r="R72" s="99"/>
      <c r="S72" s="99"/>
      <c r="T72" s="99"/>
      <c r="U72" s="99"/>
    </row>
    <row r="73" spans="5:21" ht="18" customHeight="1">
      <c r="E73" s="99"/>
      <c r="F73" s="99"/>
      <c r="G73" s="99"/>
      <c r="H73" s="99"/>
      <c r="I73" s="99"/>
      <c r="J73" s="99"/>
      <c r="K73" s="99"/>
      <c r="L73" s="99"/>
      <c r="M73" s="99"/>
      <c r="N73" s="99"/>
      <c r="O73" s="99"/>
      <c r="P73" s="99"/>
      <c r="Q73" s="99"/>
      <c r="R73" s="99"/>
      <c r="S73" s="99"/>
      <c r="T73" s="99"/>
      <c r="U73" s="99"/>
    </row>
    <row r="74" spans="5:21" ht="18" customHeight="1">
      <c r="E74" s="99"/>
      <c r="F74" s="99"/>
      <c r="G74" s="99"/>
      <c r="H74" s="99"/>
      <c r="I74" s="99"/>
      <c r="J74" s="99"/>
      <c r="K74" s="99"/>
      <c r="L74" s="99"/>
      <c r="M74" s="99"/>
      <c r="N74" s="99"/>
      <c r="O74" s="99"/>
      <c r="P74" s="99"/>
      <c r="Q74" s="99"/>
      <c r="R74" s="99"/>
      <c r="S74" s="99"/>
      <c r="T74" s="99"/>
      <c r="U74" s="99"/>
    </row>
    <row r="75" spans="5:21" ht="18" customHeight="1">
      <c r="E75" s="99"/>
      <c r="F75" s="99"/>
      <c r="G75" s="99"/>
      <c r="H75" s="99"/>
      <c r="I75" s="99"/>
      <c r="J75" s="99"/>
      <c r="K75" s="99"/>
      <c r="L75" s="99"/>
      <c r="M75" s="99"/>
      <c r="N75" s="99"/>
      <c r="O75" s="99"/>
      <c r="P75" s="99"/>
      <c r="Q75" s="99"/>
      <c r="R75" s="99"/>
      <c r="S75" s="99"/>
      <c r="T75" s="99"/>
      <c r="U75" s="99"/>
    </row>
    <row r="76" spans="5:21" ht="18" customHeight="1">
      <c r="E76" s="99"/>
      <c r="F76" s="99"/>
      <c r="G76" s="99"/>
      <c r="H76" s="99"/>
      <c r="I76" s="99"/>
      <c r="J76" s="99"/>
      <c r="K76" s="99"/>
      <c r="L76" s="99"/>
      <c r="M76" s="99"/>
      <c r="N76" s="99"/>
      <c r="O76" s="99"/>
      <c r="P76" s="99"/>
      <c r="Q76" s="99"/>
      <c r="R76" s="99"/>
      <c r="S76" s="99"/>
      <c r="T76" s="99"/>
      <c r="U76" s="99"/>
    </row>
    <row r="77" spans="5:21" ht="18" customHeight="1">
      <c r="E77" s="99"/>
      <c r="F77" s="99"/>
      <c r="G77" s="99"/>
      <c r="H77" s="99"/>
      <c r="I77" s="99"/>
      <c r="J77" s="99"/>
      <c r="K77" s="99"/>
      <c r="L77" s="99"/>
      <c r="M77" s="99"/>
      <c r="N77" s="99"/>
      <c r="O77" s="99"/>
      <c r="P77" s="99"/>
      <c r="Q77" s="99"/>
      <c r="R77" s="99"/>
      <c r="S77" s="99"/>
      <c r="T77" s="99"/>
      <c r="U77" s="99"/>
    </row>
    <row r="78" spans="5:21" ht="18" customHeight="1">
      <c r="E78" s="99"/>
      <c r="F78" s="99"/>
      <c r="G78" s="99"/>
      <c r="H78" s="99"/>
      <c r="I78" s="99"/>
      <c r="J78" s="99"/>
      <c r="K78" s="99"/>
      <c r="L78" s="99"/>
      <c r="M78" s="99"/>
      <c r="N78" s="99"/>
      <c r="O78" s="99"/>
      <c r="P78" s="99"/>
      <c r="Q78" s="99"/>
      <c r="R78" s="99"/>
      <c r="S78" s="99"/>
      <c r="T78" s="99"/>
      <c r="U78" s="99"/>
    </row>
    <row r="79" spans="5:21" ht="18" customHeight="1">
      <c r="E79" s="99"/>
      <c r="F79" s="99"/>
      <c r="G79" s="99"/>
      <c r="H79" s="99"/>
      <c r="I79" s="99"/>
      <c r="J79" s="99"/>
      <c r="K79" s="99"/>
      <c r="L79" s="99"/>
      <c r="M79" s="99"/>
      <c r="N79" s="99"/>
      <c r="O79" s="99"/>
      <c r="P79" s="99"/>
      <c r="Q79" s="99"/>
      <c r="R79" s="99"/>
      <c r="S79" s="99"/>
      <c r="T79" s="99"/>
      <c r="U79" s="99"/>
    </row>
    <row r="80" spans="5:21" ht="18" customHeight="1">
      <c r="E80" s="99"/>
      <c r="F80" s="99"/>
      <c r="G80" s="99"/>
      <c r="H80" s="99"/>
      <c r="I80" s="99"/>
      <c r="J80" s="99"/>
      <c r="K80" s="99"/>
      <c r="L80" s="99"/>
      <c r="M80" s="99"/>
      <c r="N80" s="99"/>
      <c r="O80" s="99"/>
      <c r="P80" s="99"/>
      <c r="Q80" s="99"/>
      <c r="R80" s="99"/>
      <c r="S80" s="99"/>
      <c r="T80" s="99"/>
      <c r="U80" s="99"/>
    </row>
    <row r="81" spans="5:21" ht="18" customHeight="1">
      <c r="E81" s="99"/>
      <c r="F81" s="99"/>
      <c r="G81" s="99"/>
      <c r="H81" s="99"/>
      <c r="I81" s="99"/>
      <c r="J81" s="99"/>
      <c r="K81" s="99"/>
      <c r="L81" s="99"/>
      <c r="M81" s="99"/>
      <c r="N81" s="99"/>
      <c r="O81" s="99"/>
      <c r="P81" s="99"/>
      <c r="Q81" s="99"/>
      <c r="R81" s="99"/>
      <c r="S81" s="99"/>
      <c r="T81" s="99"/>
      <c r="U81" s="99"/>
    </row>
    <row r="82" spans="5:21" ht="18" customHeight="1">
      <c r="E82" s="99"/>
      <c r="F82" s="99"/>
      <c r="G82" s="99"/>
      <c r="H82" s="99"/>
      <c r="I82" s="99"/>
      <c r="J82" s="99"/>
      <c r="K82" s="99"/>
      <c r="L82" s="99"/>
      <c r="M82" s="99"/>
      <c r="N82" s="99"/>
      <c r="O82" s="99"/>
      <c r="P82" s="99"/>
      <c r="Q82" s="99"/>
      <c r="R82" s="99"/>
      <c r="S82" s="99"/>
      <c r="T82" s="99"/>
      <c r="U82" s="99"/>
    </row>
    <row r="83" spans="5:21" ht="18" customHeight="1">
      <c r="E83" s="99"/>
      <c r="F83" s="99"/>
      <c r="G83" s="99"/>
      <c r="H83" s="99"/>
      <c r="I83" s="99"/>
      <c r="J83" s="99"/>
      <c r="K83" s="99"/>
      <c r="L83" s="99"/>
      <c r="M83" s="99"/>
      <c r="N83" s="99"/>
      <c r="O83" s="99"/>
      <c r="P83" s="99"/>
      <c r="Q83" s="99"/>
      <c r="R83" s="99"/>
      <c r="S83" s="99"/>
      <c r="T83" s="99"/>
      <c r="U83" s="99"/>
    </row>
    <row r="84" spans="5:21" ht="18" customHeight="1">
      <c r="E84" s="99"/>
      <c r="F84" s="99"/>
      <c r="G84" s="99"/>
      <c r="H84" s="99"/>
      <c r="I84" s="99"/>
      <c r="J84" s="99"/>
      <c r="K84" s="99"/>
      <c r="L84" s="99"/>
      <c r="M84" s="99"/>
      <c r="N84" s="99"/>
      <c r="O84" s="99"/>
      <c r="P84" s="99"/>
      <c r="Q84" s="99"/>
      <c r="R84" s="99"/>
      <c r="S84" s="99"/>
      <c r="T84" s="99"/>
      <c r="U84" s="99"/>
    </row>
    <row r="85" spans="5:21" ht="18" customHeight="1">
      <c r="E85" s="99"/>
      <c r="F85" s="99"/>
      <c r="G85" s="99"/>
      <c r="H85" s="99"/>
      <c r="I85" s="99"/>
      <c r="J85" s="99"/>
      <c r="K85" s="99"/>
      <c r="L85" s="99"/>
      <c r="M85" s="99"/>
      <c r="N85" s="99"/>
      <c r="O85" s="99"/>
      <c r="P85" s="99"/>
      <c r="Q85" s="99"/>
      <c r="R85" s="99"/>
      <c r="S85" s="99"/>
      <c r="T85" s="99"/>
      <c r="U85" s="99"/>
    </row>
    <row r="86" spans="5:21" ht="18" customHeight="1">
      <c r="E86" s="99"/>
      <c r="F86" s="99"/>
      <c r="G86" s="99"/>
      <c r="H86" s="99"/>
      <c r="I86" s="99"/>
      <c r="J86" s="99"/>
      <c r="K86" s="99"/>
      <c r="L86" s="99"/>
      <c r="M86" s="99"/>
      <c r="N86" s="99"/>
      <c r="O86" s="99"/>
      <c r="P86" s="99"/>
      <c r="Q86" s="99"/>
      <c r="R86" s="99"/>
      <c r="S86" s="99"/>
      <c r="T86" s="99"/>
      <c r="U86" s="99"/>
    </row>
    <row r="87" spans="5:21" ht="18" customHeight="1">
      <c r="E87" s="99"/>
      <c r="F87" s="99"/>
      <c r="G87" s="99"/>
      <c r="H87" s="99"/>
      <c r="I87" s="99"/>
      <c r="J87" s="99"/>
      <c r="K87" s="99"/>
      <c r="L87" s="99"/>
      <c r="M87" s="99"/>
      <c r="N87" s="99"/>
      <c r="O87" s="99"/>
      <c r="P87" s="99"/>
      <c r="Q87" s="99"/>
      <c r="R87" s="99"/>
      <c r="S87" s="99"/>
      <c r="T87" s="99"/>
      <c r="U87" s="99"/>
    </row>
    <row r="88" spans="5:21" ht="18" customHeight="1">
      <c r="E88" s="99"/>
      <c r="F88" s="99"/>
      <c r="G88" s="99"/>
      <c r="H88" s="99"/>
      <c r="I88" s="99"/>
      <c r="J88" s="99"/>
      <c r="K88" s="99"/>
      <c r="L88" s="99"/>
      <c r="M88" s="99"/>
      <c r="N88" s="99"/>
      <c r="O88" s="99"/>
      <c r="P88" s="99"/>
      <c r="Q88" s="99"/>
      <c r="R88" s="99"/>
      <c r="S88" s="99"/>
      <c r="T88" s="99"/>
      <c r="U88" s="99"/>
    </row>
    <row r="89" spans="5:21" ht="18" customHeight="1">
      <c r="E89" s="99"/>
      <c r="F89" s="99"/>
      <c r="G89" s="99"/>
      <c r="H89" s="99"/>
      <c r="I89" s="99"/>
      <c r="J89" s="99"/>
      <c r="K89" s="99"/>
      <c r="L89" s="99"/>
      <c r="M89" s="99"/>
      <c r="N89" s="99"/>
      <c r="O89" s="99"/>
      <c r="P89" s="99"/>
      <c r="Q89" s="99"/>
      <c r="R89" s="99"/>
      <c r="S89" s="99"/>
      <c r="T89" s="99"/>
      <c r="U89" s="99"/>
    </row>
    <row r="90" spans="5:21" ht="18" customHeight="1">
      <c r="E90" s="99"/>
      <c r="F90" s="99"/>
      <c r="G90" s="99"/>
      <c r="H90" s="99"/>
      <c r="I90" s="99"/>
      <c r="J90" s="99"/>
      <c r="K90" s="99"/>
      <c r="L90" s="99"/>
      <c r="M90" s="99"/>
      <c r="N90" s="99"/>
      <c r="O90" s="99"/>
      <c r="P90" s="99"/>
      <c r="Q90" s="99"/>
      <c r="R90" s="99"/>
      <c r="S90" s="99"/>
      <c r="T90" s="99"/>
      <c r="U90" s="99"/>
    </row>
    <row r="91" spans="5:21" ht="18" customHeight="1">
      <c r="E91" s="99"/>
      <c r="F91" s="99"/>
      <c r="G91" s="99"/>
      <c r="H91" s="99"/>
      <c r="I91" s="99"/>
      <c r="J91" s="99"/>
      <c r="K91" s="99"/>
      <c r="L91" s="99"/>
      <c r="M91" s="99"/>
      <c r="N91" s="99"/>
      <c r="O91" s="99"/>
      <c r="P91" s="99"/>
      <c r="Q91" s="99"/>
      <c r="R91" s="99"/>
      <c r="S91" s="99"/>
      <c r="T91" s="99"/>
      <c r="U91" s="99"/>
    </row>
    <row r="92" spans="5:21" ht="18" customHeight="1">
      <c r="E92" s="99"/>
      <c r="F92" s="99"/>
      <c r="G92" s="99"/>
      <c r="H92" s="99"/>
      <c r="I92" s="99"/>
      <c r="J92" s="99"/>
      <c r="K92" s="99"/>
      <c r="L92" s="99"/>
      <c r="M92" s="99"/>
      <c r="N92" s="99"/>
      <c r="O92" s="99"/>
      <c r="P92" s="99"/>
      <c r="Q92" s="99"/>
      <c r="R92" s="99"/>
      <c r="S92" s="99"/>
      <c r="T92" s="99"/>
      <c r="U92" s="99"/>
    </row>
    <row r="93" spans="5:21" ht="18" customHeight="1">
      <c r="E93" s="99"/>
      <c r="F93" s="99"/>
      <c r="G93" s="99"/>
      <c r="H93" s="99"/>
      <c r="I93" s="99"/>
      <c r="J93" s="99"/>
      <c r="K93" s="99"/>
      <c r="L93" s="99"/>
      <c r="M93" s="99"/>
      <c r="N93" s="99"/>
      <c r="O93" s="99"/>
      <c r="P93" s="99"/>
      <c r="Q93" s="99"/>
      <c r="R93" s="99"/>
      <c r="S93" s="99"/>
      <c r="T93" s="99"/>
      <c r="U93" s="99"/>
    </row>
    <row r="94" spans="5:21" ht="18" customHeight="1">
      <c r="E94" s="99"/>
      <c r="F94" s="99"/>
      <c r="G94" s="99"/>
      <c r="H94" s="99"/>
      <c r="I94" s="99"/>
      <c r="J94" s="99"/>
      <c r="K94" s="99"/>
      <c r="L94" s="99"/>
      <c r="M94" s="99"/>
      <c r="N94" s="99"/>
      <c r="O94" s="99"/>
      <c r="P94" s="99"/>
      <c r="Q94" s="99"/>
      <c r="R94" s="99"/>
      <c r="S94" s="99"/>
      <c r="T94" s="99"/>
      <c r="U94" s="99"/>
    </row>
    <row r="95" spans="5:21" ht="18" customHeight="1">
      <c r="E95" s="99"/>
      <c r="F95" s="99"/>
      <c r="G95" s="99"/>
      <c r="H95" s="99"/>
      <c r="I95" s="99"/>
      <c r="J95" s="99"/>
      <c r="K95" s="99"/>
      <c r="L95" s="99"/>
      <c r="M95" s="99"/>
      <c r="N95" s="99"/>
      <c r="O95" s="99"/>
      <c r="P95" s="99"/>
      <c r="Q95" s="99"/>
      <c r="R95" s="99"/>
      <c r="S95" s="99"/>
      <c r="T95" s="99"/>
      <c r="U95" s="99"/>
    </row>
    <row r="96" spans="5:21" ht="18" customHeight="1">
      <c r="E96" s="99"/>
      <c r="F96" s="99"/>
      <c r="G96" s="99"/>
      <c r="H96" s="99"/>
      <c r="I96" s="99"/>
      <c r="J96" s="99"/>
      <c r="K96" s="99"/>
      <c r="L96" s="99"/>
      <c r="M96" s="99"/>
      <c r="N96" s="99"/>
      <c r="O96" s="99"/>
      <c r="P96" s="99"/>
      <c r="Q96" s="99"/>
      <c r="R96" s="99"/>
      <c r="S96" s="99"/>
      <c r="T96" s="99"/>
      <c r="U96" s="99"/>
    </row>
    <row r="97" spans="5:21" ht="18" customHeight="1">
      <c r="E97" s="99"/>
      <c r="F97" s="99"/>
      <c r="G97" s="99"/>
      <c r="H97" s="99"/>
      <c r="I97" s="99"/>
      <c r="J97" s="99"/>
      <c r="K97" s="99"/>
      <c r="L97" s="99"/>
      <c r="M97" s="99"/>
      <c r="N97" s="99"/>
      <c r="O97" s="99"/>
      <c r="P97" s="99"/>
      <c r="Q97" s="99"/>
      <c r="R97" s="99"/>
      <c r="S97" s="99"/>
      <c r="T97" s="99"/>
      <c r="U97" s="99"/>
    </row>
    <row r="98" spans="5:21" ht="18" customHeight="1">
      <c r="E98" s="99"/>
      <c r="F98" s="99"/>
      <c r="G98" s="99"/>
      <c r="H98" s="99"/>
      <c r="I98" s="99"/>
      <c r="J98" s="99"/>
      <c r="K98" s="99"/>
      <c r="L98" s="99"/>
      <c r="M98" s="99"/>
      <c r="N98" s="99"/>
      <c r="O98" s="99"/>
      <c r="P98" s="99"/>
      <c r="Q98" s="99"/>
      <c r="R98" s="99"/>
      <c r="S98" s="99"/>
      <c r="T98" s="99"/>
      <c r="U98" s="99"/>
    </row>
    <row r="99" spans="5:21" ht="18" customHeight="1">
      <c r="E99" s="99"/>
      <c r="F99" s="99"/>
      <c r="G99" s="99"/>
      <c r="H99" s="99"/>
      <c r="I99" s="99"/>
      <c r="J99" s="99"/>
      <c r="K99" s="99"/>
      <c r="L99" s="99"/>
      <c r="M99" s="99"/>
      <c r="N99" s="99"/>
      <c r="O99" s="99"/>
      <c r="P99" s="99"/>
      <c r="Q99" s="99"/>
      <c r="R99" s="99"/>
      <c r="S99" s="99"/>
      <c r="T99" s="99"/>
      <c r="U99" s="99"/>
    </row>
    <row r="100" spans="5:21" ht="18" customHeight="1">
      <c r="E100" s="99"/>
      <c r="F100" s="99"/>
      <c r="G100" s="99"/>
      <c r="H100" s="99"/>
      <c r="I100" s="99"/>
      <c r="J100" s="99"/>
      <c r="K100" s="99"/>
      <c r="L100" s="99"/>
      <c r="M100" s="99"/>
      <c r="N100" s="99"/>
      <c r="O100" s="99"/>
      <c r="P100" s="99"/>
      <c r="Q100" s="99"/>
      <c r="R100" s="99"/>
      <c r="S100" s="99"/>
      <c r="T100" s="99"/>
      <c r="U100" s="99"/>
    </row>
    <row r="101" spans="5:21" ht="18" customHeight="1">
      <c r="E101" s="99"/>
      <c r="F101" s="99"/>
      <c r="G101" s="99"/>
      <c r="H101" s="99"/>
      <c r="I101" s="99"/>
      <c r="J101" s="99"/>
      <c r="K101" s="99"/>
      <c r="L101" s="99"/>
      <c r="M101" s="99"/>
      <c r="N101" s="99"/>
      <c r="O101" s="99"/>
      <c r="P101" s="99"/>
      <c r="Q101" s="99"/>
      <c r="R101" s="99"/>
      <c r="S101" s="99"/>
      <c r="T101" s="99"/>
      <c r="U101" s="99"/>
    </row>
    <row r="102" spans="5:21" ht="18" customHeight="1">
      <c r="E102" s="99"/>
      <c r="F102" s="99"/>
      <c r="G102" s="99"/>
      <c r="H102" s="99"/>
      <c r="I102" s="99"/>
      <c r="J102" s="99"/>
      <c r="K102" s="99"/>
      <c r="L102" s="99"/>
      <c r="M102" s="99"/>
      <c r="N102" s="99"/>
      <c r="O102" s="99"/>
      <c r="P102" s="99"/>
      <c r="Q102" s="99"/>
      <c r="R102" s="99"/>
      <c r="S102" s="99"/>
      <c r="T102" s="99"/>
      <c r="U102" s="99"/>
    </row>
    <row r="103" spans="5:21" ht="18" customHeight="1">
      <c r="E103" s="99"/>
      <c r="F103" s="99"/>
      <c r="G103" s="99"/>
      <c r="H103" s="99"/>
      <c r="I103" s="99"/>
      <c r="J103" s="99"/>
      <c r="K103" s="99"/>
      <c r="L103" s="99"/>
      <c r="M103" s="99"/>
      <c r="N103" s="99"/>
      <c r="O103" s="99"/>
      <c r="P103" s="99"/>
      <c r="Q103" s="99"/>
      <c r="R103" s="99"/>
      <c r="S103" s="99"/>
      <c r="T103" s="99"/>
      <c r="U103" s="99"/>
    </row>
    <row r="104" spans="5:21" ht="18" customHeight="1">
      <c r="E104" s="99"/>
      <c r="F104" s="99"/>
      <c r="G104" s="99"/>
      <c r="H104" s="99"/>
      <c r="I104" s="99"/>
      <c r="J104" s="99"/>
      <c r="K104" s="99"/>
      <c r="L104" s="99"/>
      <c r="M104" s="99"/>
      <c r="N104" s="99"/>
      <c r="O104" s="99"/>
      <c r="P104" s="99"/>
      <c r="Q104" s="99"/>
      <c r="R104" s="99"/>
      <c r="S104" s="99"/>
      <c r="T104" s="99"/>
      <c r="U104" s="99"/>
    </row>
    <row r="105" spans="5:21" ht="18" customHeight="1">
      <c r="E105" s="99"/>
      <c r="F105" s="99"/>
      <c r="G105" s="99"/>
      <c r="H105" s="99"/>
      <c r="I105" s="99"/>
      <c r="J105" s="99"/>
      <c r="K105" s="99"/>
      <c r="L105" s="99"/>
      <c r="M105" s="99"/>
      <c r="N105" s="99"/>
      <c r="O105" s="99"/>
      <c r="P105" s="99"/>
      <c r="Q105" s="99"/>
      <c r="R105" s="99"/>
      <c r="S105" s="99"/>
      <c r="T105" s="99"/>
      <c r="U105" s="99"/>
    </row>
    <row r="106" spans="5:21" ht="18" customHeight="1">
      <c r="E106" s="99"/>
      <c r="F106" s="99"/>
      <c r="G106" s="99"/>
      <c r="H106" s="99"/>
      <c r="I106" s="99"/>
      <c r="J106" s="99"/>
      <c r="K106" s="99"/>
      <c r="L106" s="99"/>
      <c r="M106" s="99"/>
      <c r="N106" s="99"/>
      <c r="O106" s="99"/>
      <c r="P106" s="99"/>
      <c r="Q106" s="99"/>
      <c r="R106" s="99"/>
      <c r="S106" s="99"/>
      <c r="T106" s="99"/>
      <c r="U106" s="99"/>
    </row>
    <row r="107" spans="5:21" ht="18" customHeight="1">
      <c r="E107" s="99"/>
      <c r="F107" s="99"/>
      <c r="G107" s="99"/>
      <c r="H107" s="99"/>
      <c r="I107" s="99"/>
      <c r="J107" s="99"/>
      <c r="K107" s="99"/>
      <c r="L107" s="99"/>
      <c r="M107" s="99"/>
      <c r="N107" s="99"/>
      <c r="O107" s="99"/>
      <c r="P107" s="99"/>
      <c r="Q107" s="99"/>
      <c r="R107" s="99"/>
      <c r="S107" s="99"/>
      <c r="T107" s="99"/>
      <c r="U107" s="99"/>
    </row>
    <row r="108" spans="5:21" ht="18" customHeight="1">
      <c r="E108" s="99"/>
      <c r="F108" s="99"/>
      <c r="G108" s="99"/>
      <c r="H108" s="99"/>
      <c r="I108" s="99"/>
      <c r="J108" s="99"/>
      <c r="K108" s="99"/>
      <c r="L108" s="99"/>
      <c r="M108" s="99"/>
      <c r="N108" s="99"/>
      <c r="O108" s="99"/>
      <c r="P108" s="99"/>
      <c r="Q108" s="99"/>
      <c r="R108" s="99"/>
      <c r="S108" s="99"/>
      <c r="T108" s="99"/>
      <c r="U108" s="99"/>
    </row>
    <row r="109" spans="5:21" ht="18" customHeight="1">
      <c r="E109" s="99"/>
      <c r="F109" s="99"/>
      <c r="G109" s="99"/>
      <c r="H109" s="99"/>
      <c r="I109" s="99"/>
      <c r="J109" s="99"/>
      <c r="K109" s="99"/>
      <c r="L109" s="99"/>
      <c r="M109" s="99"/>
      <c r="N109" s="99"/>
      <c r="O109" s="99"/>
      <c r="P109" s="99"/>
      <c r="Q109" s="99"/>
      <c r="R109" s="99"/>
      <c r="S109" s="99"/>
      <c r="T109" s="99"/>
      <c r="U109" s="99"/>
    </row>
    <row r="110" spans="5:21" ht="18" customHeight="1">
      <c r="E110" s="99"/>
      <c r="F110" s="99"/>
      <c r="G110" s="99"/>
      <c r="H110" s="99"/>
      <c r="I110" s="99"/>
      <c r="J110" s="99"/>
      <c r="K110" s="99"/>
      <c r="L110" s="99"/>
      <c r="M110" s="99"/>
      <c r="N110" s="99"/>
      <c r="O110" s="99"/>
      <c r="P110" s="99"/>
      <c r="Q110" s="99"/>
      <c r="R110" s="99"/>
      <c r="S110" s="99"/>
      <c r="T110" s="99"/>
      <c r="U110" s="99"/>
    </row>
    <row r="111" spans="5:21" ht="18" customHeight="1">
      <c r="E111" s="99"/>
      <c r="F111" s="99"/>
      <c r="G111" s="99"/>
      <c r="H111" s="99"/>
      <c r="I111" s="99"/>
      <c r="J111" s="99"/>
      <c r="K111" s="99"/>
      <c r="L111" s="99"/>
      <c r="M111" s="99"/>
      <c r="N111" s="99"/>
      <c r="O111" s="99"/>
      <c r="P111" s="99"/>
      <c r="Q111" s="99"/>
      <c r="R111" s="99"/>
      <c r="S111" s="99"/>
      <c r="T111" s="99"/>
      <c r="U111" s="99"/>
    </row>
    <row r="112" spans="5:21" ht="18" customHeight="1">
      <c r="E112" s="99"/>
      <c r="F112" s="99"/>
      <c r="G112" s="99"/>
      <c r="H112" s="99"/>
      <c r="I112" s="99"/>
      <c r="J112" s="99"/>
      <c r="K112" s="99"/>
      <c r="L112" s="99"/>
      <c r="M112" s="99"/>
      <c r="N112" s="99"/>
      <c r="O112" s="99"/>
      <c r="P112" s="99"/>
      <c r="Q112" s="99"/>
      <c r="R112" s="99"/>
      <c r="S112" s="99"/>
      <c r="T112" s="99"/>
      <c r="U112" s="99"/>
    </row>
    <row r="113" spans="5:21" ht="18" customHeight="1">
      <c r="E113" s="99"/>
      <c r="F113" s="99"/>
      <c r="G113" s="99"/>
      <c r="H113" s="99"/>
      <c r="I113" s="99"/>
      <c r="J113" s="99"/>
      <c r="K113" s="99"/>
      <c r="L113" s="99"/>
      <c r="M113" s="99"/>
      <c r="N113" s="99"/>
      <c r="O113" s="99"/>
      <c r="P113" s="99"/>
      <c r="Q113" s="99"/>
      <c r="R113" s="99"/>
      <c r="S113" s="99"/>
      <c r="T113" s="99"/>
      <c r="U113" s="99"/>
    </row>
    <row r="114" spans="5:21" ht="18" customHeight="1">
      <c r="E114" s="99"/>
      <c r="F114" s="99"/>
      <c r="G114" s="99"/>
      <c r="H114" s="99"/>
      <c r="I114" s="99"/>
      <c r="J114" s="99"/>
      <c r="K114" s="99"/>
      <c r="L114" s="99"/>
      <c r="M114" s="99"/>
      <c r="N114" s="99"/>
      <c r="O114" s="99"/>
      <c r="P114" s="99"/>
      <c r="Q114" s="99"/>
      <c r="R114" s="99"/>
      <c r="S114" s="99"/>
      <c r="T114" s="99"/>
      <c r="U114" s="99"/>
    </row>
    <row r="115" spans="5:21" ht="18" customHeight="1">
      <c r="E115" s="99"/>
      <c r="F115" s="99"/>
      <c r="G115" s="99"/>
      <c r="H115" s="99"/>
      <c r="I115" s="99"/>
      <c r="J115" s="99"/>
      <c r="K115" s="99"/>
      <c r="L115" s="99"/>
      <c r="M115" s="99"/>
      <c r="N115" s="99"/>
      <c r="O115" s="99"/>
      <c r="P115" s="99"/>
      <c r="Q115" s="99"/>
      <c r="R115" s="99"/>
      <c r="S115" s="99"/>
      <c r="T115" s="99"/>
      <c r="U115" s="99"/>
    </row>
    <row r="116" spans="5:21" ht="18" customHeight="1">
      <c r="E116" s="99"/>
      <c r="F116" s="99"/>
      <c r="G116" s="99"/>
      <c r="H116" s="99"/>
      <c r="I116" s="99"/>
      <c r="J116" s="99"/>
      <c r="K116" s="99"/>
      <c r="L116" s="99"/>
      <c r="M116" s="99"/>
      <c r="N116" s="99"/>
      <c r="O116" s="99"/>
      <c r="P116" s="99"/>
      <c r="Q116" s="99"/>
      <c r="R116" s="99"/>
      <c r="S116" s="99"/>
      <c r="T116" s="99"/>
      <c r="U116" s="99"/>
    </row>
    <row r="117" spans="5:21" ht="18" customHeight="1">
      <c r="E117" s="99"/>
      <c r="F117" s="99"/>
      <c r="G117" s="99"/>
      <c r="H117" s="99"/>
      <c r="I117" s="99"/>
      <c r="J117" s="99"/>
      <c r="K117" s="99"/>
      <c r="L117" s="99"/>
      <c r="M117" s="99"/>
      <c r="N117" s="99"/>
      <c r="O117" s="99"/>
      <c r="P117" s="99"/>
      <c r="Q117" s="99"/>
      <c r="R117" s="99"/>
      <c r="S117" s="99"/>
      <c r="T117" s="99"/>
      <c r="U117" s="99"/>
    </row>
    <row r="118" spans="5:21" ht="18" customHeight="1">
      <c r="E118" s="99"/>
      <c r="F118" s="99"/>
      <c r="G118" s="99"/>
      <c r="H118" s="99"/>
      <c r="I118" s="99"/>
      <c r="J118" s="99"/>
      <c r="K118" s="99"/>
      <c r="L118" s="99"/>
      <c r="M118" s="99"/>
      <c r="N118" s="99"/>
      <c r="O118" s="99"/>
      <c r="P118" s="99"/>
      <c r="Q118" s="99"/>
      <c r="R118" s="99"/>
      <c r="S118" s="99"/>
      <c r="T118" s="99"/>
      <c r="U118" s="99"/>
    </row>
    <row r="119" spans="5:21" ht="18" customHeight="1">
      <c r="E119" s="99"/>
      <c r="F119" s="99"/>
      <c r="G119" s="99"/>
      <c r="H119" s="99"/>
      <c r="I119" s="99"/>
      <c r="J119" s="99"/>
      <c r="K119" s="99"/>
      <c r="L119" s="99"/>
      <c r="M119" s="99"/>
      <c r="N119" s="99"/>
      <c r="O119" s="99"/>
      <c r="P119" s="99"/>
      <c r="Q119" s="99"/>
      <c r="R119" s="99"/>
      <c r="S119" s="99"/>
      <c r="T119" s="99"/>
      <c r="U119" s="99"/>
    </row>
    <row r="120" spans="5:21" ht="18" customHeight="1">
      <c r="E120" s="99"/>
      <c r="F120" s="99"/>
      <c r="G120" s="99"/>
      <c r="H120" s="99"/>
      <c r="I120" s="99"/>
      <c r="J120" s="99"/>
      <c r="K120" s="99"/>
      <c r="L120" s="99"/>
      <c r="M120" s="99"/>
      <c r="N120" s="99"/>
      <c r="O120" s="99"/>
      <c r="P120" s="99"/>
      <c r="Q120" s="99"/>
      <c r="R120" s="99"/>
      <c r="S120" s="99"/>
      <c r="T120" s="99"/>
      <c r="U120" s="99"/>
    </row>
    <row r="121" spans="5:21" ht="18" customHeight="1">
      <c r="E121" s="99"/>
      <c r="F121" s="99"/>
      <c r="G121" s="99"/>
      <c r="H121" s="99"/>
      <c r="I121" s="99"/>
      <c r="J121" s="99"/>
      <c r="K121" s="99"/>
      <c r="L121" s="99"/>
      <c r="M121" s="99"/>
      <c r="N121" s="99"/>
      <c r="O121" s="99"/>
      <c r="P121" s="99"/>
      <c r="Q121" s="99"/>
      <c r="R121" s="99"/>
      <c r="S121" s="99"/>
      <c r="T121" s="99"/>
      <c r="U121" s="99"/>
    </row>
    <row r="122" spans="5:21" ht="18" customHeight="1">
      <c r="E122" s="99"/>
      <c r="F122" s="99"/>
      <c r="G122" s="99"/>
      <c r="H122" s="99"/>
      <c r="I122" s="99"/>
      <c r="J122" s="99"/>
      <c r="K122" s="99"/>
      <c r="L122" s="99"/>
      <c r="M122" s="99"/>
      <c r="N122" s="99"/>
      <c r="O122" s="99"/>
      <c r="P122" s="99"/>
      <c r="Q122" s="99"/>
      <c r="R122" s="99"/>
      <c r="S122" s="99"/>
      <c r="T122" s="99"/>
      <c r="U122" s="99"/>
    </row>
    <row r="123" spans="5:21" ht="18" customHeight="1">
      <c r="E123" s="99"/>
      <c r="F123" s="99"/>
      <c r="G123" s="99"/>
      <c r="H123" s="99"/>
      <c r="I123" s="99"/>
      <c r="J123" s="99"/>
      <c r="K123" s="99"/>
      <c r="L123" s="99"/>
      <c r="M123" s="99"/>
      <c r="N123" s="99"/>
      <c r="O123" s="99"/>
      <c r="P123" s="99"/>
      <c r="Q123" s="99"/>
      <c r="R123" s="99"/>
      <c r="S123" s="99"/>
      <c r="T123" s="99"/>
      <c r="U123" s="99"/>
    </row>
    <row r="124" spans="5:21" ht="18" customHeight="1">
      <c r="E124" s="99"/>
      <c r="F124" s="99"/>
      <c r="G124" s="99"/>
      <c r="H124" s="99"/>
      <c r="I124" s="99"/>
      <c r="J124" s="99"/>
      <c r="K124" s="99"/>
      <c r="L124" s="99"/>
      <c r="M124" s="99"/>
      <c r="N124" s="99"/>
      <c r="O124" s="99"/>
      <c r="P124" s="99"/>
      <c r="Q124" s="99"/>
      <c r="R124" s="99"/>
      <c r="S124" s="99"/>
      <c r="T124" s="99"/>
      <c r="U124" s="99"/>
    </row>
    <row r="125" spans="5:21" ht="18" customHeight="1">
      <c r="E125" s="99"/>
      <c r="F125" s="99"/>
      <c r="G125" s="99"/>
      <c r="H125" s="99"/>
      <c r="I125" s="99"/>
      <c r="J125" s="99"/>
      <c r="K125" s="99"/>
      <c r="L125" s="99"/>
      <c r="M125" s="99"/>
      <c r="N125" s="99"/>
      <c r="O125" s="99"/>
      <c r="P125" s="99"/>
      <c r="Q125" s="99"/>
      <c r="R125" s="99"/>
      <c r="S125" s="99"/>
      <c r="T125" s="99"/>
      <c r="U125" s="99"/>
    </row>
    <row r="126" spans="5:21" ht="18" customHeight="1">
      <c r="E126" s="99"/>
      <c r="F126" s="99"/>
      <c r="G126" s="99"/>
      <c r="H126" s="99"/>
      <c r="I126" s="99"/>
      <c r="J126" s="99"/>
      <c r="K126" s="99"/>
      <c r="L126" s="99"/>
      <c r="M126" s="99"/>
      <c r="N126" s="99"/>
      <c r="O126" s="99"/>
      <c r="P126" s="99"/>
      <c r="Q126" s="99"/>
      <c r="R126" s="99"/>
      <c r="S126" s="99"/>
      <c r="T126" s="99"/>
      <c r="U126" s="99"/>
    </row>
    <row r="127" spans="5:21" ht="18" customHeight="1">
      <c r="E127" s="99"/>
      <c r="F127" s="99"/>
      <c r="G127" s="99"/>
      <c r="H127" s="99"/>
      <c r="I127" s="99"/>
      <c r="J127" s="99"/>
      <c r="K127" s="99"/>
      <c r="L127" s="99"/>
      <c r="M127" s="99"/>
      <c r="N127" s="99"/>
      <c r="O127" s="99"/>
      <c r="P127" s="99"/>
      <c r="Q127" s="99"/>
      <c r="R127" s="99"/>
      <c r="S127" s="99"/>
      <c r="T127" s="99"/>
      <c r="U127" s="99"/>
    </row>
    <row r="128" spans="5:21" ht="18" customHeight="1">
      <c r="E128" s="99"/>
      <c r="F128" s="99"/>
      <c r="G128" s="99"/>
      <c r="H128" s="99"/>
      <c r="I128" s="99"/>
      <c r="J128" s="99"/>
      <c r="K128" s="99"/>
      <c r="L128" s="99"/>
      <c r="M128" s="99"/>
      <c r="N128" s="99"/>
      <c r="O128" s="99"/>
      <c r="P128" s="99"/>
      <c r="Q128" s="99"/>
      <c r="R128" s="99"/>
      <c r="S128" s="99"/>
      <c r="T128" s="99"/>
      <c r="U128" s="99"/>
    </row>
    <row r="129" spans="5:21" ht="18" customHeight="1">
      <c r="E129" s="99"/>
      <c r="F129" s="99"/>
      <c r="G129" s="99"/>
      <c r="H129" s="99"/>
      <c r="I129" s="99"/>
      <c r="J129" s="99"/>
      <c r="K129" s="99"/>
      <c r="L129" s="99"/>
      <c r="M129" s="99"/>
      <c r="N129" s="99"/>
      <c r="O129" s="99"/>
      <c r="P129" s="99"/>
      <c r="Q129" s="99"/>
      <c r="R129" s="99"/>
      <c r="S129" s="99"/>
      <c r="T129" s="99"/>
      <c r="U129" s="99"/>
    </row>
    <row r="130" spans="5:21" ht="18" customHeight="1">
      <c r="E130" s="99"/>
      <c r="F130" s="99"/>
      <c r="G130" s="99"/>
      <c r="H130" s="99"/>
      <c r="I130" s="99"/>
      <c r="J130" s="99"/>
      <c r="K130" s="99"/>
      <c r="L130" s="99"/>
      <c r="M130" s="99"/>
      <c r="N130" s="99"/>
      <c r="O130" s="99"/>
      <c r="P130" s="99"/>
      <c r="Q130" s="99"/>
      <c r="R130" s="99"/>
      <c r="S130" s="99"/>
      <c r="T130" s="99"/>
      <c r="U130" s="99"/>
    </row>
    <row r="131" spans="5:21" ht="18" customHeight="1">
      <c r="E131" s="99"/>
      <c r="F131" s="99"/>
      <c r="G131" s="99"/>
      <c r="H131" s="99"/>
      <c r="I131" s="99"/>
      <c r="J131" s="99"/>
      <c r="K131" s="99"/>
      <c r="L131" s="99"/>
      <c r="M131" s="99"/>
      <c r="N131" s="99"/>
      <c r="O131" s="99"/>
      <c r="P131" s="99"/>
      <c r="Q131" s="99"/>
      <c r="R131" s="99"/>
      <c r="S131" s="99"/>
      <c r="T131" s="99"/>
      <c r="U131" s="99"/>
    </row>
    <row r="132" spans="5:21" ht="18" customHeight="1">
      <c r="E132" s="99"/>
      <c r="F132" s="99"/>
      <c r="G132" s="99"/>
      <c r="H132" s="99"/>
      <c r="I132" s="99"/>
      <c r="J132" s="99"/>
      <c r="K132" s="99"/>
      <c r="L132" s="99"/>
      <c r="M132" s="99"/>
      <c r="N132" s="99"/>
      <c r="O132" s="99"/>
      <c r="P132" s="99"/>
      <c r="Q132" s="99"/>
      <c r="R132" s="99"/>
      <c r="S132" s="99"/>
      <c r="T132" s="99"/>
      <c r="U132" s="99"/>
    </row>
    <row r="133" spans="5:21" ht="18" customHeight="1">
      <c r="E133" s="99"/>
      <c r="F133" s="99"/>
      <c r="G133" s="99"/>
      <c r="H133" s="99"/>
      <c r="I133" s="99"/>
      <c r="J133" s="99"/>
      <c r="K133" s="99"/>
      <c r="L133" s="99"/>
      <c r="M133" s="99"/>
      <c r="N133" s="99"/>
      <c r="O133" s="99"/>
      <c r="P133" s="99"/>
      <c r="Q133" s="99"/>
      <c r="R133" s="99"/>
      <c r="S133" s="99"/>
      <c r="T133" s="99"/>
      <c r="U133" s="99"/>
    </row>
    <row r="134" spans="5:21" ht="18" customHeight="1">
      <c r="E134" s="99"/>
      <c r="F134" s="99"/>
      <c r="G134" s="99"/>
      <c r="H134" s="99"/>
      <c r="I134" s="99"/>
      <c r="J134" s="99"/>
      <c r="K134" s="99"/>
      <c r="L134" s="99"/>
      <c r="M134" s="99"/>
      <c r="N134" s="99"/>
      <c r="O134" s="99"/>
      <c r="P134" s="99"/>
      <c r="Q134" s="99"/>
      <c r="R134" s="99"/>
      <c r="S134" s="99"/>
      <c r="T134" s="99"/>
      <c r="U134" s="99"/>
    </row>
    <row r="135" spans="5:21" ht="18" customHeight="1">
      <c r="E135" s="99"/>
      <c r="F135" s="99"/>
      <c r="G135" s="99"/>
      <c r="H135" s="99"/>
      <c r="I135" s="99"/>
      <c r="J135" s="99"/>
      <c r="K135" s="99"/>
      <c r="L135" s="99"/>
      <c r="M135" s="99"/>
      <c r="N135" s="99"/>
      <c r="O135" s="99"/>
      <c r="P135" s="99"/>
      <c r="Q135" s="99"/>
      <c r="R135" s="99"/>
      <c r="S135" s="99"/>
      <c r="T135" s="99"/>
      <c r="U135" s="99"/>
    </row>
    <row r="136" spans="5:21" ht="18" customHeight="1">
      <c r="E136" s="99"/>
      <c r="F136" s="99"/>
      <c r="G136" s="99"/>
      <c r="H136" s="99"/>
      <c r="I136" s="99"/>
      <c r="J136" s="99"/>
      <c r="K136" s="99"/>
      <c r="L136" s="99"/>
      <c r="M136" s="99"/>
      <c r="N136" s="99"/>
      <c r="O136" s="99"/>
      <c r="P136" s="99"/>
      <c r="Q136" s="99"/>
      <c r="R136" s="99"/>
      <c r="S136" s="99"/>
      <c r="T136" s="99"/>
      <c r="U136" s="99"/>
    </row>
    <row r="137" spans="5:21" ht="18" customHeight="1">
      <c r="E137" s="99"/>
      <c r="F137" s="99"/>
      <c r="G137" s="99"/>
      <c r="H137" s="99"/>
      <c r="I137" s="99"/>
      <c r="J137" s="99"/>
      <c r="K137" s="99"/>
      <c r="L137" s="99"/>
      <c r="M137" s="99"/>
      <c r="N137" s="99"/>
      <c r="O137" s="99"/>
      <c r="P137" s="99"/>
      <c r="Q137" s="99"/>
      <c r="R137" s="99"/>
      <c r="S137" s="99"/>
      <c r="T137" s="99"/>
      <c r="U137" s="99"/>
    </row>
    <row r="138" spans="5:21" ht="18" customHeight="1">
      <c r="E138" s="99"/>
      <c r="F138" s="99"/>
      <c r="G138" s="99"/>
      <c r="H138" s="99"/>
      <c r="I138" s="99"/>
      <c r="J138" s="99"/>
      <c r="K138" s="99"/>
      <c r="L138" s="99"/>
      <c r="M138" s="99"/>
      <c r="N138" s="99"/>
      <c r="O138" s="99"/>
      <c r="P138" s="99"/>
      <c r="Q138" s="99"/>
      <c r="R138" s="99"/>
      <c r="S138" s="99"/>
      <c r="T138" s="99"/>
      <c r="U138" s="99"/>
    </row>
    <row r="139" spans="5:21" ht="18" customHeight="1">
      <c r="E139" s="99"/>
      <c r="F139" s="99"/>
      <c r="G139" s="99"/>
      <c r="H139" s="99"/>
      <c r="I139" s="99"/>
      <c r="J139" s="99"/>
      <c r="K139" s="99"/>
      <c r="L139" s="99"/>
      <c r="M139" s="99"/>
      <c r="N139" s="99"/>
      <c r="O139" s="99"/>
      <c r="P139" s="99"/>
      <c r="Q139" s="99"/>
      <c r="R139" s="99"/>
      <c r="S139" s="99"/>
      <c r="T139" s="99"/>
      <c r="U139" s="99"/>
    </row>
    <row r="140" spans="5:21" ht="18" customHeight="1">
      <c r="E140" s="99"/>
      <c r="F140" s="99"/>
      <c r="G140" s="99"/>
      <c r="H140" s="99"/>
      <c r="I140" s="99"/>
      <c r="J140" s="99"/>
      <c r="K140" s="99"/>
      <c r="L140" s="99"/>
      <c r="M140" s="99"/>
      <c r="N140" s="99"/>
      <c r="O140" s="99"/>
      <c r="P140" s="99"/>
      <c r="Q140" s="99"/>
      <c r="R140" s="99"/>
      <c r="S140" s="99"/>
      <c r="T140" s="99"/>
      <c r="U140" s="99"/>
    </row>
    <row r="141" spans="5:21" ht="18" customHeight="1">
      <c r="E141" s="99"/>
      <c r="F141" s="99"/>
      <c r="G141" s="99"/>
      <c r="H141" s="99"/>
      <c r="I141" s="99"/>
      <c r="J141" s="99"/>
      <c r="K141" s="99"/>
      <c r="L141" s="99"/>
      <c r="M141" s="99"/>
      <c r="N141" s="99"/>
      <c r="O141" s="99"/>
      <c r="P141" s="99"/>
      <c r="Q141" s="99"/>
      <c r="R141" s="99"/>
      <c r="S141" s="99"/>
      <c r="T141" s="99"/>
      <c r="U141" s="99"/>
    </row>
    <row r="142" spans="5:21" ht="18" customHeight="1">
      <c r="E142" s="99"/>
      <c r="F142" s="99"/>
      <c r="G142" s="99"/>
      <c r="H142" s="99"/>
      <c r="I142" s="99"/>
      <c r="J142" s="99"/>
      <c r="K142" s="99"/>
      <c r="L142" s="99"/>
      <c r="M142" s="99"/>
      <c r="N142" s="99"/>
      <c r="O142" s="99"/>
      <c r="P142" s="99"/>
      <c r="Q142" s="99"/>
      <c r="R142" s="99"/>
      <c r="S142" s="99"/>
      <c r="T142" s="99"/>
      <c r="U142" s="99"/>
    </row>
    <row r="143" spans="5:21" ht="18" customHeight="1">
      <c r="E143" s="99"/>
      <c r="F143" s="99"/>
      <c r="G143" s="99"/>
      <c r="H143" s="99"/>
      <c r="I143" s="99"/>
      <c r="J143" s="99"/>
      <c r="K143" s="99"/>
      <c r="L143" s="99"/>
      <c r="M143" s="99"/>
      <c r="N143" s="99"/>
      <c r="O143" s="99"/>
      <c r="P143" s="99"/>
      <c r="Q143" s="99"/>
      <c r="R143" s="99"/>
      <c r="S143" s="99"/>
      <c r="T143" s="99"/>
      <c r="U143" s="99"/>
    </row>
    <row r="144" spans="5:21" ht="18" customHeight="1">
      <c r="E144" s="99"/>
      <c r="F144" s="99"/>
      <c r="G144" s="99"/>
      <c r="H144" s="99"/>
      <c r="I144" s="99"/>
      <c r="J144" s="99"/>
      <c r="K144" s="99"/>
      <c r="L144" s="99"/>
      <c r="M144" s="99"/>
      <c r="N144" s="99"/>
      <c r="O144" s="99"/>
      <c r="P144" s="99"/>
      <c r="Q144" s="99"/>
      <c r="R144" s="99"/>
      <c r="S144" s="99"/>
      <c r="T144" s="99"/>
      <c r="U144" s="99"/>
    </row>
    <row r="145" spans="5:21" ht="18" customHeight="1">
      <c r="E145" s="99"/>
      <c r="F145" s="99"/>
      <c r="G145" s="99"/>
      <c r="H145" s="99"/>
      <c r="I145" s="99"/>
      <c r="J145" s="99"/>
      <c r="K145" s="99"/>
      <c r="L145" s="99"/>
      <c r="M145" s="99"/>
      <c r="N145" s="99"/>
      <c r="O145" s="99"/>
      <c r="P145" s="99"/>
      <c r="Q145" s="99"/>
      <c r="R145" s="99"/>
      <c r="S145" s="99"/>
      <c r="T145" s="99"/>
      <c r="U145" s="99"/>
    </row>
    <row r="146" spans="5:21" ht="18" customHeight="1">
      <c r="E146" s="99"/>
      <c r="F146" s="99"/>
      <c r="G146" s="99"/>
      <c r="H146" s="99"/>
      <c r="I146" s="99"/>
      <c r="J146" s="99"/>
      <c r="K146" s="99"/>
      <c r="L146" s="99"/>
      <c r="M146" s="99"/>
      <c r="N146" s="99"/>
      <c r="O146" s="99"/>
      <c r="P146" s="99"/>
      <c r="Q146" s="99"/>
      <c r="R146" s="99"/>
      <c r="S146" s="99"/>
      <c r="T146" s="99"/>
      <c r="U146" s="99"/>
    </row>
    <row r="147" spans="5:21" ht="18" customHeight="1">
      <c r="E147" s="99"/>
      <c r="F147" s="99"/>
      <c r="G147" s="99"/>
      <c r="H147" s="99"/>
      <c r="I147" s="99"/>
      <c r="J147" s="99"/>
      <c r="K147" s="99"/>
      <c r="L147" s="99"/>
      <c r="M147" s="99"/>
      <c r="N147" s="99"/>
      <c r="O147" s="99"/>
      <c r="P147" s="99"/>
      <c r="Q147" s="99"/>
      <c r="R147" s="99"/>
      <c r="S147" s="99"/>
      <c r="T147" s="99"/>
      <c r="U147" s="99"/>
    </row>
    <row r="148" spans="5:21" ht="18" customHeight="1">
      <c r="E148" s="99"/>
      <c r="F148" s="99"/>
      <c r="G148" s="99"/>
      <c r="H148" s="99"/>
      <c r="I148" s="99"/>
      <c r="J148" s="99"/>
      <c r="K148" s="99"/>
      <c r="L148" s="99"/>
      <c r="M148" s="99"/>
      <c r="N148" s="99"/>
      <c r="O148" s="99"/>
      <c r="P148" s="99"/>
      <c r="Q148" s="99"/>
      <c r="R148" s="99"/>
      <c r="S148" s="99"/>
      <c r="T148" s="99"/>
      <c r="U148" s="99"/>
    </row>
    <row r="149" spans="5:21" ht="18" customHeight="1">
      <c r="E149" s="99"/>
      <c r="F149" s="99"/>
      <c r="G149" s="99"/>
      <c r="H149" s="99"/>
      <c r="I149" s="99"/>
      <c r="J149" s="99"/>
      <c r="K149" s="99"/>
      <c r="L149" s="99"/>
      <c r="M149" s="99"/>
      <c r="N149" s="99"/>
      <c r="O149" s="99"/>
      <c r="P149" s="99"/>
      <c r="Q149" s="99"/>
      <c r="R149" s="99"/>
      <c r="S149" s="99"/>
      <c r="T149" s="99"/>
      <c r="U149" s="99"/>
    </row>
    <row r="150" spans="5:21" ht="18" customHeight="1">
      <c r="E150" s="99"/>
      <c r="F150" s="99"/>
      <c r="G150" s="99"/>
      <c r="H150" s="99"/>
      <c r="I150" s="99"/>
      <c r="J150" s="99"/>
      <c r="K150" s="99"/>
      <c r="L150" s="99"/>
      <c r="M150" s="99"/>
      <c r="N150" s="99"/>
      <c r="O150" s="99"/>
      <c r="P150" s="99"/>
      <c r="Q150" s="99"/>
      <c r="R150" s="99"/>
      <c r="S150" s="99"/>
      <c r="T150" s="99"/>
      <c r="U150" s="99"/>
    </row>
    <row r="151" spans="5:21" ht="18" customHeight="1">
      <c r="E151" s="99"/>
      <c r="F151" s="99"/>
      <c r="G151" s="99"/>
      <c r="H151" s="99"/>
      <c r="I151" s="99"/>
      <c r="J151" s="99"/>
      <c r="K151" s="99"/>
      <c r="L151" s="99"/>
      <c r="M151" s="99"/>
      <c r="N151" s="99"/>
      <c r="O151" s="99"/>
      <c r="P151" s="99"/>
      <c r="Q151" s="99"/>
      <c r="R151" s="99"/>
      <c r="S151" s="99"/>
      <c r="T151" s="99"/>
      <c r="U151" s="99"/>
    </row>
    <row r="152" spans="5:21" ht="18" customHeight="1">
      <c r="E152" s="99"/>
      <c r="F152" s="99"/>
      <c r="G152" s="99"/>
      <c r="H152" s="99"/>
      <c r="I152" s="99"/>
      <c r="J152" s="99"/>
      <c r="K152" s="99"/>
      <c r="L152" s="99"/>
      <c r="M152" s="99"/>
      <c r="N152" s="99"/>
      <c r="O152" s="99"/>
      <c r="P152" s="99"/>
      <c r="Q152" s="99"/>
      <c r="R152" s="99"/>
      <c r="S152" s="99"/>
      <c r="T152" s="99"/>
      <c r="U152" s="99"/>
    </row>
    <row r="153" spans="5:21" ht="18" customHeight="1">
      <c r="E153" s="99"/>
      <c r="F153" s="99"/>
      <c r="G153" s="99"/>
      <c r="H153" s="99"/>
      <c r="I153" s="99"/>
      <c r="J153" s="99"/>
      <c r="K153" s="99"/>
      <c r="L153" s="99"/>
      <c r="M153" s="99"/>
      <c r="N153" s="99"/>
      <c r="O153" s="99"/>
      <c r="P153" s="99"/>
      <c r="Q153" s="99"/>
      <c r="R153" s="99"/>
      <c r="S153" s="99"/>
      <c r="T153" s="99"/>
      <c r="U153" s="99"/>
    </row>
    <row r="154" spans="5:21" ht="18" customHeight="1">
      <c r="E154" s="99"/>
      <c r="F154" s="99"/>
      <c r="G154" s="99"/>
      <c r="H154" s="99"/>
      <c r="I154" s="99"/>
      <c r="J154" s="99"/>
      <c r="K154" s="99"/>
      <c r="L154" s="99"/>
      <c r="M154" s="99"/>
      <c r="N154" s="99"/>
      <c r="O154" s="99"/>
      <c r="P154" s="99"/>
      <c r="Q154" s="99"/>
      <c r="R154" s="99"/>
      <c r="S154" s="99"/>
      <c r="T154" s="99"/>
      <c r="U154" s="99"/>
    </row>
    <row r="155" spans="5:21" ht="18" customHeight="1">
      <c r="E155" s="99"/>
      <c r="F155" s="99"/>
      <c r="G155" s="99"/>
      <c r="H155" s="99"/>
      <c r="I155" s="99"/>
      <c r="J155" s="99"/>
      <c r="K155" s="99"/>
      <c r="L155" s="99"/>
      <c r="M155" s="99"/>
      <c r="N155" s="99"/>
      <c r="O155" s="99"/>
      <c r="P155" s="99"/>
      <c r="Q155" s="99"/>
      <c r="R155" s="99"/>
      <c r="S155" s="99"/>
      <c r="T155" s="99"/>
      <c r="U155" s="99"/>
    </row>
    <row r="156" spans="5:21" ht="18" customHeight="1">
      <c r="E156" s="99"/>
      <c r="F156" s="99"/>
      <c r="G156" s="99"/>
      <c r="H156" s="99"/>
      <c r="I156" s="99"/>
      <c r="J156" s="99"/>
      <c r="K156" s="99"/>
      <c r="L156" s="99"/>
      <c r="M156" s="99"/>
      <c r="N156" s="99"/>
      <c r="O156" s="99"/>
      <c r="P156" s="99"/>
      <c r="Q156" s="99"/>
      <c r="R156" s="99"/>
      <c r="S156" s="99"/>
      <c r="T156" s="99"/>
      <c r="U156" s="99"/>
    </row>
    <row r="157" spans="5:21" ht="18" customHeight="1">
      <c r="E157" s="99"/>
      <c r="F157" s="99"/>
      <c r="G157" s="99"/>
      <c r="H157" s="99"/>
      <c r="I157" s="99"/>
      <c r="J157" s="99"/>
      <c r="K157" s="99"/>
      <c r="L157" s="99"/>
      <c r="M157" s="99"/>
      <c r="N157" s="99"/>
      <c r="O157" s="99"/>
      <c r="P157" s="99"/>
      <c r="Q157" s="99"/>
      <c r="R157" s="99"/>
      <c r="S157" s="99"/>
      <c r="T157" s="99"/>
      <c r="U157" s="99"/>
    </row>
    <row r="158" spans="5:21" ht="18" customHeight="1">
      <c r="E158" s="99"/>
      <c r="F158" s="99"/>
      <c r="G158" s="99"/>
      <c r="H158" s="99"/>
      <c r="I158" s="99"/>
      <c r="J158" s="99"/>
      <c r="K158" s="99"/>
      <c r="L158" s="99"/>
      <c r="M158" s="99"/>
      <c r="N158" s="99"/>
      <c r="O158" s="99"/>
      <c r="P158" s="99"/>
      <c r="Q158" s="99"/>
      <c r="R158" s="99"/>
      <c r="S158" s="99"/>
      <c r="T158" s="99"/>
      <c r="U158" s="99"/>
    </row>
    <row r="159" spans="5:21" ht="18" customHeight="1">
      <c r="E159" s="99"/>
      <c r="F159" s="99"/>
      <c r="G159" s="99"/>
      <c r="H159" s="99"/>
      <c r="I159" s="99"/>
      <c r="J159" s="99"/>
      <c r="K159" s="99"/>
      <c r="L159" s="99"/>
      <c r="M159" s="99"/>
      <c r="N159" s="99"/>
      <c r="O159" s="99"/>
      <c r="P159" s="99"/>
      <c r="Q159" s="99"/>
      <c r="R159" s="99"/>
      <c r="S159" s="99"/>
      <c r="T159" s="99"/>
      <c r="U159" s="99"/>
    </row>
    <row r="160" spans="5:21" ht="18" customHeight="1">
      <c r="E160" s="99"/>
      <c r="F160" s="99"/>
      <c r="G160" s="99"/>
      <c r="H160" s="99"/>
      <c r="I160" s="99"/>
      <c r="J160" s="99"/>
      <c r="K160" s="99"/>
      <c r="L160" s="99"/>
      <c r="M160" s="99"/>
      <c r="N160" s="99"/>
      <c r="O160" s="99"/>
      <c r="P160" s="99"/>
      <c r="Q160" s="99"/>
      <c r="R160" s="99"/>
      <c r="S160" s="99"/>
      <c r="T160" s="99"/>
      <c r="U160" s="99"/>
    </row>
    <row r="161" spans="5:21" ht="18" customHeight="1">
      <c r="E161" s="99"/>
      <c r="F161" s="99"/>
      <c r="G161" s="99"/>
      <c r="H161" s="99"/>
      <c r="I161" s="99"/>
      <c r="J161" s="99"/>
      <c r="K161" s="99"/>
      <c r="L161" s="99"/>
      <c r="M161" s="99"/>
      <c r="N161" s="99"/>
      <c r="O161" s="99"/>
      <c r="P161" s="99"/>
      <c r="Q161" s="99"/>
      <c r="R161" s="99"/>
      <c r="S161" s="99"/>
      <c r="T161" s="99"/>
      <c r="U161" s="99"/>
    </row>
    <row r="162" spans="5:21" ht="18" customHeight="1">
      <c r="E162" s="99"/>
      <c r="F162" s="99"/>
      <c r="G162" s="99"/>
      <c r="H162" s="99"/>
      <c r="I162" s="99"/>
      <c r="J162" s="99"/>
      <c r="K162" s="99"/>
      <c r="L162" s="99"/>
      <c r="M162" s="99"/>
      <c r="N162" s="99"/>
      <c r="O162" s="99"/>
      <c r="P162" s="99"/>
      <c r="Q162" s="99"/>
      <c r="R162" s="99"/>
      <c r="S162" s="99"/>
      <c r="T162" s="99"/>
      <c r="U162" s="99"/>
    </row>
    <row r="163" spans="5:21" ht="18" customHeight="1">
      <c r="E163" s="99"/>
      <c r="F163" s="99"/>
      <c r="G163" s="99"/>
      <c r="H163" s="99"/>
      <c r="I163" s="99"/>
      <c r="J163" s="99"/>
      <c r="K163" s="99"/>
      <c r="L163" s="99"/>
      <c r="M163" s="99"/>
      <c r="N163" s="99"/>
      <c r="O163" s="99"/>
      <c r="P163" s="99"/>
      <c r="Q163" s="99"/>
      <c r="R163" s="99"/>
      <c r="S163" s="99"/>
      <c r="T163" s="99"/>
      <c r="U163" s="99"/>
    </row>
    <row r="164" spans="5:21" ht="18" customHeight="1">
      <c r="E164" s="99"/>
      <c r="F164" s="99"/>
      <c r="G164" s="99"/>
      <c r="H164" s="99"/>
      <c r="I164" s="99"/>
      <c r="J164" s="99"/>
      <c r="K164" s="99"/>
      <c r="L164" s="99"/>
      <c r="M164" s="99"/>
      <c r="N164" s="99"/>
      <c r="O164" s="99"/>
      <c r="P164" s="99"/>
      <c r="Q164" s="99"/>
      <c r="R164" s="99"/>
      <c r="S164" s="99"/>
      <c r="T164" s="99"/>
      <c r="U164" s="99"/>
    </row>
    <row r="165" spans="5:21" ht="18" customHeight="1">
      <c r="E165" s="99"/>
      <c r="F165" s="99"/>
      <c r="G165" s="99"/>
      <c r="H165" s="99"/>
      <c r="I165" s="99"/>
      <c r="J165" s="99"/>
      <c r="K165" s="99"/>
      <c r="L165" s="99"/>
      <c r="M165" s="99"/>
      <c r="N165" s="99"/>
      <c r="O165" s="99"/>
      <c r="P165" s="99"/>
      <c r="Q165" s="99"/>
      <c r="R165" s="99"/>
      <c r="S165" s="99"/>
      <c r="T165" s="99"/>
      <c r="U165" s="99"/>
    </row>
    <row r="166" spans="5:21" ht="18" customHeight="1">
      <c r="E166" s="99"/>
      <c r="F166" s="99"/>
      <c r="G166" s="99"/>
      <c r="H166" s="99"/>
      <c r="I166" s="99"/>
      <c r="J166" s="99"/>
      <c r="K166" s="99"/>
      <c r="L166" s="99"/>
      <c r="M166" s="99"/>
      <c r="N166" s="99"/>
      <c r="O166" s="99"/>
      <c r="P166" s="99"/>
      <c r="Q166" s="99"/>
      <c r="R166" s="99"/>
      <c r="S166" s="99"/>
      <c r="T166" s="99"/>
      <c r="U166" s="99"/>
    </row>
    <row r="167" spans="5:21" ht="18" customHeight="1">
      <c r="E167" s="99"/>
      <c r="F167" s="99"/>
      <c r="G167" s="99"/>
      <c r="H167" s="99"/>
      <c r="I167" s="99"/>
      <c r="J167" s="99"/>
      <c r="K167" s="99"/>
      <c r="L167" s="99"/>
      <c r="M167" s="99"/>
      <c r="N167" s="99"/>
      <c r="O167" s="99"/>
      <c r="P167" s="99"/>
      <c r="Q167" s="99"/>
      <c r="R167" s="99"/>
      <c r="S167" s="99"/>
      <c r="T167" s="99"/>
      <c r="U167" s="99"/>
    </row>
    <row r="168" spans="5:21" ht="18" customHeight="1">
      <c r="E168" s="99"/>
      <c r="F168" s="99"/>
      <c r="G168" s="99"/>
      <c r="H168" s="99"/>
      <c r="I168" s="99"/>
      <c r="J168" s="99"/>
      <c r="K168" s="99"/>
      <c r="L168" s="99"/>
      <c r="M168" s="99"/>
      <c r="N168" s="99"/>
      <c r="O168" s="99"/>
      <c r="P168" s="99"/>
      <c r="Q168" s="99"/>
      <c r="R168" s="99"/>
      <c r="S168" s="99"/>
      <c r="T168" s="99"/>
      <c r="U168" s="99"/>
    </row>
    <row r="169" spans="5:21" ht="18" customHeight="1">
      <c r="E169" s="99"/>
      <c r="F169" s="99"/>
      <c r="G169" s="99"/>
      <c r="H169" s="99"/>
      <c r="I169" s="99"/>
      <c r="J169" s="99"/>
      <c r="K169" s="99"/>
      <c r="L169" s="99"/>
      <c r="M169" s="99"/>
      <c r="N169" s="99"/>
      <c r="O169" s="99"/>
      <c r="P169" s="99"/>
      <c r="Q169" s="99"/>
      <c r="R169" s="99"/>
      <c r="S169" s="99"/>
      <c r="T169" s="99"/>
      <c r="U169" s="99"/>
    </row>
    <row r="170" spans="5:21" ht="18" customHeight="1">
      <c r="E170" s="99"/>
      <c r="F170" s="99"/>
      <c r="G170" s="99"/>
      <c r="H170" s="99"/>
      <c r="I170" s="99"/>
      <c r="J170" s="99"/>
      <c r="K170" s="99"/>
      <c r="L170" s="99"/>
      <c r="M170" s="99"/>
      <c r="N170" s="99"/>
      <c r="O170" s="99"/>
      <c r="P170" s="99"/>
      <c r="Q170" s="99"/>
      <c r="R170" s="99"/>
      <c r="S170" s="99"/>
      <c r="T170" s="99"/>
      <c r="U170" s="99"/>
    </row>
    <row r="171" spans="5:21" ht="18" customHeight="1">
      <c r="E171" s="99"/>
      <c r="F171" s="99"/>
      <c r="G171" s="99"/>
      <c r="H171" s="99"/>
      <c r="I171" s="99"/>
      <c r="J171" s="99"/>
      <c r="K171" s="99"/>
      <c r="L171" s="99"/>
      <c r="M171" s="99"/>
      <c r="N171" s="99"/>
      <c r="O171" s="99"/>
      <c r="P171" s="99"/>
      <c r="Q171" s="99"/>
      <c r="R171" s="99"/>
      <c r="S171" s="99"/>
      <c r="T171" s="99"/>
      <c r="U171" s="99"/>
    </row>
    <row r="172" spans="5:21" ht="18" customHeight="1">
      <c r="E172" s="99"/>
      <c r="F172" s="99"/>
      <c r="G172" s="99"/>
      <c r="H172" s="99"/>
      <c r="I172" s="99"/>
      <c r="J172" s="99"/>
      <c r="K172" s="99"/>
      <c r="L172" s="99"/>
      <c r="M172" s="99"/>
      <c r="N172" s="99"/>
      <c r="O172" s="99"/>
      <c r="P172" s="99"/>
      <c r="Q172" s="99"/>
      <c r="R172" s="99"/>
      <c r="S172" s="99"/>
      <c r="T172" s="99"/>
      <c r="U172" s="99"/>
    </row>
    <row r="173" spans="5:21" ht="18" customHeight="1">
      <c r="E173" s="99"/>
      <c r="F173" s="99"/>
      <c r="G173" s="99"/>
      <c r="H173" s="99"/>
      <c r="I173" s="99"/>
      <c r="J173" s="99"/>
      <c r="K173" s="99"/>
      <c r="L173" s="99"/>
      <c r="M173" s="99"/>
      <c r="N173" s="99"/>
      <c r="O173" s="99"/>
      <c r="P173" s="99"/>
      <c r="Q173" s="99"/>
      <c r="R173" s="99"/>
      <c r="S173" s="99"/>
      <c r="T173" s="99"/>
      <c r="U173" s="99"/>
    </row>
    <row r="174" spans="5:21" ht="18" customHeight="1">
      <c r="E174" s="99"/>
      <c r="F174" s="99"/>
      <c r="G174" s="99"/>
      <c r="H174" s="99"/>
      <c r="I174" s="99"/>
      <c r="J174" s="99"/>
      <c r="K174" s="99"/>
      <c r="L174" s="99"/>
      <c r="M174" s="99"/>
      <c r="N174" s="99"/>
      <c r="O174" s="99"/>
      <c r="P174" s="99"/>
      <c r="Q174" s="99"/>
      <c r="R174" s="99"/>
      <c r="S174" s="99"/>
      <c r="T174" s="99"/>
      <c r="U174" s="99"/>
    </row>
    <row r="175" spans="5:21" ht="18" customHeight="1">
      <c r="E175" s="99"/>
      <c r="F175" s="99"/>
      <c r="G175" s="99"/>
      <c r="H175" s="99"/>
      <c r="I175" s="99"/>
      <c r="J175" s="99"/>
      <c r="K175" s="99"/>
      <c r="L175" s="99"/>
      <c r="M175" s="99"/>
      <c r="N175" s="99"/>
      <c r="O175" s="99"/>
      <c r="P175" s="99"/>
      <c r="Q175" s="99"/>
      <c r="R175" s="99"/>
      <c r="S175" s="99"/>
      <c r="T175" s="99"/>
      <c r="U175" s="99"/>
    </row>
    <row r="176" spans="5:21" ht="18" customHeight="1">
      <c r="E176" s="99"/>
      <c r="F176" s="99"/>
      <c r="G176" s="99"/>
      <c r="H176" s="99"/>
      <c r="I176" s="99"/>
      <c r="J176" s="99"/>
      <c r="K176" s="99"/>
      <c r="L176" s="99"/>
      <c r="M176" s="99"/>
      <c r="N176" s="99"/>
      <c r="O176" s="99"/>
      <c r="P176" s="99"/>
      <c r="Q176" s="99"/>
      <c r="R176" s="99"/>
      <c r="S176" s="99"/>
      <c r="T176" s="99"/>
      <c r="U176" s="99"/>
    </row>
    <row r="177" spans="5:21" ht="18" customHeight="1">
      <c r="E177" s="99"/>
      <c r="F177" s="99"/>
      <c r="G177" s="99"/>
      <c r="H177" s="99"/>
      <c r="I177" s="99"/>
      <c r="J177" s="99"/>
      <c r="K177" s="99"/>
      <c r="L177" s="99"/>
      <c r="M177" s="99"/>
      <c r="N177" s="99"/>
      <c r="O177" s="99"/>
      <c r="P177" s="99"/>
      <c r="Q177" s="99"/>
      <c r="R177" s="99"/>
      <c r="S177" s="99"/>
      <c r="T177" s="99"/>
      <c r="U177" s="99"/>
    </row>
    <row r="178" spans="5:21" ht="18" customHeight="1">
      <c r="E178" s="99"/>
      <c r="F178" s="99"/>
      <c r="G178" s="99"/>
      <c r="H178" s="99"/>
      <c r="I178" s="99"/>
      <c r="J178" s="99"/>
      <c r="K178" s="99"/>
      <c r="L178" s="99"/>
      <c r="M178" s="99"/>
      <c r="N178" s="99"/>
      <c r="O178" s="99"/>
      <c r="P178" s="99"/>
      <c r="Q178" s="99"/>
      <c r="R178" s="99"/>
      <c r="S178" s="99"/>
      <c r="T178" s="99"/>
      <c r="U178" s="99"/>
    </row>
    <row r="179" spans="5:21" ht="18" customHeight="1">
      <c r="E179" s="99"/>
      <c r="F179" s="99"/>
      <c r="G179" s="99"/>
      <c r="H179" s="99"/>
      <c r="I179" s="99"/>
      <c r="J179" s="99"/>
      <c r="K179" s="99"/>
      <c r="L179" s="99"/>
      <c r="M179" s="99"/>
      <c r="N179" s="99"/>
      <c r="O179" s="99"/>
      <c r="P179" s="99"/>
      <c r="Q179" s="99"/>
      <c r="R179" s="99"/>
      <c r="S179" s="99"/>
      <c r="T179" s="99"/>
      <c r="U179" s="99"/>
    </row>
    <row r="180" spans="5:21" ht="18" customHeight="1">
      <c r="E180" s="99"/>
      <c r="F180" s="99"/>
      <c r="G180" s="99"/>
      <c r="H180" s="99"/>
      <c r="I180" s="99"/>
      <c r="J180" s="99"/>
      <c r="K180" s="99"/>
      <c r="L180" s="99"/>
      <c r="M180" s="99"/>
      <c r="N180" s="99"/>
      <c r="O180" s="99"/>
      <c r="P180" s="99"/>
      <c r="Q180" s="99"/>
      <c r="R180" s="99"/>
      <c r="S180" s="99"/>
      <c r="T180" s="99"/>
      <c r="U180" s="99"/>
    </row>
    <row r="181" spans="5:21" ht="18" customHeight="1">
      <c r="E181" s="99"/>
      <c r="F181" s="99"/>
      <c r="G181" s="99"/>
      <c r="H181" s="99"/>
      <c r="I181" s="99"/>
      <c r="J181" s="99"/>
      <c r="K181" s="99"/>
      <c r="L181" s="99"/>
      <c r="M181" s="99"/>
      <c r="N181" s="99"/>
      <c r="O181" s="99"/>
      <c r="P181" s="99"/>
      <c r="Q181" s="99"/>
      <c r="R181" s="99"/>
      <c r="S181" s="99"/>
      <c r="T181" s="99"/>
      <c r="U181" s="99"/>
    </row>
    <row r="182" spans="5:21" ht="18" customHeight="1">
      <c r="E182" s="99"/>
      <c r="F182" s="99"/>
      <c r="G182" s="99"/>
      <c r="H182" s="99"/>
      <c r="I182" s="99"/>
      <c r="J182" s="99"/>
      <c r="K182" s="99"/>
      <c r="L182" s="99"/>
      <c r="M182" s="99"/>
      <c r="N182" s="99"/>
      <c r="O182" s="99"/>
      <c r="P182" s="99"/>
      <c r="Q182" s="99"/>
      <c r="R182" s="99"/>
      <c r="S182" s="99"/>
      <c r="T182" s="99"/>
      <c r="U182" s="99"/>
    </row>
    <row r="183" spans="5:21" ht="18" customHeight="1">
      <c r="E183" s="99"/>
      <c r="F183" s="99"/>
      <c r="G183" s="99"/>
      <c r="H183" s="99"/>
      <c r="I183" s="99"/>
      <c r="J183" s="99"/>
      <c r="K183" s="99"/>
      <c r="L183" s="99"/>
      <c r="M183" s="99"/>
      <c r="N183" s="99"/>
      <c r="O183" s="99"/>
      <c r="P183" s="99"/>
      <c r="Q183" s="99"/>
      <c r="R183" s="99"/>
      <c r="S183" s="99"/>
      <c r="T183" s="99"/>
      <c r="U183" s="99"/>
    </row>
    <row r="184" spans="5:21" ht="18" customHeight="1">
      <c r="E184" s="99"/>
      <c r="F184" s="99"/>
      <c r="G184" s="99"/>
      <c r="H184" s="99"/>
      <c r="I184" s="99"/>
      <c r="J184" s="99"/>
      <c r="K184" s="99"/>
      <c r="L184" s="99"/>
      <c r="M184" s="99"/>
      <c r="N184" s="99"/>
      <c r="O184" s="99"/>
      <c r="P184" s="99"/>
      <c r="Q184" s="99"/>
      <c r="R184" s="99"/>
      <c r="S184" s="99"/>
      <c r="T184" s="99"/>
      <c r="U184" s="99"/>
    </row>
    <row r="185" spans="5:21" ht="18" customHeight="1">
      <c r="E185" s="99"/>
      <c r="F185" s="99"/>
      <c r="G185" s="99"/>
      <c r="H185" s="99"/>
      <c r="I185" s="99"/>
      <c r="J185" s="99"/>
      <c r="K185" s="99"/>
      <c r="L185" s="99"/>
      <c r="M185" s="99"/>
      <c r="N185" s="99"/>
      <c r="O185" s="99"/>
      <c r="P185" s="99"/>
      <c r="Q185" s="99"/>
      <c r="R185" s="99"/>
      <c r="S185" s="99"/>
      <c r="T185" s="99"/>
      <c r="U185" s="99"/>
    </row>
    <row r="186" spans="5:21" ht="18" customHeight="1">
      <c r="E186" s="99"/>
      <c r="F186" s="99"/>
      <c r="G186" s="99"/>
      <c r="H186" s="99"/>
      <c r="I186" s="99"/>
      <c r="J186" s="99"/>
      <c r="K186" s="99"/>
      <c r="L186" s="99"/>
      <c r="M186" s="99"/>
      <c r="N186" s="99"/>
      <c r="O186" s="99"/>
      <c r="P186" s="99"/>
      <c r="Q186" s="99"/>
      <c r="R186" s="99"/>
      <c r="S186" s="99"/>
      <c r="T186" s="99"/>
      <c r="U186" s="99"/>
    </row>
    <row r="187" spans="5:21" ht="18" customHeight="1">
      <c r="E187" s="99"/>
      <c r="F187" s="99"/>
      <c r="G187" s="99"/>
      <c r="H187" s="99"/>
      <c r="I187" s="99"/>
      <c r="J187" s="99"/>
      <c r="K187" s="99"/>
      <c r="L187" s="99"/>
      <c r="M187" s="99"/>
      <c r="N187" s="99"/>
      <c r="O187" s="99"/>
      <c r="P187" s="99"/>
      <c r="Q187" s="99"/>
      <c r="R187" s="99"/>
      <c r="S187" s="99"/>
      <c r="T187" s="99"/>
      <c r="U187" s="99"/>
    </row>
    <row r="188" spans="5:21" ht="18" customHeight="1">
      <c r="E188" s="99"/>
      <c r="F188" s="99"/>
      <c r="G188" s="99"/>
      <c r="H188" s="99"/>
      <c r="I188" s="99"/>
      <c r="J188" s="99"/>
      <c r="K188" s="99"/>
      <c r="L188" s="99"/>
      <c r="M188" s="99"/>
      <c r="N188" s="99"/>
      <c r="O188" s="99"/>
      <c r="P188" s="99"/>
      <c r="Q188" s="99"/>
      <c r="R188" s="99"/>
      <c r="S188" s="99"/>
      <c r="T188" s="99"/>
      <c r="U188" s="99"/>
    </row>
    <row r="189" spans="5:21" ht="18" customHeight="1">
      <c r="E189" s="99"/>
      <c r="F189" s="99"/>
      <c r="G189" s="99"/>
      <c r="H189" s="99"/>
      <c r="I189" s="99"/>
      <c r="J189" s="99"/>
      <c r="K189" s="99"/>
      <c r="L189" s="99"/>
      <c r="M189" s="99"/>
      <c r="N189" s="99"/>
      <c r="O189" s="99"/>
      <c r="P189" s="99"/>
      <c r="Q189" s="99"/>
      <c r="R189" s="99"/>
      <c r="S189" s="99"/>
      <c r="T189" s="99"/>
      <c r="U189" s="99"/>
    </row>
    <row r="190" spans="5:21" ht="18" customHeight="1">
      <c r="E190" s="99"/>
      <c r="F190" s="99"/>
      <c r="G190" s="99"/>
      <c r="H190" s="99"/>
      <c r="I190" s="99"/>
      <c r="J190" s="99"/>
      <c r="K190" s="99"/>
      <c r="L190" s="99"/>
      <c r="M190" s="99"/>
      <c r="N190" s="99"/>
      <c r="O190" s="99"/>
      <c r="P190" s="99"/>
      <c r="Q190" s="99"/>
      <c r="R190" s="99"/>
      <c r="S190" s="99"/>
      <c r="T190" s="99"/>
      <c r="U190" s="99"/>
    </row>
    <row r="191" spans="5:21" ht="18" customHeight="1">
      <c r="E191" s="99"/>
      <c r="F191" s="99"/>
      <c r="G191" s="99"/>
      <c r="H191" s="99"/>
      <c r="I191" s="99"/>
      <c r="J191" s="99"/>
      <c r="K191" s="99"/>
      <c r="L191" s="99"/>
      <c r="M191" s="99"/>
      <c r="N191" s="99"/>
      <c r="O191" s="99"/>
      <c r="P191" s="99"/>
      <c r="Q191" s="99"/>
      <c r="R191" s="99"/>
      <c r="S191" s="99"/>
      <c r="T191" s="99"/>
      <c r="U191" s="99"/>
    </row>
    <row r="192" spans="5:21" ht="18" customHeight="1">
      <c r="E192" s="99"/>
      <c r="F192" s="99"/>
      <c r="G192" s="99"/>
      <c r="H192" s="99"/>
      <c r="I192" s="99"/>
      <c r="J192" s="99"/>
      <c r="K192" s="99"/>
      <c r="L192" s="99"/>
      <c r="M192" s="99"/>
      <c r="N192" s="99"/>
      <c r="O192" s="99"/>
      <c r="P192" s="99"/>
      <c r="Q192" s="99"/>
      <c r="R192" s="99"/>
      <c r="S192" s="99"/>
      <c r="T192" s="99"/>
      <c r="U192" s="99"/>
    </row>
    <row r="193" spans="5:21" ht="18" customHeight="1">
      <c r="E193" s="99"/>
      <c r="F193" s="99"/>
      <c r="G193" s="99"/>
      <c r="H193" s="99"/>
      <c r="I193" s="99"/>
      <c r="J193" s="99"/>
      <c r="K193" s="99"/>
      <c r="L193" s="99"/>
      <c r="M193" s="99"/>
      <c r="N193" s="99"/>
      <c r="O193" s="99"/>
      <c r="P193" s="99"/>
      <c r="Q193" s="99"/>
      <c r="R193" s="99"/>
      <c r="S193" s="99"/>
      <c r="T193" s="99"/>
      <c r="U193" s="99"/>
    </row>
    <row r="194" spans="5:21" ht="18" customHeight="1">
      <c r="E194" s="99"/>
      <c r="F194" s="99"/>
      <c r="G194" s="99"/>
      <c r="H194" s="99"/>
      <c r="I194" s="99"/>
      <c r="J194" s="99"/>
      <c r="K194" s="99"/>
      <c r="L194" s="99"/>
      <c r="M194" s="99"/>
      <c r="N194" s="99"/>
      <c r="O194" s="99"/>
      <c r="P194" s="99"/>
      <c r="Q194" s="99"/>
      <c r="R194" s="99"/>
      <c r="S194" s="99"/>
      <c r="T194" s="99"/>
      <c r="U194" s="99"/>
    </row>
    <row r="195" spans="5:21" ht="18" customHeight="1">
      <c r="E195" s="99"/>
      <c r="F195" s="99"/>
      <c r="G195" s="99"/>
      <c r="H195" s="99"/>
      <c r="I195" s="99"/>
      <c r="J195" s="99"/>
      <c r="K195" s="99"/>
      <c r="L195" s="99"/>
      <c r="M195" s="99"/>
      <c r="N195" s="99"/>
      <c r="O195" s="99"/>
      <c r="P195" s="99"/>
      <c r="Q195" s="99"/>
      <c r="R195" s="99"/>
      <c r="S195" s="99"/>
      <c r="T195" s="99"/>
      <c r="U195" s="99"/>
    </row>
    <row r="196" spans="5:21" ht="18" customHeight="1">
      <c r="E196" s="99"/>
      <c r="F196" s="99"/>
      <c r="G196" s="99"/>
      <c r="H196" s="99"/>
      <c r="I196" s="99"/>
      <c r="J196" s="99"/>
      <c r="K196" s="99"/>
      <c r="L196" s="99"/>
      <c r="M196" s="99"/>
      <c r="N196" s="99"/>
      <c r="O196" s="99"/>
      <c r="P196" s="99"/>
      <c r="Q196" s="99"/>
      <c r="R196" s="99"/>
      <c r="S196" s="99"/>
      <c r="T196" s="99"/>
      <c r="U196" s="99"/>
    </row>
    <row r="197" spans="5:21" ht="18" customHeight="1">
      <c r="E197" s="99"/>
      <c r="F197" s="99"/>
      <c r="G197" s="99"/>
      <c r="H197" s="99"/>
      <c r="I197" s="99"/>
      <c r="J197" s="99"/>
      <c r="K197" s="99"/>
      <c r="L197" s="99"/>
      <c r="M197" s="99"/>
      <c r="N197" s="99"/>
      <c r="O197" s="99"/>
      <c r="P197" s="99"/>
      <c r="Q197" s="99"/>
      <c r="R197" s="99"/>
      <c r="S197" s="99"/>
      <c r="T197" s="99"/>
      <c r="U197" s="99"/>
    </row>
    <row r="198" spans="5:21" ht="18" customHeight="1">
      <c r="E198" s="99"/>
      <c r="F198" s="99"/>
      <c r="G198" s="99"/>
      <c r="H198" s="99"/>
      <c r="I198" s="99"/>
      <c r="J198" s="99"/>
      <c r="K198" s="99"/>
      <c r="L198" s="99"/>
      <c r="M198" s="99"/>
      <c r="N198" s="99"/>
      <c r="O198" s="99"/>
      <c r="P198" s="99"/>
      <c r="Q198" s="99"/>
      <c r="R198" s="99"/>
      <c r="S198" s="99"/>
      <c r="T198" s="99"/>
      <c r="U198" s="99"/>
    </row>
    <row r="199" spans="5:21" ht="18" customHeight="1">
      <c r="E199" s="99"/>
      <c r="F199" s="99"/>
      <c r="G199" s="99"/>
      <c r="H199" s="99"/>
      <c r="I199" s="99"/>
      <c r="J199" s="99"/>
      <c r="K199" s="99"/>
      <c r="L199" s="99"/>
      <c r="M199" s="99"/>
      <c r="N199" s="99"/>
      <c r="O199" s="99"/>
      <c r="P199" s="99"/>
      <c r="Q199" s="99"/>
      <c r="R199" s="99"/>
      <c r="S199" s="99"/>
      <c r="T199" s="99"/>
      <c r="U199" s="99"/>
    </row>
    <row r="200" spans="5:21" ht="18" customHeight="1">
      <c r="E200" s="99"/>
      <c r="F200" s="99"/>
      <c r="G200" s="99"/>
      <c r="H200" s="99"/>
      <c r="I200" s="99"/>
      <c r="J200" s="99"/>
      <c r="K200" s="99"/>
      <c r="L200" s="99"/>
      <c r="M200" s="99"/>
      <c r="N200" s="99"/>
      <c r="O200" s="99"/>
      <c r="P200" s="99"/>
      <c r="Q200" s="99"/>
      <c r="R200" s="99"/>
      <c r="S200" s="99"/>
      <c r="T200" s="99"/>
      <c r="U200" s="99"/>
    </row>
    <row r="201" spans="5:21" ht="18" customHeight="1">
      <c r="E201" s="99"/>
      <c r="F201" s="99"/>
      <c r="G201" s="99"/>
      <c r="H201" s="99"/>
      <c r="I201" s="99"/>
      <c r="J201" s="99"/>
      <c r="K201" s="99"/>
      <c r="L201" s="99"/>
      <c r="M201" s="99"/>
      <c r="N201" s="99"/>
      <c r="O201" s="99"/>
      <c r="P201" s="99"/>
      <c r="Q201" s="99"/>
      <c r="R201" s="99"/>
      <c r="S201" s="99"/>
      <c r="T201" s="99"/>
      <c r="U201" s="99"/>
    </row>
    <row r="202" spans="5:21" ht="18" customHeight="1">
      <c r="E202" s="99"/>
      <c r="F202" s="99"/>
      <c r="G202" s="99"/>
      <c r="H202" s="99"/>
      <c r="I202" s="99"/>
      <c r="J202" s="99"/>
      <c r="K202" s="99"/>
      <c r="L202" s="99"/>
      <c r="M202" s="99"/>
      <c r="N202" s="99"/>
      <c r="O202" s="99"/>
      <c r="P202" s="99"/>
      <c r="Q202" s="99"/>
      <c r="R202" s="99"/>
      <c r="S202" s="99"/>
      <c r="T202" s="99"/>
      <c r="U202" s="99"/>
    </row>
    <row r="203" spans="5:21" ht="18" customHeight="1">
      <c r="E203" s="99"/>
      <c r="F203" s="99"/>
      <c r="G203" s="99"/>
      <c r="H203" s="99"/>
      <c r="I203" s="99"/>
      <c r="J203" s="99"/>
      <c r="K203" s="99"/>
      <c r="L203" s="99"/>
      <c r="M203" s="99"/>
      <c r="N203" s="99"/>
      <c r="O203" s="99"/>
      <c r="P203" s="99"/>
      <c r="Q203" s="99"/>
      <c r="R203" s="99"/>
      <c r="S203" s="99"/>
      <c r="T203" s="99"/>
      <c r="U203" s="99"/>
    </row>
    <row r="204" spans="5:21" ht="18" customHeight="1">
      <c r="E204" s="99"/>
      <c r="F204" s="99"/>
      <c r="G204" s="99"/>
      <c r="H204" s="99"/>
      <c r="I204" s="99"/>
      <c r="J204" s="99"/>
      <c r="K204" s="99"/>
      <c r="L204" s="99"/>
      <c r="M204" s="99"/>
      <c r="N204" s="99"/>
      <c r="O204" s="99"/>
      <c r="P204" s="99"/>
      <c r="Q204" s="99"/>
      <c r="R204" s="99"/>
      <c r="S204" s="99"/>
      <c r="T204" s="99"/>
      <c r="U204" s="99"/>
    </row>
    <row r="205" spans="5:21" ht="18" customHeight="1">
      <c r="E205" s="99"/>
      <c r="F205" s="99"/>
      <c r="G205" s="99"/>
      <c r="H205" s="99"/>
      <c r="I205" s="99"/>
      <c r="J205" s="99"/>
      <c r="K205" s="99"/>
      <c r="L205" s="99"/>
      <c r="M205" s="99"/>
      <c r="N205" s="99"/>
      <c r="O205" s="99"/>
      <c r="P205" s="99"/>
      <c r="Q205" s="99"/>
      <c r="R205" s="99"/>
      <c r="S205" s="99"/>
      <c r="T205" s="99"/>
      <c r="U205" s="99"/>
    </row>
    <row r="206" spans="5:21" ht="18" customHeight="1">
      <c r="E206" s="99"/>
      <c r="F206" s="99"/>
      <c r="G206" s="99"/>
      <c r="H206" s="99"/>
      <c r="I206" s="99"/>
      <c r="J206" s="99"/>
      <c r="K206" s="99"/>
      <c r="L206" s="99"/>
      <c r="M206" s="99"/>
      <c r="N206" s="99"/>
      <c r="O206" s="99"/>
      <c r="P206" s="99"/>
      <c r="Q206" s="99"/>
      <c r="R206" s="99"/>
      <c r="S206" s="99"/>
      <c r="T206" s="99"/>
      <c r="U206" s="99"/>
    </row>
    <row r="207" spans="5:21" ht="18" customHeight="1">
      <c r="E207" s="99"/>
      <c r="F207" s="99"/>
      <c r="G207" s="99"/>
      <c r="H207" s="99"/>
      <c r="I207" s="99"/>
      <c r="J207" s="99"/>
      <c r="K207" s="99"/>
      <c r="L207" s="99"/>
      <c r="M207" s="99"/>
      <c r="N207" s="99"/>
      <c r="O207" s="99"/>
      <c r="P207" s="99"/>
      <c r="Q207" s="99"/>
      <c r="R207" s="99"/>
      <c r="S207" s="99"/>
      <c r="T207" s="99"/>
      <c r="U207" s="99"/>
    </row>
    <row r="208" spans="5:21" ht="18" customHeight="1">
      <c r="E208" s="99"/>
      <c r="F208" s="99"/>
      <c r="G208" s="99"/>
      <c r="H208" s="99"/>
      <c r="I208" s="99"/>
      <c r="J208" s="99"/>
      <c r="K208" s="99"/>
      <c r="L208" s="99"/>
      <c r="M208" s="99"/>
      <c r="N208" s="99"/>
      <c r="O208" s="99"/>
      <c r="P208" s="99"/>
      <c r="Q208" s="99"/>
      <c r="R208" s="99"/>
      <c r="S208" s="99"/>
      <c r="T208" s="99"/>
      <c r="U208" s="99"/>
    </row>
    <row r="209" spans="5:21" ht="18" customHeight="1">
      <c r="E209" s="99"/>
      <c r="F209" s="99"/>
      <c r="G209" s="99"/>
      <c r="H209" s="99"/>
      <c r="I209" s="99"/>
      <c r="J209" s="99"/>
      <c r="K209" s="99"/>
      <c r="L209" s="99"/>
      <c r="M209" s="99"/>
      <c r="N209" s="99"/>
      <c r="O209" s="99"/>
      <c r="P209" s="99"/>
      <c r="Q209" s="99"/>
      <c r="R209" s="99"/>
      <c r="S209" s="99"/>
      <c r="T209" s="99"/>
      <c r="U209" s="99"/>
    </row>
    <row r="210" spans="5:21" ht="18" customHeight="1">
      <c r="E210" s="99"/>
      <c r="F210" s="99"/>
      <c r="G210" s="99"/>
      <c r="H210" s="99"/>
      <c r="I210" s="99"/>
      <c r="J210" s="99"/>
      <c r="K210" s="99"/>
      <c r="L210" s="99"/>
      <c r="M210" s="99"/>
      <c r="N210" s="99"/>
      <c r="O210" s="99"/>
      <c r="P210" s="99"/>
      <c r="Q210" s="99"/>
      <c r="R210" s="99"/>
      <c r="S210" s="99"/>
      <c r="T210" s="99"/>
      <c r="U210" s="99"/>
    </row>
    <row r="211" spans="5:21" ht="18" customHeight="1">
      <c r="E211" s="99"/>
      <c r="F211" s="99"/>
      <c r="G211" s="99"/>
      <c r="H211" s="99"/>
      <c r="I211" s="99"/>
      <c r="J211" s="99"/>
      <c r="K211" s="99"/>
      <c r="L211" s="99"/>
      <c r="M211" s="99"/>
      <c r="N211" s="99"/>
      <c r="O211" s="99"/>
      <c r="P211" s="99"/>
      <c r="Q211" s="99"/>
      <c r="R211" s="99"/>
      <c r="S211" s="99"/>
      <c r="T211" s="99"/>
      <c r="U211" s="99"/>
    </row>
    <row r="212" spans="5:21" ht="18" customHeight="1">
      <c r="E212" s="99"/>
      <c r="F212" s="99"/>
      <c r="G212" s="99"/>
      <c r="H212" s="99"/>
      <c r="I212" s="99"/>
      <c r="J212" s="99"/>
      <c r="K212" s="99"/>
      <c r="L212" s="99"/>
      <c r="M212" s="99"/>
      <c r="N212" s="99"/>
      <c r="O212" s="99"/>
      <c r="P212" s="99"/>
      <c r="Q212" s="99"/>
      <c r="R212" s="99"/>
      <c r="S212" s="99"/>
      <c r="T212" s="99"/>
      <c r="U212" s="99"/>
    </row>
    <row r="213" spans="5:21" ht="18" customHeight="1">
      <c r="E213" s="99"/>
      <c r="F213" s="99"/>
      <c r="G213" s="99"/>
      <c r="H213" s="99"/>
      <c r="I213" s="99"/>
      <c r="J213" s="99"/>
      <c r="K213" s="99"/>
      <c r="L213" s="99"/>
      <c r="M213" s="99"/>
      <c r="N213" s="99"/>
      <c r="O213" s="99"/>
      <c r="P213" s="99"/>
      <c r="Q213" s="99"/>
      <c r="R213" s="99"/>
      <c r="S213" s="99"/>
      <c r="T213" s="99"/>
      <c r="U213" s="99"/>
    </row>
    <row r="214" spans="5:21" ht="18" customHeight="1">
      <c r="E214" s="99"/>
      <c r="F214" s="99"/>
      <c r="G214" s="99"/>
      <c r="H214" s="99"/>
      <c r="I214" s="99"/>
      <c r="J214" s="99"/>
      <c r="K214" s="99"/>
      <c r="L214" s="99"/>
      <c r="M214" s="99"/>
      <c r="N214" s="99"/>
      <c r="O214" s="99"/>
      <c r="P214" s="99"/>
      <c r="Q214" s="99"/>
      <c r="R214" s="99"/>
      <c r="S214" s="99"/>
      <c r="T214" s="99"/>
      <c r="U214" s="99"/>
    </row>
    <row r="215" spans="5:21" ht="18" customHeight="1">
      <c r="E215" s="99"/>
      <c r="F215" s="99"/>
      <c r="G215" s="99"/>
      <c r="H215" s="99"/>
      <c r="I215" s="99"/>
      <c r="J215" s="99"/>
      <c r="K215" s="99"/>
      <c r="L215" s="99"/>
      <c r="M215" s="99"/>
      <c r="N215" s="99"/>
      <c r="O215" s="99"/>
      <c r="P215" s="99"/>
      <c r="Q215" s="99"/>
      <c r="R215" s="99"/>
      <c r="S215" s="99"/>
      <c r="T215" s="99"/>
      <c r="U215" s="99"/>
    </row>
    <row r="216" spans="5:21" ht="18" customHeight="1">
      <c r="E216" s="99"/>
      <c r="F216" s="99"/>
      <c r="G216" s="99"/>
      <c r="H216" s="99"/>
      <c r="I216" s="99"/>
      <c r="J216" s="99"/>
      <c r="K216" s="99"/>
      <c r="L216" s="99"/>
      <c r="M216" s="99"/>
      <c r="N216" s="99"/>
      <c r="O216" s="99"/>
      <c r="P216" s="99"/>
      <c r="Q216" s="99"/>
      <c r="R216" s="99"/>
      <c r="S216" s="99"/>
      <c r="T216" s="99"/>
      <c r="U216" s="99"/>
    </row>
    <row r="217" spans="5:21" ht="18" customHeight="1">
      <c r="E217" s="99"/>
      <c r="F217" s="99"/>
      <c r="G217" s="99"/>
      <c r="H217" s="99"/>
      <c r="I217" s="99"/>
      <c r="J217" s="99"/>
      <c r="K217" s="99"/>
      <c r="L217" s="99"/>
      <c r="M217" s="99"/>
      <c r="N217" s="99"/>
      <c r="O217" s="99"/>
      <c r="P217" s="99"/>
      <c r="Q217" s="99"/>
      <c r="R217" s="99"/>
      <c r="S217" s="99"/>
      <c r="T217" s="99"/>
      <c r="U217" s="99"/>
    </row>
    <row r="218" spans="5:21" ht="18" customHeight="1">
      <c r="E218" s="99"/>
      <c r="F218" s="99"/>
      <c r="G218" s="99"/>
      <c r="H218" s="99"/>
      <c r="I218" s="99"/>
      <c r="J218" s="99"/>
      <c r="K218" s="99"/>
      <c r="L218" s="99"/>
      <c r="M218" s="99"/>
      <c r="N218" s="99"/>
      <c r="O218" s="99"/>
      <c r="P218" s="99"/>
      <c r="Q218" s="99"/>
      <c r="R218" s="99"/>
      <c r="S218" s="99"/>
      <c r="T218" s="99"/>
      <c r="U218" s="99"/>
    </row>
    <row r="219" spans="5:21" ht="18" customHeight="1">
      <c r="E219" s="99"/>
      <c r="F219" s="99"/>
      <c r="G219" s="99"/>
      <c r="H219" s="99"/>
      <c r="I219" s="99"/>
      <c r="J219" s="99"/>
      <c r="K219" s="99"/>
      <c r="L219" s="99"/>
      <c r="M219" s="99"/>
      <c r="N219" s="99"/>
      <c r="O219" s="99"/>
      <c r="P219" s="99"/>
      <c r="Q219" s="99"/>
      <c r="R219" s="99"/>
      <c r="S219" s="99"/>
      <c r="T219" s="99"/>
      <c r="U219" s="99"/>
    </row>
    <row r="220" spans="5:21" ht="18" customHeight="1">
      <c r="E220" s="99"/>
      <c r="F220" s="99"/>
      <c r="G220" s="99"/>
      <c r="H220" s="99"/>
      <c r="I220" s="99"/>
      <c r="J220" s="99"/>
      <c r="K220" s="99"/>
      <c r="L220" s="99"/>
      <c r="M220" s="99"/>
      <c r="N220" s="99"/>
      <c r="O220" s="99"/>
      <c r="P220" s="99"/>
      <c r="Q220" s="99"/>
      <c r="R220" s="99"/>
      <c r="S220" s="99"/>
      <c r="T220" s="99"/>
      <c r="U220" s="99"/>
    </row>
    <row r="221" spans="5:21" ht="18" customHeight="1">
      <c r="E221" s="99"/>
      <c r="F221" s="99"/>
      <c r="G221" s="99"/>
      <c r="H221" s="99"/>
      <c r="I221" s="99"/>
      <c r="J221" s="99"/>
      <c r="K221" s="99"/>
      <c r="L221" s="99"/>
      <c r="M221" s="99"/>
      <c r="N221" s="99"/>
      <c r="O221" s="99"/>
      <c r="P221" s="99"/>
      <c r="Q221" s="99"/>
      <c r="R221" s="99"/>
      <c r="S221" s="99"/>
      <c r="T221" s="99"/>
      <c r="U221" s="99"/>
    </row>
    <row r="222" spans="5:21" ht="18" customHeight="1">
      <c r="E222" s="99"/>
      <c r="F222" s="99"/>
      <c r="G222" s="99"/>
      <c r="H222" s="99"/>
      <c r="I222" s="99"/>
      <c r="J222" s="99"/>
      <c r="K222" s="99"/>
      <c r="L222" s="99"/>
      <c r="M222" s="99"/>
      <c r="N222" s="99"/>
      <c r="O222" s="99"/>
      <c r="P222" s="99"/>
      <c r="Q222" s="99"/>
      <c r="R222" s="99"/>
      <c r="S222" s="99"/>
      <c r="T222" s="99"/>
      <c r="U222" s="99"/>
    </row>
    <row r="223" spans="5:21" ht="18" customHeight="1">
      <c r="E223" s="99"/>
      <c r="F223" s="99"/>
      <c r="G223" s="99"/>
      <c r="H223" s="99"/>
      <c r="I223" s="99"/>
      <c r="J223" s="99"/>
      <c r="K223" s="99"/>
      <c r="L223" s="99"/>
      <c r="M223" s="99"/>
      <c r="N223" s="99"/>
      <c r="O223" s="99"/>
      <c r="P223" s="99"/>
      <c r="Q223" s="99"/>
      <c r="R223" s="99"/>
      <c r="S223" s="99"/>
      <c r="T223" s="99"/>
      <c r="U223" s="99"/>
    </row>
    <row r="224" spans="5:21" ht="18" customHeight="1">
      <c r="E224" s="99"/>
      <c r="F224" s="99"/>
      <c r="G224" s="99"/>
      <c r="H224" s="99"/>
      <c r="I224" s="99"/>
      <c r="J224" s="99"/>
      <c r="K224" s="99"/>
      <c r="L224" s="99"/>
      <c r="M224" s="99"/>
      <c r="N224" s="99"/>
      <c r="O224" s="99"/>
      <c r="P224" s="99"/>
      <c r="Q224" s="99"/>
      <c r="R224" s="99"/>
      <c r="S224" s="99"/>
      <c r="T224" s="99"/>
      <c r="U224" s="99"/>
    </row>
    <row r="225" spans="5:21" ht="18" customHeight="1">
      <c r="E225" s="99"/>
      <c r="F225" s="99"/>
      <c r="G225" s="99"/>
      <c r="H225" s="99"/>
      <c r="I225" s="99"/>
      <c r="J225" s="99"/>
      <c r="K225" s="99"/>
      <c r="L225" s="99"/>
      <c r="M225" s="99"/>
      <c r="N225" s="99"/>
      <c r="O225" s="99"/>
      <c r="P225" s="99"/>
      <c r="Q225" s="99"/>
      <c r="R225" s="99"/>
      <c r="S225" s="99"/>
      <c r="T225" s="99"/>
      <c r="U225" s="99"/>
    </row>
    <row r="226" spans="5:21" ht="18" customHeight="1">
      <c r="E226" s="99"/>
      <c r="F226" s="99"/>
      <c r="G226" s="99"/>
      <c r="H226" s="99"/>
      <c r="I226" s="99"/>
      <c r="J226" s="99"/>
      <c r="K226" s="99"/>
      <c r="L226" s="99"/>
      <c r="M226" s="99"/>
      <c r="N226" s="99"/>
      <c r="O226" s="99"/>
      <c r="P226" s="99"/>
      <c r="Q226" s="99"/>
      <c r="R226" s="99"/>
      <c r="S226" s="99"/>
      <c r="T226" s="99"/>
      <c r="U226" s="99"/>
    </row>
    <row r="227" spans="5:21" ht="18" customHeight="1">
      <c r="E227" s="99"/>
      <c r="F227" s="99"/>
      <c r="G227" s="99"/>
      <c r="H227" s="99"/>
      <c r="I227" s="99"/>
      <c r="J227" s="99"/>
      <c r="K227" s="99"/>
      <c r="L227" s="99"/>
      <c r="M227" s="99"/>
      <c r="N227" s="99"/>
      <c r="O227" s="99"/>
      <c r="P227" s="99"/>
      <c r="Q227" s="99"/>
      <c r="R227" s="99"/>
      <c r="S227" s="99"/>
      <c r="T227" s="99"/>
      <c r="U227" s="99"/>
    </row>
    <row r="228" spans="5:21" ht="18" customHeight="1">
      <c r="E228" s="99"/>
      <c r="F228" s="99"/>
      <c r="G228" s="99"/>
      <c r="H228" s="99"/>
      <c r="I228" s="99"/>
      <c r="J228" s="99"/>
      <c r="K228" s="99"/>
      <c r="L228" s="99"/>
      <c r="M228" s="99"/>
      <c r="N228" s="99"/>
      <c r="O228" s="99"/>
      <c r="P228" s="99"/>
      <c r="Q228" s="99"/>
      <c r="R228" s="99"/>
      <c r="S228" s="99"/>
      <c r="T228" s="99"/>
      <c r="U228" s="99"/>
    </row>
    <row r="229" spans="5:21" ht="18" customHeight="1">
      <c r="E229" s="99"/>
      <c r="F229" s="99"/>
      <c r="G229" s="99"/>
      <c r="H229" s="99"/>
      <c r="I229" s="99"/>
      <c r="J229" s="99"/>
      <c r="K229" s="99"/>
      <c r="L229" s="99"/>
      <c r="M229" s="99"/>
      <c r="N229" s="99"/>
      <c r="O229" s="99"/>
      <c r="P229" s="99"/>
      <c r="Q229" s="99"/>
      <c r="R229" s="99"/>
      <c r="S229" s="99"/>
      <c r="T229" s="99"/>
      <c r="U229" s="99"/>
    </row>
    <row r="230" spans="5:21" ht="18" customHeight="1">
      <c r="E230" s="99"/>
      <c r="F230" s="99"/>
      <c r="G230" s="99"/>
      <c r="H230" s="99"/>
      <c r="I230" s="99"/>
      <c r="J230" s="99"/>
      <c r="K230" s="99"/>
      <c r="L230" s="99"/>
      <c r="M230" s="99"/>
      <c r="N230" s="99"/>
      <c r="O230" s="99"/>
      <c r="P230" s="99"/>
      <c r="Q230" s="99"/>
      <c r="R230" s="99"/>
      <c r="S230" s="99"/>
      <c r="T230" s="99"/>
      <c r="U230" s="99"/>
    </row>
    <row r="231" spans="5:21" ht="18" customHeight="1">
      <c r="E231" s="99"/>
      <c r="F231" s="99"/>
      <c r="G231" s="99"/>
      <c r="H231" s="99"/>
      <c r="I231" s="99"/>
      <c r="J231" s="99"/>
      <c r="K231" s="99"/>
      <c r="L231" s="99"/>
      <c r="M231" s="99"/>
      <c r="N231" s="99"/>
      <c r="O231" s="99"/>
      <c r="P231" s="99"/>
      <c r="Q231" s="99"/>
      <c r="R231" s="99"/>
      <c r="S231" s="99"/>
      <c r="T231" s="99"/>
      <c r="U231" s="99"/>
    </row>
    <row r="232" spans="5:21" ht="18" customHeight="1">
      <c r="E232" s="99"/>
      <c r="F232" s="99"/>
      <c r="G232" s="99"/>
      <c r="H232" s="99"/>
      <c r="I232" s="99"/>
      <c r="J232" s="99"/>
      <c r="K232" s="99"/>
      <c r="L232" s="99"/>
      <c r="M232" s="99"/>
      <c r="N232" s="99"/>
      <c r="O232" s="99"/>
      <c r="P232" s="99"/>
      <c r="Q232" s="99"/>
      <c r="R232" s="99"/>
      <c r="S232" s="99"/>
      <c r="T232" s="99"/>
      <c r="U232" s="99"/>
    </row>
    <row r="233" spans="5:21" ht="18" customHeight="1">
      <c r="E233" s="99"/>
      <c r="F233" s="99"/>
      <c r="G233" s="99"/>
      <c r="H233" s="99"/>
      <c r="I233" s="99"/>
      <c r="J233" s="99"/>
      <c r="K233" s="99"/>
      <c r="L233" s="99"/>
      <c r="M233" s="99"/>
      <c r="N233" s="99"/>
      <c r="O233" s="99"/>
      <c r="P233" s="99"/>
      <c r="Q233" s="99"/>
      <c r="R233" s="99"/>
      <c r="S233" s="99"/>
      <c r="T233" s="99"/>
      <c r="U233" s="99"/>
    </row>
    <row r="234" spans="5:21" ht="18" customHeight="1">
      <c r="E234" s="99"/>
      <c r="F234" s="99"/>
      <c r="G234" s="99"/>
      <c r="H234" s="99"/>
      <c r="I234" s="99"/>
      <c r="J234" s="99"/>
      <c r="K234" s="99"/>
      <c r="L234" s="99"/>
      <c r="M234" s="99"/>
      <c r="N234" s="99"/>
      <c r="O234" s="99"/>
      <c r="P234" s="99"/>
      <c r="Q234" s="99"/>
      <c r="R234" s="99"/>
      <c r="S234" s="99"/>
      <c r="T234" s="99"/>
      <c r="U234" s="99"/>
    </row>
    <row r="235" spans="5:21" ht="18" customHeight="1">
      <c r="E235" s="99"/>
      <c r="F235" s="99"/>
      <c r="G235" s="99"/>
      <c r="H235" s="99"/>
      <c r="I235" s="99"/>
      <c r="J235" s="99"/>
      <c r="K235" s="99"/>
      <c r="L235" s="99"/>
      <c r="M235" s="99"/>
      <c r="N235" s="99"/>
      <c r="O235" s="99"/>
      <c r="P235" s="99"/>
      <c r="Q235" s="99"/>
      <c r="R235" s="99"/>
      <c r="S235" s="99"/>
      <c r="T235" s="99"/>
      <c r="U235" s="99"/>
    </row>
    <row r="236" spans="5:21" ht="18" customHeight="1">
      <c r="E236" s="99"/>
      <c r="F236" s="99"/>
      <c r="G236" s="99"/>
      <c r="H236" s="99"/>
      <c r="I236" s="99"/>
      <c r="J236" s="99"/>
      <c r="K236" s="99"/>
      <c r="L236" s="99"/>
      <c r="M236" s="99"/>
      <c r="N236" s="99"/>
      <c r="O236" s="99"/>
      <c r="P236" s="99"/>
      <c r="Q236" s="99"/>
      <c r="R236" s="99"/>
      <c r="S236" s="99"/>
      <c r="T236" s="99"/>
      <c r="U236" s="99"/>
    </row>
    <row r="237" spans="5:21" ht="18" customHeight="1">
      <c r="E237" s="99"/>
      <c r="F237" s="99"/>
      <c r="G237" s="99"/>
      <c r="H237" s="99"/>
      <c r="I237" s="99"/>
      <c r="J237" s="99"/>
      <c r="K237" s="99"/>
      <c r="L237" s="99"/>
      <c r="M237" s="99"/>
      <c r="N237" s="99"/>
      <c r="O237" s="99"/>
      <c r="P237" s="99"/>
      <c r="Q237" s="99"/>
      <c r="R237" s="99"/>
      <c r="S237" s="99"/>
      <c r="T237" s="99"/>
      <c r="U237" s="99"/>
    </row>
    <row r="238" spans="5:21" ht="18" customHeight="1">
      <c r="E238" s="99"/>
      <c r="F238" s="99"/>
      <c r="G238" s="99"/>
      <c r="H238" s="99"/>
      <c r="I238" s="99"/>
      <c r="J238" s="99"/>
      <c r="K238" s="99"/>
      <c r="L238" s="99"/>
      <c r="M238" s="99"/>
      <c r="N238" s="99"/>
      <c r="O238" s="99"/>
      <c r="P238" s="99"/>
      <c r="Q238" s="99"/>
      <c r="R238" s="99"/>
      <c r="S238" s="99"/>
      <c r="T238" s="99"/>
      <c r="U238" s="99"/>
    </row>
    <row r="239" spans="5:21" ht="18" customHeight="1">
      <c r="E239" s="99"/>
      <c r="F239" s="99"/>
      <c r="G239" s="99"/>
      <c r="H239" s="99"/>
      <c r="I239" s="99"/>
      <c r="J239" s="99"/>
      <c r="K239" s="99"/>
      <c r="L239" s="99"/>
      <c r="M239" s="99"/>
      <c r="N239" s="99"/>
      <c r="O239" s="99"/>
      <c r="P239" s="99"/>
      <c r="Q239" s="99"/>
      <c r="R239" s="99"/>
      <c r="S239" s="99"/>
      <c r="T239" s="99"/>
      <c r="U239" s="99"/>
    </row>
    <row r="240" spans="5:21" ht="18" customHeight="1">
      <c r="E240" s="99"/>
      <c r="F240" s="99"/>
      <c r="G240" s="99"/>
      <c r="H240" s="99"/>
      <c r="I240" s="99"/>
      <c r="J240" s="99"/>
      <c r="K240" s="99"/>
      <c r="L240" s="99"/>
      <c r="M240" s="99"/>
      <c r="N240" s="99"/>
      <c r="O240" s="99"/>
      <c r="P240" s="99"/>
      <c r="Q240" s="99"/>
      <c r="R240" s="99"/>
      <c r="S240" s="99"/>
      <c r="T240" s="99"/>
      <c r="U240" s="99"/>
    </row>
    <row r="241" spans="5:21" ht="18" customHeight="1">
      <c r="E241" s="99"/>
      <c r="F241" s="99"/>
      <c r="G241" s="99"/>
      <c r="H241" s="99"/>
      <c r="I241" s="99"/>
      <c r="J241" s="99"/>
      <c r="K241" s="99"/>
      <c r="L241" s="99"/>
      <c r="M241" s="99"/>
      <c r="N241" s="99"/>
      <c r="O241" s="99"/>
      <c r="P241" s="99"/>
      <c r="Q241" s="99"/>
      <c r="R241" s="99"/>
      <c r="S241" s="99"/>
      <c r="T241" s="99"/>
      <c r="U241" s="99"/>
    </row>
    <row r="242" spans="5:21" ht="18" customHeight="1">
      <c r="E242" s="99"/>
      <c r="F242" s="99"/>
      <c r="G242" s="99"/>
      <c r="H242" s="99"/>
      <c r="I242" s="99"/>
      <c r="J242" s="99"/>
      <c r="K242" s="99"/>
      <c r="L242" s="99"/>
      <c r="M242" s="99"/>
      <c r="N242" s="99"/>
      <c r="O242" s="99"/>
      <c r="P242" s="99"/>
      <c r="Q242" s="99"/>
      <c r="R242" s="99"/>
      <c r="S242" s="99"/>
      <c r="T242" s="99"/>
      <c r="U242" s="99"/>
    </row>
    <row r="243" spans="5:21" ht="18" customHeight="1">
      <c r="E243" s="99"/>
      <c r="F243" s="99"/>
      <c r="G243" s="99"/>
      <c r="H243" s="99"/>
      <c r="I243" s="99"/>
      <c r="J243" s="99"/>
      <c r="K243" s="99"/>
      <c r="L243" s="99"/>
      <c r="M243" s="99"/>
      <c r="N243" s="99"/>
      <c r="O243" s="99"/>
      <c r="P243" s="99"/>
      <c r="Q243" s="99"/>
      <c r="R243" s="99"/>
      <c r="S243" s="99"/>
      <c r="T243" s="99"/>
      <c r="U243" s="99"/>
    </row>
    <row r="244" spans="5:21" ht="18" customHeight="1">
      <c r="E244" s="99"/>
      <c r="F244" s="99"/>
      <c r="G244" s="99"/>
      <c r="H244" s="99"/>
      <c r="I244" s="99"/>
      <c r="J244" s="99"/>
      <c r="K244" s="99"/>
      <c r="L244" s="99"/>
      <c r="M244" s="99"/>
      <c r="N244" s="99"/>
      <c r="O244" s="99"/>
      <c r="P244" s="99"/>
      <c r="Q244" s="99"/>
      <c r="R244" s="99"/>
      <c r="S244" s="99"/>
      <c r="T244" s="99"/>
      <c r="U244" s="99"/>
    </row>
    <row r="245" spans="5:21" ht="18" customHeight="1">
      <c r="E245" s="99"/>
      <c r="F245" s="99"/>
      <c r="G245" s="99"/>
      <c r="H245" s="99"/>
      <c r="I245" s="99"/>
      <c r="J245" s="99"/>
      <c r="K245" s="99"/>
      <c r="L245" s="99"/>
      <c r="M245" s="99"/>
      <c r="N245" s="99"/>
      <c r="O245" s="99"/>
      <c r="P245" s="99"/>
      <c r="Q245" s="99"/>
      <c r="R245" s="99"/>
      <c r="S245" s="99"/>
      <c r="T245" s="99"/>
      <c r="U245" s="99"/>
    </row>
    <row r="246" spans="5:21" ht="18" customHeight="1">
      <c r="E246" s="99"/>
      <c r="F246" s="99"/>
      <c r="G246" s="99"/>
      <c r="H246" s="99"/>
      <c r="I246" s="99"/>
      <c r="J246" s="99"/>
      <c r="K246" s="99"/>
      <c r="L246" s="99"/>
      <c r="M246" s="99"/>
      <c r="N246" s="99"/>
      <c r="O246" s="99"/>
      <c r="P246" s="99"/>
      <c r="Q246" s="99"/>
      <c r="R246" s="99"/>
      <c r="S246" s="99"/>
      <c r="T246" s="99"/>
      <c r="U246" s="99"/>
    </row>
    <row r="247" spans="5:21" ht="18" customHeight="1">
      <c r="E247" s="99"/>
      <c r="F247" s="99"/>
      <c r="G247" s="99"/>
      <c r="H247" s="99"/>
      <c r="I247" s="99"/>
      <c r="J247" s="99"/>
      <c r="K247" s="99"/>
      <c r="L247" s="99"/>
      <c r="M247" s="99"/>
      <c r="N247" s="99"/>
      <c r="O247" s="99"/>
      <c r="P247" s="99"/>
      <c r="Q247" s="99"/>
      <c r="R247" s="99"/>
      <c r="S247" s="99"/>
      <c r="T247" s="99"/>
      <c r="U247" s="99"/>
    </row>
    <row r="248" spans="5:21" ht="18" customHeight="1">
      <c r="E248" s="99"/>
      <c r="F248" s="99"/>
      <c r="G248" s="99"/>
      <c r="H248" s="99"/>
      <c r="I248" s="99"/>
      <c r="J248" s="99"/>
      <c r="K248" s="99"/>
      <c r="L248" s="99"/>
      <c r="M248" s="99"/>
      <c r="N248" s="99"/>
      <c r="O248" s="99"/>
      <c r="P248" s="99"/>
      <c r="Q248" s="99"/>
      <c r="R248" s="99"/>
      <c r="S248" s="99"/>
      <c r="T248" s="99"/>
      <c r="U248" s="99"/>
    </row>
    <row r="249" spans="5:21" ht="18" customHeight="1">
      <c r="E249" s="99"/>
      <c r="F249" s="99"/>
      <c r="G249" s="99"/>
      <c r="H249" s="99"/>
      <c r="I249" s="99"/>
      <c r="J249" s="99"/>
      <c r="K249" s="99"/>
      <c r="L249" s="99"/>
      <c r="M249" s="99"/>
      <c r="N249" s="99"/>
      <c r="O249" s="99"/>
      <c r="P249" s="99"/>
      <c r="Q249" s="99"/>
      <c r="R249" s="99"/>
      <c r="S249" s="99"/>
      <c r="T249" s="99"/>
      <c r="U249" s="99"/>
    </row>
    <row r="250" spans="5:21" ht="18" customHeight="1">
      <c r="E250" s="99"/>
      <c r="F250" s="99"/>
      <c r="G250" s="99"/>
      <c r="H250" s="99"/>
      <c r="I250" s="99"/>
      <c r="J250" s="99"/>
      <c r="K250" s="99"/>
      <c r="L250" s="99"/>
      <c r="M250" s="99"/>
      <c r="N250" s="99"/>
      <c r="O250" s="99"/>
      <c r="P250" s="99"/>
      <c r="Q250" s="99"/>
      <c r="R250" s="99"/>
      <c r="S250" s="99"/>
      <c r="T250" s="99"/>
      <c r="U250" s="99"/>
    </row>
    <row r="251" spans="5:21" ht="18" customHeight="1">
      <c r="E251" s="99"/>
      <c r="F251" s="99"/>
      <c r="G251" s="99"/>
      <c r="H251" s="99"/>
      <c r="I251" s="99"/>
      <c r="J251" s="99"/>
      <c r="K251" s="99"/>
      <c r="L251" s="99"/>
      <c r="M251" s="99"/>
      <c r="N251" s="99"/>
      <c r="O251" s="99"/>
      <c r="P251" s="99"/>
      <c r="Q251" s="99"/>
      <c r="R251" s="99"/>
      <c r="S251" s="99"/>
      <c r="T251" s="99"/>
      <c r="U251" s="99"/>
    </row>
    <row r="252" spans="5:21" ht="18" customHeight="1">
      <c r="E252" s="99"/>
      <c r="F252" s="99"/>
      <c r="G252" s="99"/>
      <c r="H252" s="99"/>
      <c r="I252" s="99"/>
      <c r="J252" s="99"/>
      <c r="K252" s="99"/>
      <c r="L252" s="99"/>
      <c r="M252" s="99"/>
      <c r="N252" s="99"/>
      <c r="O252" s="99"/>
      <c r="P252" s="99"/>
      <c r="Q252" s="99"/>
      <c r="R252" s="99"/>
      <c r="S252" s="99"/>
      <c r="T252" s="99"/>
      <c r="U252" s="99"/>
    </row>
    <row r="253" spans="5:21" ht="18" customHeight="1">
      <c r="E253" s="99"/>
      <c r="F253" s="99"/>
      <c r="G253" s="99"/>
      <c r="H253" s="99"/>
      <c r="I253" s="99"/>
      <c r="J253" s="99"/>
      <c r="K253" s="99"/>
      <c r="L253" s="99"/>
      <c r="M253" s="99"/>
      <c r="N253" s="99"/>
      <c r="O253" s="99"/>
      <c r="P253" s="99"/>
      <c r="Q253" s="99"/>
      <c r="R253" s="99"/>
      <c r="S253" s="99"/>
      <c r="T253" s="99"/>
      <c r="U253" s="99"/>
    </row>
    <row r="254" spans="5:21" ht="18" customHeight="1">
      <c r="E254" s="99"/>
      <c r="F254" s="99"/>
      <c r="G254" s="99"/>
      <c r="H254" s="99"/>
      <c r="I254" s="99"/>
      <c r="J254" s="99"/>
      <c r="K254" s="99"/>
      <c r="L254" s="99"/>
      <c r="M254" s="99"/>
      <c r="N254" s="99"/>
      <c r="O254" s="99"/>
      <c r="P254" s="99"/>
      <c r="Q254" s="99"/>
      <c r="R254" s="99"/>
      <c r="S254" s="99"/>
      <c r="T254" s="99"/>
      <c r="U254" s="99"/>
    </row>
    <row r="255" spans="5:21" ht="18" customHeight="1">
      <c r="E255" s="99"/>
      <c r="F255" s="99"/>
      <c r="G255" s="99"/>
      <c r="H255" s="99"/>
      <c r="I255" s="99"/>
      <c r="J255" s="99"/>
      <c r="K255" s="99"/>
      <c r="L255" s="99"/>
      <c r="M255" s="99"/>
      <c r="N255" s="99"/>
      <c r="O255" s="99"/>
      <c r="P255" s="99"/>
      <c r="Q255" s="99"/>
      <c r="R255" s="99"/>
      <c r="S255" s="99"/>
      <c r="T255" s="99"/>
      <c r="U255" s="99"/>
    </row>
    <row r="256" spans="5:21" ht="18" customHeight="1">
      <c r="E256" s="99"/>
      <c r="F256" s="99"/>
      <c r="G256" s="99"/>
      <c r="H256" s="99"/>
      <c r="I256" s="99"/>
      <c r="J256" s="99"/>
      <c r="K256" s="99"/>
      <c r="L256" s="99"/>
      <c r="M256" s="99"/>
      <c r="N256" s="99"/>
      <c r="O256" s="99"/>
      <c r="P256" s="99"/>
      <c r="Q256" s="99"/>
      <c r="R256" s="99"/>
      <c r="S256" s="99"/>
      <c r="T256" s="99"/>
      <c r="U256" s="99"/>
    </row>
    <row r="257" spans="5:21" ht="18" customHeight="1">
      <c r="E257" s="99"/>
      <c r="F257" s="99"/>
      <c r="G257" s="99"/>
      <c r="H257" s="99"/>
      <c r="I257" s="99"/>
      <c r="J257" s="99"/>
      <c r="K257" s="99"/>
      <c r="L257" s="99"/>
      <c r="M257" s="99"/>
      <c r="N257" s="99"/>
      <c r="O257" s="99"/>
      <c r="P257" s="99"/>
      <c r="Q257" s="99"/>
      <c r="R257" s="99"/>
      <c r="S257" s="99"/>
      <c r="T257" s="99"/>
      <c r="U257" s="99"/>
    </row>
    <row r="258" spans="5:21" ht="18" customHeight="1">
      <c r="E258" s="99"/>
      <c r="F258" s="99"/>
      <c r="G258" s="99"/>
      <c r="H258" s="99"/>
      <c r="I258" s="99"/>
      <c r="J258" s="99"/>
      <c r="K258" s="99"/>
      <c r="L258" s="99"/>
      <c r="M258" s="99"/>
      <c r="N258" s="99"/>
      <c r="O258" s="99"/>
      <c r="P258" s="99"/>
      <c r="Q258" s="99"/>
      <c r="R258" s="99"/>
      <c r="S258" s="99"/>
      <c r="T258" s="99"/>
      <c r="U258" s="99"/>
    </row>
    <row r="259" spans="5:21" ht="18" customHeight="1">
      <c r="E259" s="99"/>
      <c r="F259" s="99"/>
      <c r="G259" s="99"/>
      <c r="H259" s="99"/>
      <c r="I259" s="99"/>
      <c r="J259" s="99"/>
      <c r="K259" s="99"/>
      <c r="L259" s="99"/>
      <c r="M259" s="99"/>
      <c r="N259" s="99"/>
      <c r="O259" s="99"/>
      <c r="P259" s="99"/>
      <c r="Q259" s="99"/>
      <c r="R259" s="99"/>
      <c r="S259" s="99"/>
      <c r="T259" s="99"/>
      <c r="U259" s="99"/>
    </row>
  </sheetData>
  <sheetProtection/>
  <mergeCells count="22">
    <mergeCell ref="B1:L1"/>
    <mergeCell ref="M1:V1"/>
    <mergeCell ref="B3:C6"/>
    <mergeCell ref="E3:E6"/>
    <mergeCell ref="F3:F6"/>
    <mergeCell ref="A2:E2"/>
    <mergeCell ref="J3:J6"/>
    <mergeCell ref="H3:H6"/>
    <mergeCell ref="I3:I6"/>
    <mergeCell ref="V3:V6"/>
    <mergeCell ref="S3:S6"/>
    <mergeCell ref="T3:T6"/>
    <mergeCell ref="U3:U6"/>
    <mergeCell ref="L3:L6"/>
    <mergeCell ref="O3:O6"/>
    <mergeCell ref="P3:P6"/>
    <mergeCell ref="K3:K6"/>
    <mergeCell ref="G3:G6"/>
    <mergeCell ref="M3:M6"/>
    <mergeCell ref="N3:N6"/>
    <mergeCell ref="Q3:Q6"/>
    <mergeCell ref="R3:R6"/>
  </mergeCells>
  <printOptions horizontalCentered="1"/>
  <pageMargins left="0.5905511811023623" right="0.5905511811023623" top="0.5118110236220472" bottom="0.3937007874015748" header="0.31496062992125984" footer="0.5118110236220472"/>
  <pageSetup firstPageNumber="21" useFirstPageNumber="1" fitToWidth="2" horizontalDpi="600" verticalDpi="600" orientation="portrait" paperSize="9" scale="82" r:id="rId1"/>
  <headerFooter differentOddEven="1" scaleWithDoc="0" alignWithMargins="0">
    <oddHeader>&amp;L&amp;"+,標準"&amp;9 ６　農業・林業</oddHeader>
    <evenHeader>&amp;R&amp;"+,標準"&amp;9 ６　農業・林業</evenHeader>
  </headerFooter>
  <colBreaks count="1" manualBreakCount="1">
    <brk id="12" max="52" man="1"/>
  </colBreaks>
</worksheet>
</file>

<file path=xl/worksheets/sheet5.xml><?xml version="1.0" encoding="utf-8"?>
<worksheet xmlns="http://schemas.openxmlformats.org/spreadsheetml/2006/main" xmlns:r="http://schemas.openxmlformats.org/officeDocument/2006/relationships">
  <sheetPr>
    <pageSetUpPr fitToPage="1"/>
  </sheetPr>
  <dimension ref="A1:J201"/>
  <sheetViews>
    <sheetView showGridLines="0" zoomScale="110" zoomScaleNormal="110" zoomScalePageLayoutView="0" workbookViewId="0" topLeftCell="A1">
      <selection activeCell="A1" sqref="A1:I1"/>
    </sheetView>
  </sheetViews>
  <sheetFormatPr defaultColWidth="11.125" defaultRowHeight="18" customHeight="1"/>
  <cols>
    <col min="1" max="1" width="11.625" style="132" customWidth="1"/>
    <col min="2" max="2" width="0.875" style="132" customWidth="1"/>
    <col min="3" max="9" width="11.625" style="140" customWidth="1"/>
    <col min="10" max="16384" width="11.125" style="127" customWidth="1"/>
  </cols>
  <sheetData>
    <row r="1" spans="1:9" s="104" customFormat="1" ht="17.25">
      <c r="A1" s="1440" t="s">
        <v>97</v>
      </c>
      <c r="B1" s="1440"/>
      <c r="C1" s="1440"/>
      <c r="D1" s="1440"/>
      <c r="E1" s="1440"/>
      <c r="F1" s="1440"/>
      <c r="G1" s="1440"/>
      <c r="H1" s="1440"/>
      <c r="I1" s="1440"/>
    </row>
    <row r="2" spans="1:9" s="104" customFormat="1" ht="17.25">
      <c r="A2" s="103"/>
      <c r="B2" s="103"/>
      <c r="C2" s="103"/>
      <c r="D2" s="103"/>
      <c r="E2" s="103"/>
      <c r="F2" s="103"/>
      <c r="G2" s="103"/>
      <c r="H2" s="103"/>
      <c r="I2" s="103"/>
    </row>
    <row r="3" spans="1:9" s="107" customFormat="1" ht="11.25">
      <c r="A3" s="105" t="s">
        <v>1226</v>
      </c>
      <c r="B3" s="106"/>
      <c r="D3" s="108"/>
      <c r="E3" s="108"/>
      <c r="F3" s="108"/>
      <c r="G3" s="108"/>
      <c r="H3" s="108"/>
      <c r="I3" s="109" t="s">
        <v>98</v>
      </c>
    </row>
    <row r="4" spans="1:9" s="107" customFormat="1" ht="4.5" customHeight="1" thickBot="1">
      <c r="A4" s="110"/>
      <c r="B4" s="111"/>
      <c r="C4" s="111"/>
      <c r="D4" s="112"/>
      <c r="E4" s="112"/>
      <c r="F4" s="112"/>
      <c r="G4" s="112"/>
      <c r="H4" s="112"/>
      <c r="I4" s="113"/>
    </row>
    <row r="5" spans="1:9" s="104" customFormat="1" ht="15" customHeight="1">
      <c r="A5" s="1441" t="s">
        <v>99</v>
      </c>
      <c r="B5" s="114"/>
      <c r="C5" s="1444" t="s">
        <v>88</v>
      </c>
      <c r="D5" s="1447" t="s">
        <v>100</v>
      </c>
      <c r="E5" s="115"/>
      <c r="F5" s="115"/>
      <c r="G5" s="1447" t="s">
        <v>101</v>
      </c>
      <c r="H5" s="115"/>
      <c r="I5" s="115"/>
    </row>
    <row r="6" spans="1:9" s="104" customFormat="1" ht="15" customHeight="1">
      <c r="A6" s="1442"/>
      <c r="B6" s="116"/>
      <c r="C6" s="1444"/>
      <c r="D6" s="1447"/>
      <c r="E6" s="1449" t="s">
        <v>102</v>
      </c>
      <c r="F6" s="1449" t="s">
        <v>103</v>
      </c>
      <c r="G6" s="1447"/>
      <c r="H6" s="1449" t="s">
        <v>104</v>
      </c>
      <c r="I6" s="1452" t="s">
        <v>105</v>
      </c>
    </row>
    <row r="7" spans="1:10" s="104" customFormat="1" ht="15" customHeight="1">
      <c r="A7" s="1442"/>
      <c r="B7" s="116"/>
      <c r="C7" s="1445"/>
      <c r="D7" s="1447"/>
      <c r="E7" s="1450"/>
      <c r="F7" s="1450"/>
      <c r="G7" s="1447"/>
      <c r="H7" s="1450"/>
      <c r="I7" s="1447"/>
      <c r="J7" s="107"/>
    </row>
    <row r="8" spans="1:10" s="104" customFormat="1" ht="15" customHeight="1">
      <c r="A8" s="1443"/>
      <c r="B8" s="117"/>
      <c r="C8" s="1446"/>
      <c r="D8" s="1448"/>
      <c r="E8" s="1451"/>
      <c r="F8" s="1451"/>
      <c r="G8" s="1448"/>
      <c r="H8" s="1451"/>
      <c r="I8" s="1448"/>
      <c r="J8" s="107"/>
    </row>
    <row r="9" spans="1:10" s="104" customFormat="1" ht="4.5" customHeight="1">
      <c r="A9" s="118"/>
      <c r="B9" s="119"/>
      <c r="C9" s="120"/>
      <c r="D9" s="120"/>
      <c r="E9" s="120"/>
      <c r="F9" s="120"/>
      <c r="G9" s="120"/>
      <c r="H9" s="120"/>
      <c r="I9" s="121"/>
      <c r="J9" s="107"/>
    </row>
    <row r="10" spans="1:9" s="107" customFormat="1" ht="15" customHeight="1">
      <c r="A10" s="122" t="s">
        <v>43</v>
      </c>
      <c r="B10" s="123"/>
      <c r="C10" s="124">
        <v>14241</v>
      </c>
      <c r="D10" s="124">
        <v>7497</v>
      </c>
      <c r="E10" s="124">
        <v>3319</v>
      </c>
      <c r="F10" s="124">
        <v>2130</v>
      </c>
      <c r="G10" s="124">
        <v>6744</v>
      </c>
      <c r="H10" s="124">
        <v>1889</v>
      </c>
      <c r="I10" s="124">
        <v>4855</v>
      </c>
    </row>
    <row r="11" spans="1:9" s="107" customFormat="1" ht="15" customHeight="1">
      <c r="A11" s="122"/>
      <c r="B11" s="123"/>
      <c r="C11" s="124"/>
      <c r="D11" s="124"/>
      <c r="E11" s="124"/>
      <c r="F11" s="124"/>
      <c r="G11" s="124"/>
      <c r="H11" s="124"/>
      <c r="I11" s="124"/>
    </row>
    <row r="12" spans="1:9" ht="15" customHeight="1">
      <c r="A12" s="125" t="s">
        <v>1</v>
      </c>
      <c r="B12" s="126"/>
      <c r="C12" s="124">
        <v>92</v>
      </c>
      <c r="D12" s="124">
        <v>46</v>
      </c>
      <c r="E12" s="124">
        <v>26</v>
      </c>
      <c r="F12" s="124">
        <v>25</v>
      </c>
      <c r="G12" s="124">
        <v>46</v>
      </c>
      <c r="H12" s="124">
        <v>14</v>
      </c>
      <c r="I12" s="124">
        <v>32</v>
      </c>
    </row>
    <row r="13" spans="1:9" ht="15" customHeight="1">
      <c r="A13" s="125" t="s">
        <v>2</v>
      </c>
      <c r="B13" s="126"/>
      <c r="C13" s="124">
        <v>45</v>
      </c>
      <c r="D13" s="124">
        <v>22</v>
      </c>
      <c r="E13" s="124">
        <v>13</v>
      </c>
      <c r="F13" s="124">
        <v>10</v>
      </c>
      <c r="G13" s="124">
        <v>23</v>
      </c>
      <c r="H13" s="124">
        <v>4</v>
      </c>
      <c r="I13" s="124">
        <v>19</v>
      </c>
    </row>
    <row r="14" spans="1:9" ht="15" customHeight="1">
      <c r="A14" s="125" t="s">
        <v>3</v>
      </c>
      <c r="B14" s="126"/>
      <c r="C14" s="124">
        <v>782</v>
      </c>
      <c r="D14" s="124">
        <v>440</v>
      </c>
      <c r="E14" s="124">
        <v>183</v>
      </c>
      <c r="F14" s="124">
        <v>138</v>
      </c>
      <c r="G14" s="124">
        <v>342</v>
      </c>
      <c r="H14" s="124">
        <v>132</v>
      </c>
      <c r="I14" s="124">
        <v>210</v>
      </c>
    </row>
    <row r="15" spans="1:9" ht="15" customHeight="1">
      <c r="A15" s="125" t="s">
        <v>4</v>
      </c>
      <c r="B15" s="126"/>
      <c r="C15" s="124">
        <v>24</v>
      </c>
      <c r="D15" s="124">
        <v>9</v>
      </c>
      <c r="E15" s="124">
        <v>4</v>
      </c>
      <c r="F15" s="124">
        <v>3</v>
      </c>
      <c r="G15" s="124">
        <v>15</v>
      </c>
      <c r="H15" s="124">
        <v>1</v>
      </c>
      <c r="I15" s="124">
        <v>14</v>
      </c>
    </row>
    <row r="16" spans="1:9" ht="15" customHeight="1">
      <c r="A16" s="125" t="s">
        <v>5</v>
      </c>
      <c r="B16" s="126"/>
      <c r="C16" s="124">
        <v>882</v>
      </c>
      <c r="D16" s="124">
        <v>488</v>
      </c>
      <c r="E16" s="124">
        <v>227</v>
      </c>
      <c r="F16" s="124">
        <v>137</v>
      </c>
      <c r="G16" s="124">
        <v>394</v>
      </c>
      <c r="H16" s="124">
        <v>96</v>
      </c>
      <c r="I16" s="124">
        <v>298</v>
      </c>
    </row>
    <row r="17" spans="1:9" ht="15" customHeight="1">
      <c r="A17" s="125" t="s">
        <v>6</v>
      </c>
      <c r="B17" s="126"/>
      <c r="C17" s="124">
        <v>741</v>
      </c>
      <c r="D17" s="124">
        <v>368</v>
      </c>
      <c r="E17" s="124">
        <v>165</v>
      </c>
      <c r="F17" s="124">
        <v>115</v>
      </c>
      <c r="G17" s="124">
        <v>373</v>
      </c>
      <c r="H17" s="124">
        <v>135</v>
      </c>
      <c r="I17" s="124">
        <v>238</v>
      </c>
    </row>
    <row r="18" spans="1:9" ht="15" customHeight="1">
      <c r="A18" s="125" t="s">
        <v>7</v>
      </c>
      <c r="B18" s="126"/>
      <c r="C18" s="124">
        <v>87</v>
      </c>
      <c r="D18" s="124">
        <v>55</v>
      </c>
      <c r="E18" s="124">
        <v>33</v>
      </c>
      <c r="F18" s="124">
        <v>28</v>
      </c>
      <c r="G18" s="124">
        <v>32</v>
      </c>
      <c r="H18" s="124">
        <v>14</v>
      </c>
      <c r="I18" s="124">
        <v>18</v>
      </c>
    </row>
    <row r="19" spans="1:9" ht="15" customHeight="1">
      <c r="A19" s="125" t="s">
        <v>8</v>
      </c>
      <c r="B19" s="126"/>
      <c r="C19" s="124">
        <v>249</v>
      </c>
      <c r="D19" s="124">
        <v>129</v>
      </c>
      <c r="E19" s="124">
        <v>83</v>
      </c>
      <c r="F19" s="124">
        <v>56</v>
      </c>
      <c r="G19" s="124">
        <v>120</v>
      </c>
      <c r="H19" s="124">
        <v>60</v>
      </c>
      <c r="I19" s="124">
        <v>60</v>
      </c>
    </row>
    <row r="20" spans="1:9" ht="15" customHeight="1">
      <c r="A20" s="125" t="s">
        <v>9</v>
      </c>
      <c r="B20" s="126"/>
      <c r="C20" s="124">
        <v>374</v>
      </c>
      <c r="D20" s="124">
        <v>216</v>
      </c>
      <c r="E20" s="124">
        <v>115</v>
      </c>
      <c r="F20" s="124">
        <v>59</v>
      </c>
      <c r="G20" s="124">
        <v>158</v>
      </c>
      <c r="H20" s="124">
        <v>64</v>
      </c>
      <c r="I20" s="124">
        <v>94</v>
      </c>
    </row>
    <row r="21" spans="1:9" ht="15" customHeight="1">
      <c r="A21" s="125" t="s">
        <v>10</v>
      </c>
      <c r="B21" s="126"/>
      <c r="C21" s="124">
        <v>4722</v>
      </c>
      <c r="D21" s="124">
        <v>2507</v>
      </c>
      <c r="E21" s="124">
        <v>814</v>
      </c>
      <c r="F21" s="124">
        <v>580</v>
      </c>
      <c r="G21" s="124">
        <v>2215</v>
      </c>
      <c r="H21" s="124">
        <v>397</v>
      </c>
      <c r="I21" s="124">
        <v>1818</v>
      </c>
    </row>
    <row r="22" spans="1:9" ht="15" customHeight="1">
      <c r="A22" s="125" t="s">
        <v>11</v>
      </c>
      <c r="B22" s="126"/>
      <c r="C22" s="124">
        <v>683</v>
      </c>
      <c r="D22" s="124">
        <v>333</v>
      </c>
      <c r="E22" s="124">
        <v>178</v>
      </c>
      <c r="F22" s="124">
        <v>99</v>
      </c>
      <c r="G22" s="124">
        <v>350</v>
      </c>
      <c r="H22" s="124">
        <v>104</v>
      </c>
      <c r="I22" s="124">
        <v>246</v>
      </c>
    </row>
    <row r="23" spans="1:9" ht="15" customHeight="1">
      <c r="A23" s="125" t="s">
        <v>12</v>
      </c>
      <c r="B23" s="126"/>
      <c r="C23" s="124">
        <v>232</v>
      </c>
      <c r="D23" s="124">
        <v>126</v>
      </c>
      <c r="E23" s="124">
        <v>51</v>
      </c>
      <c r="F23" s="124">
        <v>28</v>
      </c>
      <c r="G23" s="124">
        <v>106</v>
      </c>
      <c r="H23" s="124">
        <v>18</v>
      </c>
      <c r="I23" s="124">
        <v>88</v>
      </c>
    </row>
    <row r="24" spans="1:9" ht="15" customHeight="1">
      <c r="A24" s="125" t="s">
        <v>13</v>
      </c>
      <c r="B24" s="126"/>
      <c r="C24" s="124">
        <v>170</v>
      </c>
      <c r="D24" s="124">
        <v>107</v>
      </c>
      <c r="E24" s="124">
        <v>51</v>
      </c>
      <c r="F24" s="124">
        <v>30</v>
      </c>
      <c r="G24" s="124">
        <v>63</v>
      </c>
      <c r="H24" s="124">
        <v>14</v>
      </c>
      <c r="I24" s="124">
        <v>49</v>
      </c>
    </row>
    <row r="25" spans="1:9" ht="15" customHeight="1">
      <c r="A25" s="125" t="s">
        <v>14</v>
      </c>
      <c r="B25" s="126"/>
      <c r="C25" s="124">
        <v>159</v>
      </c>
      <c r="D25" s="124">
        <v>64</v>
      </c>
      <c r="E25" s="124">
        <v>24</v>
      </c>
      <c r="F25" s="124">
        <v>7</v>
      </c>
      <c r="G25" s="124">
        <v>95</v>
      </c>
      <c r="H25" s="124">
        <v>32</v>
      </c>
      <c r="I25" s="124">
        <v>63</v>
      </c>
    </row>
    <row r="26" spans="1:9" ht="15" customHeight="1">
      <c r="A26" s="125" t="s">
        <v>15</v>
      </c>
      <c r="B26" s="126"/>
      <c r="C26" s="124">
        <v>445</v>
      </c>
      <c r="D26" s="124">
        <v>286</v>
      </c>
      <c r="E26" s="124">
        <v>178</v>
      </c>
      <c r="F26" s="124">
        <v>114</v>
      </c>
      <c r="G26" s="124">
        <v>159</v>
      </c>
      <c r="H26" s="124">
        <v>68</v>
      </c>
      <c r="I26" s="124">
        <v>91</v>
      </c>
    </row>
    <row r="27" spans="1:9" ht="15" customHeight="1">
      <c r="A27" s="125" t="s">
        <v>16</v>
      </c>
      <c r="B27" s="126"/>
      <c r="C27" s="124">
        <v>280</v>
      </c>
      <c r="D27" s="124">
        <v>146</v>
      </c>
      <c r="E27" s="124">
        <v>64</v>
      </c>
      <c r="F27" s="124">
        <v>45</v>
      </c>
      <c r="G27" s="124">
        <v>134</v>
      </c>
      <c r="H27" s="124">
        <v>47</v>
      </c>
      <c r="I27" s="124">
        <v>87</v>
      </c>
    </row>
    <row r="28" spans="1:9" ht="15" customHeight="1">
      <c r="A28" s="125" t="s">
        <v>17</v>
      </c>
      <c r="B28" s="126"/>
      <c r="C28" s="124">
        <v>280</v>
      </c>
      <c r="D28" s="124">
        <v>129</v>
      </c>
      <c r="E28" s="124">
        <v>76</v>
      </c>
      <c r="F28" s="124">
        <v>45</v>
      </c>
      <c r="G28" s="124">
        <v>151</v>
      </c>
      <c r="H28" s="124">
        <v>69</v>
      </c>
      <c r="I28" s="124">
        <v>82</v>
      </c>
    </row>
    <row r="29" spans="1:9" ht="15" customHeight="1">
      <c r="A29" s="125" t="s">
        <v>18</v>
      </c>
      <c r="B29" s="126"/>
      <c r="C29" s="124">
        <v>228</v>
      </c>
      <c r="D29" s="124">
        <v>101</v>
      </c>
      <c r="E29" s="124">
        <v>44</v>
      </c>
      <c r="F29" s="124">
        <v>28</v>
      </c>
      <c r="G29" s="124">
        <v>127</v>
      </c>
      <c r="H29" s="124">
        <v>39</v>
      </c>
      <c r="I29" s="124">
        <v>88</v>
      </c>
    </row>
    <row r="30" spans="1:9" ht="15" customHeight="1">
      <c r="A30" s="125" t="s">
        <v>19</v>
      </c>
      <c r="B30" s="126"/>
      <c r="C30" s="124">
        <v>224</v>
      </c>
      <c r="D30" s="124">
        <v>141</v>
      </c>
      <c r="E30" s="124">
        <v>63</v>
      </c>
      <c r="F30" s="124">
        <v>33</v>
      </c>
      <c r="G30" s="124">
        <v>83</v>
      </c>
      <c r="H30" s="124">
        <v>14</v>
      </c>
      <c r="I30" s="124">
        <v>69</v>
      </c>
    </row>
    <row r="31" spans="1:9" ht="15" customHeight="1">
      <c r="A31" s="125" t="s">
        <v>20</v>
      </c>
      <c r="B31" s="126"/>
      <c r="C31" s="124">
        <v>360</v>
      </c>
      <c r="D31" s="124">
        <v>241</v>
      </c>
      <c r="E31" s="124">
        <v>169</v>
      </c>
      <c r="F31" s="124">
        <v>126</v>
      </c>
      <c r="G31" s="124">
        <v>119</v>
      </c>
      <c r="H31" s="124">
        <v>61</v>
      </c>
      <c r="I31" s="124">
        <v>58</v>
      </c>
    </row>
    <row r="32" spans="1:9" ht="15" customHeight="1">
      <c r="A32" s="125" t="s">
        <v>21</v>
      </c>
      <c r="B32" s="126"/>
      <c r="C32" s="124">
        <v>225</v>
      </c>
      <c r="D32" s="124">
        <v>118</v>
      </c>
      <c r="E32" s="124">
        <v>57</v>
      </c>
      <c r="F32" s="124">
        <v>38</v>
      </c>
      <c r="G32" s="124">
        <v>107</v>
      </c>
      <c r="H32" s="124">
        <v>28</v>
      </c>
      <c r="I32" s="124">
        <v>79</v>
      </c>
    </row>
    <row r="33" spans="1:9" ht="15" customHeight="1">
      <c r="A33" s="125" t="s">
        <v>22</v>
      </c>
      <c r="B33" s="126"/>
      <c r="C33" s="124">
        <v>22</v>
      </c>
      <c r="D33" s="124">
        <v>17</v>
      </c>
      <c r="E33" s="124">
        <v>11</v>
      </c>
      <c r="F33" s="124">
        <v>3</v>
      </c>
      <c r="G33" s="124">
        <v>5</v>
      </c>
      <c r="H33" s="124">
        <v>3</v>
      </c>
      <c r="I33" s="124">
        <v>2</v>
      </c>
    </row>
    <row r="34" spans="1:9" ht="15" customHeight="1">
      <c r="A34" s="125" t="s">
        <v>23</v>
      </c>
      <c r="B34" s="126"/>
      <c r="C34" s="124">
        <v>1</v>
      </c>
      <c r="D34" s="124" t="s">
        <v>24</v>
      </c>
      <c r="E34" s="124" t="s">
        <v>24</v>
      </c>
      <c r="F34" s="124" t="s">
        <v>24</v>
      </c>
      <c r="G34" s="124" t="s">
        <v>24</v>
      </c>
      <c r="H34" s="124" t="s">
        <v>24</v>
      </c>
      <c r="I34" s="124" t="s">
        <v>24</v>
      </c>
    </row>
    <row r="35" spans="1:9" ht="15" customHeight="1">
      <c r="A35" s="125" t="s">
        <v>25</v>
      </c>
      <c r="B35" s="126"/>
      <c r="C35" s="124">
        <v>26</v>
      </c>
      <c r="D35" s="124">
        <v>12</v>
      </c>
      <c r="E35" s="124">
        <v>4</v>
      </c>
      <c r="F35" s="124">
        <v>4</v>
      </c>
      <c r="G35" s="124">
        <v>14</v>
      </c>
      <c r="H35" s="124">
        <v>5</v>
      </c>
      <c r="I35" s="124">
        <v>9</v>
      </c>
    </row>
    <row r="36" spans="1:9" ht="15" customHeight="1">
      <c r="A36" s="125" t="s">
        <v>26</v>
      </c>
      <c r="B36" s="126"/>
      <c r="C36" s="124">
        <v>130</v>
      </c>
      <c r="D36" s="124">
        <v>55</v>
      </c>
      <c r="E36" s="124">
        <v>19</v>
      </c>
      <c r="F36" s="124">
        <v>15</v>
      </c>
      <c r="G36" s="124">
        <v>75</v>
      </c>
      <c r="H36" s="124">
        <v>17</v>
      </c>
      <c r="I36" s="124">
        <v>58</v>
      </c>
    </row>
    <row r="37" spans="1:9" ht="15" customHeight="1">
      <c r="A37" s="125" t="s">
        <v>27</v>
      </c>
      <c r="B37" s="126"/>
      <c r="C37" s="124">
        <v>104</v>
      </c>
      <c r="D37" s="124">
        <v>44</v>
      </c>
      <c r="E37" s="124">
        <v>17</v>
      </c>
      <c r="F37" s="124">
        <v>10</v>
      </c>
      <c r="G37" s="124">
        <v>60</v>
      </c>
      <c r="H37" s="124">
        <v>17</v>
      </c>
      <c r="I37" s="124">
        <v>43</v>
      </c>
    </row>
    <row r="38" spans="1:9" ht="15" customHeight="1">
      <c r="A38" s="125" t="s">
        <v>28</v>
      </c>
      <c r="B38" s="126"/>
      <c r="C38" s="124">
        <v>22</v>
      </c>
      <c r="D38" s="124">
        <v>6</v>
      </c>
      <c r="E38" s="124">
        <v>3</v>
      </c>
      <c r="F38" s="124">
        <v>2</v>
      </c>
      <c r="G38" s="124">
        <v>16</v>
      </c>
      <c r="H38" s="124">
        <v>4</v>
      </c>
      <c r="I38" s="124">
        <v>12</v>
      </c>
    </row>
    <row r="39" spans="1:9" ht="15" customHeight="1">
      <c r="A39" s="125" t="s">
        <v>29</v>
      </c>
      <c r="B39" s="126"/>
      <c r="C39" s="124">
        <v>164</v>
      </c>
      <c r="D39" s="124">
        <v>86</v>
      </c>
      <c r="E39" s="124">
        <v>48</v>
      </c>
      <c r="F39" s="124">
        <v>38</v>
      </c>
      <c r="G39" s="124">
        <v>78</v>
      </c>
      <c r="H39" s="124">
        <v>30</v>
      </c>
      <c r="I39" s="124">
        <v>48</v>
      </c>
    </row>
    <row r="40" spans="1:9" ht="15" customHeight="1">
      <c r="A40" s="125" t="s">
        <v>30</v>
      </c>
      <c r="B40" s="126"/>
      <c r="C40" s="124">
        <v>1</v>
      </c>
      <c r="D40" s="124" t="s">
        <v>24</v>
      </c>
      <c r="E40" s="124" t="s">
        <v>24</v>
      </c>
      <c r="F40" s="124" t="s">
        <v>24</v>
      </c>
      <c r="G40" s="124" t="s">
        <v>24</v>
      </c>
      <c r="H40" s="124" t="s">
        <v>24</v>
      </c>
      <c r="I40" s="124" t="s">
        <v>24</v>
      </c>
    </row>
    <row r="41" spans="1:9" ht="15" customHeight="1">
      <c r="A41" s="125" t="s">
        <v>31</v>
      </c>
      <c r="B41" s="126"/>
      <c r="C41" s="124" t="s">
        <v>0</v>
      </c>
      <c r="D41" s="124" t="s">
        <v>0</v>
      </c>
      <c r="E41" s="124" t="s">
        <v>0</v>
      </c>
      <c r="F41" s="124" t="s">
        <v>0</v>
      </c>
      <c r="G41" s="124" t="s">
        <v>0</v>
      </c>
      <c r="H41" s="124" t="s">
        <v>0</v>
      </c>
      <c r="I41" s="124" t="s">
        <v>0</v>
      </c>
    </row>
    <row r="42" spans="1:9" ht="15" customHeight="1">
      <c r="A42" s="125" t="s">
        <v>32</v>
      </c>
      <c r="B42" s="126"/>
      <c r="C42" s="128">
        <v>54</v>
      </c>
      <c r="D42" s="128">
        <v>27</v>
      </c>
      <c r="E42" s="128">
        <v>10</v>
      </c>
      <c r="F42" s="128">
        <v>4</v>
      </c>
      <c r="G42" s="128">
        <v>27</v>
      </c>
      <c r="H42" s="128">
        <v>7</v>
      </c>
      <c r="I42" s="128">
        <v>20</v>
      </c>
    </row>
    <row r="43" spans="1:9" ht="15" customHeight="1">
      <c r="A43" s="125" t="s">
        <v>33</v>
      </c>
      <c r="B43" s="126"/>
      <c r="C43" s="128">
        <v>6</v>
      </c>
      <c r="D43" s="128">
        <v>4</v>
      </c>
      <c r="E43" s="128">
        <v>3</v>
      </c>
      <c r="F43" s="128" t="s">
        <v>0</v>
      </c>
      <c r="G43" s="128">
        <v>2</v>
      </c>
      <c r="H43" s="128">
        <v>1</v>
      </c>
      <c r="I43" s="128">
        <v>1</v>
      </c>
    </row>
    <row r="44" spans="1:9" ht="15" customHeight="1">
      <c r="A44" s="125" t="s">
        <v>34</v>
      </c>
      <c r="B44" s="126"/>
      <c r="C44" s="128">
        <v>156</v>
      </c>
      <c r="D44" s="128">
        <v>96</v>
      </c>
      <c r="E44" s="128">
        <v>49</v>
      </c>
      <c r="F44" s="128">
        <v>29</v>
      </c>
      <c r="G44" s="128">
        <v>60</v>
      </c>
      <c r="H44" s="128">
        <v>30</v>
      </c>
      <c r="I44" s="128">
        <v>30</v>
      </c>
    </row>
    <row r="45" spans="1:9" ht="15" customHeight="1">
      <c r="A45" s="125" t="s">
        <v>35</v>
      </c>
      <c r="B45" s="126"/>
      <c r="C45" s="128">
        <v>81</v>
      </c>
      <c r="D45" s="128">
        <v>23</v>
      </c>
      <c r="E45" s="128">
        <v>10</v>
      </c>
      <c r="F45" s="128">
        <v>6</v>
      </c>
      <c r="G45" s="128">
        <v>58</v>
      </c>
      <c r="H45" s="128">
        <v>16</v>
      </c>
      <c r="I45" s="128">
        <v>42</v>
      </c>
    </row>
    <row r="46" spans="1:9" ht="15" customHeight="1">
      <c r="A46" s="125" t="s">
        <v>36</v>
      </c>
      <c r="B46" s="126"/>
      <c r="C46" s="128">
        <v>102</v>
      </c>
      <c r="D46" s="128">
        <v>29</v>
      </c>
      <c r="E46" s="128">
        <v>9</v>
      </c>
      <c r="F46" s="128">
        <v>7</v>
      </c>
      <c r="G46" s="128">
        <v>73</v>
      </c>
      <c r="H46" s="128">
        <v>19</v>
      </c>
      <c r="I46" s="128">
        <v>54</v>
      </c>
    </row>
    <row r="47" spans="1:9" ht="15" customHeight="1">
      <c r="A47" s="125" t="s">
        <v>37</v>
      </c>
      <c r="B47" s="126"/>
      <c r="C47" s="128">
        <v>172</v>
      </c>
      <c r="D47" s="128">
        <v>61</v>
      </c>
      <c r="E47" s="128">
        <v>30</v>
      </c>
      <c r="F47" s="128">
        <v>17</v>
      </c>
      <c r="G47" s="128">
        <v>111</v>
      </c>
      <c r="H47" s="128">
        <v>17</v>
      </c>
      <c r="I47" s="128">
        <v>94</v>
      </c>
    </row>
    <row r="48" spans="1:9" ht="15" customHeight="1">
      <c r="A48" s="125" t="s">
        <v>38</v>
      </c>
      <c r="B48" s="126"/>
      <c r="C48" s="128">
        <v>675</v>
      </c>
      <c r="D48" s="128">
        <v>394</v>
      </c>
      <c r="E48" s="128">
        <v>201</v>
      </c>
      <c r="F48" s="128">
        <v>105</v>
      </c>
      <c r="G48" s="128">
        <v>281</v>
      </c>
      <c r="H48" s="128">
        <v>97</v>
      </c>
      <c r="I48" s="128">
        <v>184</v>
      </c>
    </row>
    <row r="49" spans="1:9" ht="15" customHeight="1">
      <c r="A49" s="125" t="s">
        <v>39</v>
      </c>
      <c r="B49" s="126"/>
      <c r="C49" s="128">
        <v>606</v>
      </c>
      <c r="D49" s="128">
        <v>275</v>
      </c>
      <c r="E49" s="128">
        <v>132</v>
      </c>
      <c r="F49" s="128">
        <v>66</v>
      </c>
      <c r="G49" s="128">
        <v>331</v>
      </c>
      <c r="H49" s="128">
        <v>88</v>
      </c>
      <c r="I49" s="128">
        <v>243</v>
      </c>
    </row>
    <row r="50" spans="1:9" ht="15" customHeight="1">
      <c r="A50" s="125" t="s">
        <v>40</v>
      </c>
      <c r="B50" s="126"/>
      <c r="C50" s="128">
        <v>245</v>
      </c>
      <c r="D50" s="128">
        <v>109</v>
      </c>
      <c r="E50" s="128">
        <v>55</v>
      </c>
      <c r="F50" s="128">
        <v>30</v>
      </c>
      <c r="G50" s="128">
        <v>136</v>
      </c>
      <c r="H50" s="128">
        <v>61</v>
      </c>
      <c r="I50" s="128">
        <v>75</v>
      </c>
    </row>
    <row r="51" spans="1:9" ht="15" customHeight="1">
      <c r="A51" s="125" t="s">
        <v>41</v>
      </c>
      <c r="B51" s="126"/>
      <c r="C51" s="128">
        <v>214</v>
      </c>
      <c r="D51" s="128">
        <v>142</v>
      </c>
      <c r="E51" s="128">
        <v>82</v>
      </c>
      <c r="F51" s="128">
        <v>39</v>
      </c>
      <c r="G51" s="128">
        <v>72</v>
      </c>
      <c r="H51" s="128">
        <v>36</v>
      </c>
      <c r="I51" s="128">
        <v>36</v>
      </c>
    </row>
    <row r="52" spans="1:9" ht="15" customHeight="1">
      <c r="A52" s="125" t="s">
        <v>42</v>
      </c>
      <c r="B52" s="126"/>
      <c r="C52" s="128">
        <v>176</v>
      </c>
      <c r="D52" s="128">
        <v>44</v>
      </c>
      <c r="E52" s="128">
        <v>18</v>
      </c>
      <c r="F52" s="128">
        <v>11</v>
      </c>
      <c r="G52" s="128">
        <v>132</v>
      </c>
      <c r="H52" s="128">
        <v>30</v>
      </c>
      <c r="I52" s="128">
        <v>102</v>
      </c>
    </row>
    <row r="53" spans="1:9" ht="4.5" customHeight="1" thickBot="1">
      <c r="A53" s="129"/>
      <c r="B53" s="130"/>
      <c r="C53" s="131"/>
      <c r="D53" s="131"/>
      <c r="E53" s="131"/>
      <c r="F53" s="131"/>
      <c r="G53" s="131"/>
      <c r="H53" s="131"/>
      <c r="I53" s="131"/>
    </row>
    <row r="54" spans="2:9" ht="4.5" customHeight="1">
      <c r="B54" s="80"/>
      <c r="C54" s="133"/>
      <c r="D54" s="133"/>
      <c r="E54" s="133"/>
      <c r="F54" s="133"/>
      <c r="G54" s="133"/>
      <c r="H54" s="133"/>
      <c r="I54" s="133"/>
    </row>
    <row r="55" spans="1:10" ht="11.25">
      <c r="A55" s="134" t="s">
        <v>1227</v>
      </c>
      <c r="B55" s="135"/>
      <c r="C55" s="127"/>
      <c r="D55" s="135"/>
      <c r="E55" s="135"/>
      <c r="F55" s="135"/>
      <c r="G55" s="135"/>
      <c r="H55" s="135"/>
      <c r="I55" s="135"/>
      <c r="J55" s="136"/>
    </row>
    <row r="56" spans="1:10" ht="11.25">
      <c r="A56" s="134" t="s">
        <v>1228</v>
      </c>
      <c r="B56" s="135"/>
      <c r="C56" s="127"/>
      <c r="D56" s="135"/>
      <c r="E56" s="135"/>
      <c r="F56" s="135"/>
      <c r="G56" s="135"/>
      <c r="H56" s="135"/>
      <c r="I56" s="135"/>
      <c r="J56" s="136"/>
    </row>
    <row r="57" spans="1:10" ht="11.25">
      <c r="A57" s="137" t="s">
        <v>92</v>
      </c>
      <c r="B57" s="106"/>
      <c r="C57" s="127"/>
      <c r="D57" s="106"/>
      <c r="E57" s="106"/>
      <c r="F57" s="106"/>
      <c r="G57" s="106"/>
      <c r="H57" s="106"/>
      <c r="I57" s="106"/>
      <c r="J57" s="138"/>
    </row>
    <row r="58" spans="3:9" ht="18" customHeight="1">
      <c r="C58" s="139"/>
      <c r="D58" s="139"/>
      <c r="E58" s="139"/>
      <c r="F58" s="139"/>
      <c r="G58" s="139"/>
      <c r="H58" s="139"/>
      <c r="I58" s="139"/>
    </row>
    <row r="59" spans="3:9" ht="18" customHeight="1">
      <c r="C59" s="139"/>
      <c r="D59" s="139"/>
      <c r="E59" s="139"/>
      <c r="F59" s="139"/>
      <c r="G59" s="139"/>
      <c r="H59" s="139"/>
      <c r="I59" s="139"/>
    </row>
    <row r="60" spans="3:9" ht="18" customHeight="1">
      <c r="C60" s="139"/>
      <c r="D60" s="139"/>
      <c r="E60" s="139"/>
      <c r="F60" s="139"/>
      <c r="G60" s="139"/>
      <c r="H60" s="139"/>
      <c r="I60" s="139"/>
    </row>
    <row r="61" spans="3:9" ht="18" customHeight="1">
      <c r="C61" s="139"/>
      <c r="D61" s="139"/>
      <c r="E61" s="139"/>
      <c r="F61" s="139"/>
      <c r="G61" s="139"/>
      <c r="H61" s="139"/>
      <c r="I61" s="139"/>
    </row>
    <row r="62" spans="3:9" ht="18" customHeight="1">
      <c r="C62" s="139"/>
      <c r="D62" s="139"/>
      <c r="E62" s="139"/>
      <c r="F62" s="139"/>
      <c r="G62" s="139"/>
      <c r="H62" s="139"/>
      <c r="I62" s="139"/>
    </row>
    <row r="63" spans="3:9" ht="18" customHeight="1">
      <c r="C63" s="139"/>
      <c r="D63" s="139"/>
      <c r="E63" s="139"/>
      <c r="F63" s="139"/>
      <c r="G63" s="139"/>
      <c r="H63" s="139"/>
      <c r="I63" s="139"/>
    </row>
    <row r="64" spans="3:9" ht="18" customHeight="1">
      <c r="C64" s="139"/>
      <c r="D64" s="139"/>
      <c r="E64" s="139"/>
      <c r="F64" s="139"/>
      <c r="G64" s="139"/>
      <c r="H64" s="139"/>
      <c r="I64" s="139"/>
    </row>
    <row r="65" spans="3:9" ht="18" customHeight="1">
      <c r="C65" s="139"/>
      <c r="D65" s="139"/>
      <c r="E65" s="139"/>
      <c r="F65" s="139"/>
      <c r="G65" s="139"/>
      <c r="H65" s="139"/>
      <c r="I65" s="139"/>
    </row>
    <row r="66" spans="3:9" ht="18" customHeight="1">
      <c r="C66" s="139"/>
      <c r="D66" s="139"/>
      <c r="E66" s="139"/>
      <c r="F66" s="139"/>
      <c r="G66" s="139"/>
      <c r="H66" s="139"/>
      <c r="I66" s="139"/>
    </row>
    <row r="67" spans="3:9" ht="18" customHeight="1">
      <c r="C67" s="139"/>
      <c r="D67" s="139"/>
      <c r="E67" s="139"/>
      <c r="F67" s="139"/>
      <c r="G67" s="139"/>
      <c r="H67" s="139"/>
      <c r="I67" s="139"/>
    </row>
    <row r="68" spans="3:9" ht="18" customHeight="1">
      <c r="C68" s="139"/>
      <c r="D68" s="139"/>
      <c r="E68" s="139"/>
      <c r="F68" s="139"/>
      <c r="G68" s="139"/>
      <c r="H68" s="139"/>
      <c r="I68" s="139"/>
    </row>
    <row r="69" spans="3:9" ht="18" customHeight="1">
      <c r="C69" s="139"/>
      <c r="D69" s="139"/>
      <c r="E69" s="139"/>
      <c r="F69" s="139"/>
      <c r="G69" s="139"/>
      <c r="H69" s="139"/>
      <c r="I69" s="139"/>
    </row>
    <row r="70" spans="3:9" ht="18" customHeight="1">
      <c r="C70" s="139"/>
      <c r="D70" s="139"/>
      <c r="E70" s="139"/>
      <c r="F70" s="139"/>
      <c r="G70" s="139"/>
      <c r="H70" s="139"/>
      <c r="I70" s="139"/>
    </row>
    <row r="71" spans="3:9" ht="18" customHeight="1">
      <c r="C71" s="139"/>
      <c r="D71" s="139"/>
      <c r="E71" s="139"/>
      <c r="F71" s="139"/>
      <c r="G71" s="139"/>
      <c r="H71" s="139"/>
      <c r="I71" s="139"/>
    </row>
    <row r="72" spans="3:9" ht="18" customHeight="1">
      <c r="C72" s="139"/>
      <c r="D72" s="139"/>
      <c r="E72" s="139"/>
      <c r="F72" s="139"/>
      <c r="G72" s="139"/>
      <c r="H72" s="139"/>
      <c r="I72" s="139"/>
    </row>
    <row r="73" spans="3:9" ht="18" customHeight="1">
      <c r="C73" s="139"/>
      <c r="D73" s="139"/>
      <c r="E73" s="139"/>
      <c r="F73" s="139"/>
      <c r="G73" s="139"/>
      <c r="H73" s="139"/>
      <c r="I73" s="139"/>
    </row>
    <row r="74" spans="3:9" ht="18" customHeight="1">
      <c r="C74" s="139"/>
      <c r="D74" s="139"/>
      <c r="E74" s="139"/>
      <c r="F74" s="139"/>
      <c r="G74" s="139"/>
      <c r="H74" s="139"/>
      <c r="I74" s="139"/>
    </row>
    <row r="75" spans="3:9" ht="18" customHeight="1">
      <c r="C75" s="139"/>
      <c r="D75" s="139"/>
      <c r="E75" s="139"/>
      <c r="F75" s="139"/>
      <c r="G75" s="139"/>
      <c r="H75" s="139"/>
      <c r="I75" s="139"/>
    </row>
    <row r="76" spans="3:9" ht="18" customHeight="1">
      <c r="C76" s="139"/>
      <c r="D76" s="139"/>
      <c r="E76" s="139"/>
      <c r="F76" s="139"/>
      <c r="G76" s="139"/>
      <c r="H76" s="139"/>
      <c r="I76" s="139"/>
    </row>
    <row r="77" spans="3:9" ht="18" customHeight="1">
      <c r="C77" s="139"/>
      <c r="D77" s="139"/>
      <c r="E77" s="139"/>
      <c r="F77" s="139"/>
      <c r="G77" s="139"/>
      <c r="H77" s="139"/>
      <c r="I77" s="139"/>
    </row>
    <row r="78" spans="3:9" ht="18" customHeight="1">
      <c r="C78" s="139"/>
      <c r="D78" s="139"/>
      <c r="E78" s="139"/>
      <c r="F78" s="139"/>
      <c r="G78" s="139"/>
      <c r="H78" s="139"/>
      <c r="I78" s="139"/>
    </row>
    <row r="79" spans="3:9" ht="18" customHeight="1">
      <c r="C79" s="139"/>
      <c r="D79" s="139"/>
      <c r="E79" s="139"/>
      <c r="F79" s="139"/>
      <c r="G79" s="139"/>
      <c r="H79" s="139"/>
      <c r="I79" s="139"/>
    </row>
    <row r="80" spans="3:9" ht="18" customHeight="1">
      <c r="C80" s="139"/>
      <c r="D80" s="139"/>
      <c r="E80" s="139"/>
      <c r="F80" s="139"/>
      <c r="G80" s="139"/>
      <c r="H80" s="139"/>
      <c r="I80" s="139"/>
    </row>
    <row r="81" spans="3:9" ht="18" customHeight="1">
      <c r="C81" s="139"/>
      <c r="D81" s="139"/>
      <c r="E81" s="139"/>
      <c r="F81" s="139"/>
      <c r="G81" s="139"/>
      <c r="H81" s="139"/>
      <c r="I81" s="139"/>
    </row>
    <row r="82" spans="3:9" ht="18" customHeight="1">
      <c r="C82" s="139"/>
      <c r="D82" s="139"/>
      <c r="E82" s="139"/>
      <c r="F82" s="139"/>
      <c r="G82" s="139"/>
      <c r="H82" s="139"/>
      <c r="I82" s="139"/>
    </row>
    <row r="83" spans="3:9" ht="18" customHeight="1">
      <c r="C83" s="139"/>
      <c r="D83" s="139"/>
      <c r="E83" s="139"/>
      <c r="F83" s="139"/>
      <c r="G83" s="139"/>
      <c r="H83" s="139"/>
      <c r="I83" s="139"/>
    </row>
    <row r="84" spans="3:9" ht="18" customHeight="1">
      <c r="C84" s="139"/>
      <c r="D84" s="139"/>
      <c r="E84" s="139"/>
      <c r="F84" s="139"/>
      <c r="G84" s="139"/>
      <c r="H84" s="139"/>
      <c r="I84" s="139"/>
    </row>
    <row r="85" spans="3:9" ht="18" customHeight="1">
      <c r="C85" s="139"/>
      <c r="D85" s="139"/>
      <c r="E85" s="139"/>
      <c r="F85" s="139"/>
      <c r="G85" s="139"/>
      <c r="H85" s="139"/>
      <c r="I85" s="139"/>
    </row>
    <row r="86" spans="3:9" ht="18" customHeight="1">
      <c r="C86" s="139"/>
      <c r="D86" s="139"/>
      <c r="E86" s="139"/>
      <c r="F86" s="139"/>
      <c r="G86" s="139"/>
      <c r="H86" s="139"/>
      <c r="I86" s="139"/>
    </row>
    <row r="87" spans="3:9" ht="18" customHeight="1">
      <c r="C87" s="139"/>
      <c r="D87" s="139"/>
      <c r="E87" s="139"/>
      <c r="F87" s="139"/>
      <c r="G87" s="139"/>
      <c r="H87" s="139"/>
      <c r="I87" s="139"/>
    </row>
    <row r="88" spans="3:9" ht="18" customHeight="1">
      <c r="C88" s="139"/>
      <c r="D88" s="139"/>
      <c r="E88" s="139"/>
      <c r="F88" s="139"/>
      <c r="G88" s="139"/>
      <c r="H88" s="139"/>
      <c r="I88" s="139"/>
    </row>
    <row r="89" spans="3:9" ht="18" customHeight="1">
      <c r="C89" s="139"/>
      <c r="D89" s="139"/>
      <c r="E89" s="139"/>
      <c r="F89" s="139"/>
      <c r="G89" s="139"/>
      <c r="H89" s="139"/>
      <c r="I89" s="139"/>
    </row>
    <row r="90" spans="3:9" ht="18" customHeight="1">
      <c r="C90" s="139"/>
      <c r="D90" s="139"/>
      <c r="E90" s="139"/>
      <c r="F90" s="139"/>
      <c r="G90" s="139"/>
      <c r="H90" s="139"/>
      <c r="I90" s="139"/>
    </row>
    <row r="91" spans="3:9" ht="18" customHeight="1">
      <c r="C91" s="139"/>
      <c r="D91" s="139"/>
      <c r="E91" s="139"/>
      <c r="F91" s="139"/>
      <c r="G91" s="139"/>
      <c r="H91" s="139"/>
      <c r="I91" s="139"/>
    </row>
    <row r="92" spans="3:9" ht="18" customHeight="1">
      <c r="C92" s="139"/>
      <c r="D92" s="139"/>
      <c r="E92" s="139"/>
      <c r="F92" s="139"/>
      <c r="G92" s="139"/>
      <c r="H92" s="139"/>
      <c r="I92" s="139"/>
    </row>
    <row r="93" spans="3:9" ht="18" customHeight="1">
      <c r="C93" s="139"/>
      <c r="D93" s="139"/>
      <c r="E93" s="139"/>
      <c r="F93" s="139"/>
      <c r="G93" s="139"/>
      <c r="H93" s="139"/>
      <c r="I93" s="139"/>
    </row>
    <row r="94" spans="3:9" ht="18" customHeight="1">
      <c r="C94" s="139"/>
      <c r="D94" s="139"/>
      <c r="E94" s="139"/>
      <c r="F94" s="139"/>
      <c r="G94" s="139"/>
      <c r="H94" s="139"/>
      <c r="I94" s="139"/>
    </row>
    <row r="95" spans="3:9" ht="18" customHeight="1">
      <c r="C95" s="139"/>
      <c r="D95" s="139"/>
      <c r="E95" s="139"/>
      <c r="F95" s="139"/>
      <c r="G95" s="139"/>
      <c r="H95" s="139"/>
      <c r="I95" s="139"/>
    </row>
    <row r="96" spans="3:9" ht="18" customHeight="1">
      <c r="C96" s="139"/>
      <c r="D96" s="139"/>
      <c r="E96" s="139"/>
      <c r="F96" s="139"/>
      <c r="G96" s="139"/>
      <c r="H96" s="139"/>
      <c r="I96" s="139"/>
    </row>
    <row r="97" spans="3:9" ht="18" customHeight="1">
      <c r="C97" s="139"/>
      <c r="D97" s="139"/>
      <c r="E97" s="139"/>
      <c r="F97" s="139"/>
      <c r="G97" s="139"/>
      <c r="H97" s="139"/>
      <c r="I97" s="139"/>
    </row>
    <row r="98" spans="3:9" ht="18" customHeight="1">
      <c r="C98" s="139"/>
      <c r="D98" s="139"/>
      <c r="E98" s="139"/>
      <c r="F98" s="139"/>
      <c r="G98" s="139"/>
      <c r="H98" s="139"/>
      <c r="I98" s="139"/>
    </row>
    <row r="99" spans="3:9" ht="18" customHeight="1">
      <c r="C99" s="139"/>
      <c r="D99" s="139"/>
      <c r="E99" s="139"/>
      <c r="F99" s="139"/>
      <c r="G99" s="139"/>
      <c r="H99" s="139"/>
      <c r="I99" s="139"/>
    </row>
    <row r="100" spans="3:9" ht="18" customHeight="1">
      <c r="C100" s="139"/>
      <c r="D100" s="139"/>
      <c r="E100" s="139"/>
      <c r="F100" s="139"/>
      <c r="G100" s="139"/>
      <c r="H100" s="139"/>
      <c r="I100" s="139"/>
    </row>
    <row r="101" spans="3:9" ht="18" customHeight="1">
      <c r="C101" s="139"/>
      <c r="D101" s="139"/>
      <c r="E101" s="139"/>
      <c r="F101" s="139"/>
      <c r="G101" s="139"/>
      <c r="H101" s="139"/>
      <c r="I101" s="139"/>
    </row>
    <row r="102" spans="3:9" ht="18" customHeight="1">
      <c r="C102" s="139"/>
      <c r="D102" s="139"/>
      <c r="E102" s="139"/>
      <c r="F102" s="139"/>
      <c r="G102" s="139"/>
      <c r="H102" s="139"/>
      <c r="I102" s="139"/>
    </row>
    <row r="103" spans="3:9" ht="18" customHeight="1">
      <c r="C103" s="139"/>
      <c r="D103" s="139"/>
      <c r="E103" s="139"/>
      <c r="F103" s="139"/>
      <c r="G103" s="139"/>
      <c r="H103" s="139"/>
      <c r="I103" s="139"/>
    </row>
    <row r="104" spans="3:9" ht="18" customHeight="1">
      <c r="C104" s="139"/>
      <c r="D104" s="139"/>
      <c r="E104" s="139"/>
      <c r="F104" s="139"/>
      <c r="G104" s="139"/>
      <c r="H104" s="139"/>
      <c r="I104" s="139"/>
    </row>
    <row r="105" spans="3:9" ht="18" customHeight="1">
      <c r="C105" s="139"/>
      <c r="D105" s="139"/>
      <c r="E105" s="139"/>
      <c r="F105" s="139"/>
      <c r="G105" s="139"/>
      <c r="H105" s="139"/>
      <c r="I105" s="139"/>
    </row>
    <row r="106" spans="3:9" ht="18" customHeight="1">
      <c r="C106" s="139"/>
      <c r="D106" s="139"/>
      <c r="E106" s="139"/>
      <c r="F106" s="139"/>
      <c r="G106" s="139"/>
      <c r="H106" s="139"/>
      <c r="I106" s="139"/>
    </row>
    <row r="107" spans="3:9" ht="18" customHeight="1">
      <c r="C107" s="139"/>
      <c r="D107" s="139"/>
      <c r="E107" s="139"/>
      <c r="F107" s="139"/>
      <c r="G107" s="139"/>
      <c r="H107" s="139"/>
      <c r="I107" s="139"/>
    </row>
    <row r="108" spans="3:9" ht="18" customHeight="1">
      <c r="C108" s="139"/>
      <c r="D108" s="139"/>
      <c r="E108" s="139"/>
      <c r="F108" s="139"/>
      <c r="G108" s="139"/>
      <c r="H108" s="139"/>
      <c r="I108" s="139"/>
    </row>
    <row r="109" spans="3:9" ht="18" customHeight="1">
      <c r="C109" s="139"/>
      <c r="D109" s="139"/>
      <c r="E109" s="139"/>
      <c r="F109" s="139"/>
      <c r="G109" s="139"/>
      <c r="H109" s="139"/>
      <c r="I109" s="139"/>
    </row>
    <row r="110" spans="3:9" ht="18" customHeight="1">
      <c r="C110" s="139"/>
      <c r="D110" s="139"/>
      <c r="E110" s="139"/>
      <c r="F110" s="139"/>
      <c r="G110" s="139"/>
      <c r="H110" s="139"/>
      <c r="I110" s="139"/>
    </row>
    <row r="111" spans="3:9" ht="18" customHeight="1">
      <c r="C111" s="139"/>
      <c r="D111" s="139"/>
      <c r="E111" s="139"/>
      <c r="F111" s="139"/>
      <c r="G111" s="139"/>
      <c r="H111" s="139"/>
      <c r="I111" s="139"/>
    </row>
    <row r="112" spans="3:9" ht="18" customHeight="1">
      <c r="C112" s="139"/>
      <c r="D112" s="139"/>
      <c r="E112" s="139"/>
      <c r="F112" s="139"/>
      <c r="G112" s="139"/>
      <c r="H112" s="139"/>
      <c r="I112" s="139"/>
    </row>
    <row r="113" spans="3:9" ht="18" customHeight="1">
      <c r="C113" s="139"/>
      <c r="D113" s="139"/>
      <c r="E113" s="139"/>
      <c r="F113" s="139"/>
      <c r="G113" s="139"/>
      <c r="H113" s="139"/>
      <c r="I113" s="139"/>
    </row>
    <row r="114" spans="3:9" ht="18" customHeight="1">
      <c r="C114" s="139"/>
      <c r="D114" s="139"/>
      <c r="E114" s="139"/>
      <c r="F114" s="139"/>
      <c r="G114" s="139"/>
      <c r="H114" s="139"/>
      <c r="I114" s="139"/>
    </row>
    <row r="115" spans="3:9" ht="18" customHeight="1">
      <c r="C115" s="139"/>
      <c r="D115" s="139"/>
      <c r="E115" s="139"/>
      <c r="F115" s="139"/>
      <c r="G115" s="139"/>
      <c r="H115" s="139"/>
      <c r="I115" s="139"/>
    </row>
    <row r="116" spans="3:9" ht="18" customHeight="1">
      <c r="C116" s="139"/>
      <c r="D116" s="139"/>
      <c r="E116" s="139"/>
      <c r="F116" s="139"/>
      <c r="G116" s="139"/>
      <c r="H116" s="139"/>
      <c r="I116" s="139"/>
    </row>
    <row r="117" spans="3:9" ht="18" customHeight="1">
      <c r="C117" s="139"/>
      <c r="D117" s="139"/>
      <c r="E117" s="139"/>
      <c r="F117" s="139"/>
      <c r="G117" s="139"/>
      <c r="H117" s="139"/>
      <c r="I117" s="139"/>
    </row>
    <row r="118" spans="3:9" ht="18" customHeight="1">
      <c r="C118" s="139"/>
      <c r="D118" s="139"/>
      <c r="E118" s="139"/>
      <c r="F118" s="139"/>
      <c r="G118" s="139"/>
      <c r="H118" s="139"/>
      <c r="I118" s="139"/>
    </row>
    <row r="119" spans="3:9" ht="18" customHeight="1">
      <c r="C119" s="139"/>
      <c r="D119" s="139"/>
      <c r="E119" s="139"/>
      <c r="F119" s="139"/>
      <c r="G119" s="139"/>
      <c r="H119" s="139"/>
      <c r="I119" s="139"/>
    </row>
    <row r="120" spans="3:9" ht="18" customHeight="1">
      <c r="C120" s="139"/>
      <c r="D120" s="139"/>
      <c r="E120" s="139"/>
      <c r="F120" s="139"/>
      <c r="G120" s="139"/>
      <c r="H120" s="139"/>
      <c r="I120" s="139"/>
    </row>
    <row r="121" spans="3:9" ht="18" customHeight="1">
      <c r="C121" s="139"/>
      <c r="D121" s="139"/>
      <c r="E121" s="139"/>
      <c r="F121" s="139"/>
      <c r="G121" s="139"/>
      <c r="H121" s="139"/>
      <c r="I121" s="139"/>
    </row>
    <row r="122" spans="3:9" ht="18" customHeight="1">
      <c r="C122" s="139"/>
      <c r="D122" s="139"/>
      <c r="E122" s="139"/>
      <c r="F122" s="139"/>
      <c r="G122" s="139"/>
      <c r="H122" s="139"/>
      <c r="I122" s="139"/>
    </row>
    <row r="123" spans="3:9" ht="18" customHeight="1">
      <c r="C123" s="139"/>
      <c r="D123" s="139"/>
      <c r="E123" s="139"/>
      <c r="F123" s="139"/>
      <c r="G123" s="139"/>
      <c r="H123" s="139"/>
      <c r="I123" s="139"/>
    </row>
    <row r="124" spans="3:9" ht="18" customHeight="1">
      <c r="C124" s="139"/>
      <c r="D124" s="139"/>
      <c r="E124" s="139"/>
      <c r="F124" s="139"/>
      <c r="G124" s="139"/>
      <c r="H124" s="139"/>
      <c r="I124" s="139"/>
    </row>
    <row r="125" spans="3:9" ht="18" customHeight="1">
      <c r="C125" s="139"/>
      <c r="D125" s="139"/>
      <c r="E125" s="139"/>
      <c r="F125" s="139"/>
      <c r="G125" s="139"/>
      <c r="H125" s="139"/>
      <c r="I125" s="139"/>
    </row>
    <row r="126" spans="3:9" ht="18" customHeight="1">
      <c r="C126" s="139"/>
      <c r="D126" s="139"/>
      <c r="E126" s="139"/>
      <c r="F126" s="139"/>
      <c r="G126" s="139"/>
      <c r="H126" s="139"/>
      <c r="I126" s="139"/>
    </row>
    <row r="127" spans="3:9" ht="18" customHeight="1">
      <c r="C127" s="139"/>
      <c r="D127" s="139"/>
      <c r="E127" s="139"/>
      <c r="F127" s="139"/>
      <c r="G127" s="139"/>
      <c r="H127" s="139"/>
      <c r="I127" s="139"/>
    </row>
    <row r="128" spans="3:9" ht="18" customHeight="1">
      <c r="C128" s="139"/>
      <c r="D128" s="139"/>
      <c r="E128" s="139"/>
      <c r="F128" s="139"/>
      <c r="G128" s="139"/>
      <c r="H128" s="139"/>
      <c r="I128" s="139"/>
    </row>
    <row r="129" spans="3:9" ht="18" customHeight="1">
      <c r="C129" s="139"/>
      <c r="D129" s="139"/>
      <c r="E129" s="139"/>
      <c r="F129" s="139"/>
      <c r="G129" s="139"/>
      <c r="H129" s="139"/>
      <c r="I129" s="139"/>
    </row>
    <row r="130" spans="3:9" ht="18" customHeight="1">
      <c r="C130" s="139"/>
      <c r="D130" s="139"/>
      <c r="E130" s="139"/>
      <c r="F130" s="139"/>
      <c r="G130" s="139"/>
      <c r="H130" s="139"/>
      <c r="I130" s="139"/>
    </row>
    <row r="131" spans="3:9" ht="18" customHeight="1">
      <c r="C131" s="139"/>
      <c r="D131" s="139"/>
      <c r="E131" s="139"/>
      <c r="F131" s="139"/>
      <c r="G131" s="139"/>
      <c r="H131" s="139"/>
      <c r="I131" s="139"/>
    </row>
    <row r="132" spans="3:9" ht="18" customHeight="1">
      <c r="C132" s="139"/>
      <c r="D132" s="139"/>
      <c r="E132" s="139"/>
      <c r="F132" s="139"/>
      <c r="G132" s="139"/>
      <c r="H132" s="139"/>
      <c r="I132" s="139"/>
    </row>
    <row r="133" spans="3:9" ht="18" customHeight="1">
      <c r="C133" s="139"/>
      <c r="D133" s="139"/>
      <c r="E133" s="139"/>
      <c r="F133" s="139"/>
      <c r="G133" s="139"/>
      <c r="H133" s="139"/>
      <c r="I133" s="139"/>
    </row>
    <row r="134" spans="3:9" ht="18" customHeight="1">
      <c r="C134" s="139"/>
      <c r="D134" s="139"/>
      <c r="E134" s="139"/>
      <c r="F134" s="139"/>
      <c r="G134" s="139"/>
      <c r="H134" s="139"/>
      <c r="I134" s="139"/>
    </row>
    <row r="135" spans="3:9" ht="18" customHeight="1">
      <c r="C135" s="139"/>
      <c r="D135" s="139"/>
      <c r="E135" s="139"/>
      <c r="F135" s="139"/>
      <c r="G135" s="139"/>
      <c r="H135" s="139"/>
      <c r="I135" s="139"/>
    </row>
    <row r="136" spans="3:9" ht="18" customHeight="1">
      <c r="C136" s="139"/>
      <c r="D136" s="139"/>
      <c r="E136" s="139"/>
      <c r="F136" s="139"/>
      <c r="G136" s="139"/>
      <c r="H136" s="139"/>
      <c r="I136" s="139"/>
    </row>
    <row r="137" spans="3:9" ht="18" customHeight="1">
      <c r="C137" s="139"/>
      <c r="D137" s="139"/>
      <c r="E137" s="139"/>
      <c r="F137" s="139"/>
      <c r="G137" s="139"/>
      <c r="H137" s="139"/>
      <c r="I137" s="139"/>
    </row>
    <row r="138" spans="3:9" ht="18" customHeight="1">
      <c r="C138" s="139"/>
      <c r="D138" s="139"/>
      <c r="E138" s="139"/>
      <c r="F138" s="139"/>
      <c r="G138" s="139"/>
      <c r="H138" s="139"/>
      <c r="I138" s="139"/>
    </row>
    <row r="139" spans="3:9" ht="18" customHeight="1">
      <c r="C139" s="139"/>
      <c r="D139" s="139"/>
      <c r="E139" s="139"/>
      <c r="F139" s="139"/>
      <c r="G139" s="139"/>
      <c r="H139" s="139"/>
      <c r="I139" s="139"/>
    </row>
    <row r="140" spans="3:9" ht="18" customHeight="1">
      <c r="C140" s="139"/>
      <c r="D140" s="139"/>
      <c r="E140" s="139"/>
      <c r="F140" s="139"/>
      <c r="G140" s="139"/>
      <c r="H140" s="139"/>
      <c r="I140" s="139"/>
    </row>
    <row r="141" spans="3:9" ht="18" customHeight="1">
      <c r="C141" s="139"/>
      <c r="D141" s="139"/>
      <c r="E141" s="139"/>
      <c r="F141" s="139"/>
      <c r="G141" s="139"/>
      <c r="H141" s="139"/>
      <c r="I141" s="139"/>
    </row>
    <row r="142" spans="3:9" ht="18" customHeight="1">
      <c r="C142" s="139"/>
      <c r="D142" s="139"/>
      <c r="E142" s="139"/>
      <c r="F142" s="139"/>
      <c r="G142" s="139"/>
      <c r="H142" s="139"/>
      <c r="I142" s="139"/>
    </row>
    <row r="143" spans="3:9" ht="18" customHeight="1">
      <c r="C143" s="139"/>
      <c r="D143" s="139"/>
      <c r="E143" s="139"/>
      <c r="F143" s="139"/>
      <c r="G143" s="139"/>
      <c r="H143" s="139"/>
      <c r="I143" s="139"/>
    </row>
    <row r="144" spans="3:9" ht="18" customHeight="1">
      <c r="C144" s="139"/>
      <c r="D144" s="139"/>
      <c r="E144" s="139"/>
      <c r="F144" s="139"/>
      <c r="G144" s="139"/>
      <c r="H144" s="139"/>
      <c r="I144" s="139"/>
    </row>
    <row r="145" spans="3:9" ht="18" customHeight="1">
      <c r="C145" s="139"/>
      <c r="D145" s="139"/>
      <c r="E145" s="139"/>
      <c r="F145" s="139"/>
      <c r="G145" s="139"/>
      <c r="H145" s="139"/>
      <c r="I145" s="139"/>
    </row>
    <row r="146" spans="3:9" ht="18" customHeight="1">
      <c r="C146" s="139"/>
      <c r="D146" s="139"/>
      <c r="E146" s="139"/>
      <c r="F146" s="139"/>
      <c r="G146" s="139"/>
      <c r="H146" s="139"/>
      <c r="I146" s="139"/>
    </row>
    <row r="147" spans="3:9" ht="18" customHeight="1">
      <c r="C147" s="139"/>
      <c r="D147" s="139"/>
      <c r="E147" s="139"/>
      <c r="F147" s="139"/>
      <c r="G147" s="139"/>
      <c r="H147" s="139"/>
      <c r="I147" s="139"/>
    </row>
    <row r="148" spans="3:9" ht="18" customHeight="1">
      <c r="C148" s="139"/>
      <c r="D148" s="139"/>
      <c r="E148" s="139"/>
      <c r="F148" s="139"/>
      <c r="G148" s="139"/>
      <c r="H148" s="139"/>
      <c r="I148" s="139"/>
    </row>
    <row r="149" spans="3:9" ht="18" customHeight="1">
      <c r="C149" s="139"/>
      <c r="D149" s="139"/>
      <c r="E149" s="139"/>
      <c r="F149" s="139"/>
      <c r="G149" s="139"/>
      <c r="H149" s="139"/>
      <c r="I149" s="139"/>
    </row>
    <row r="150" spans="3:9" ht="18" customHeight="1">
      <c r="C150" s="139"/>
      <c r="D150" s="139"/>
      <c r="E150" s="139"/>
      <c r="F150" s="139"/>
      <c r="G150" s="139"/>
      <c r="H150" s="139"/>
      <c r="I150" s="139"/>
    </row>
    <row r="151" spans="3:9" ht="18" customHeight="1">
      <c r="C151" s="139"/>
      <c r="D151" s="139"/>
      <c r="E151" s="139"/>
      <c r="F151" s="139"/>
      <c r="G151" s="139"/>
      <c r="H151" s="139"/>
      <c r="I151" s="139"/>
    </row>
    <row r="152" spans="3:9" ht="18" customHeight="1">
      <c r="C152" s="139"/>
      <c r="D152" s="139"/>
      <c r="E152" s="139"/>
      <c r="F152" s="139"/>
      <c r="G152" s="139"/>
      <c r="H152" s="139"/>
      <c r="I152" s="139"/>
    </row>
    <row r="153" spans="3:9" ht="18" customHeight="1">
      <c r="C153" s="139"/>
      <c r="D153" s="139"/>
      <c r="E153" s="139"/>
      <c r="F153" s="139"/>
      <c r="G153" s="139"/>
      <c r="H153" s="139"/>
      <c r="I153" s="139"/>
    </row>
    <row r="154" spans="3:9" ht="18" customHeight="1">
      <c r="C154" s="139"/>
      <c r="D154" s="139"/>
      <c r="E154" s="139"/>
      <c r="F154" s="139"/>
      <c r="G154" s="139"/>
      <c r="H154" s="139"/>
      <c r="I154" s="139"/>
    </row>
    <row r="155" spans="3:9" ht="18" customHeight="1">
      <c r="C155" s="139"/>
      <c r="D155" s="139"/>
      <c r="E155" s="139"/>
      <c r="F155" s="139"/>
      <c r="G155" s="139"/>
      <c r="H155" s="139"/>
      <c r="I155" s="139"/>
    </row>
    <row r="156" spans="3:9" ht="18" customHeight="1">
      <c r="C156" s="139"/>
      <c r="D156" s="139"/>
      <c r="E156" s="139"/>
      <c r="F156" s="139"/>
      <c r="G156" s="139"/>
      <c r="H156" s="139"/>
      <c r="I156" s="139"/>
    </row>
    <row r="157" spans="3:9" ht="18" customHeight="1">
      <c r="C157" s="139"/>
      <c r="D157" s="139"/>
      <c r="E157" s="139"/>
      <c r="F157" s="139"/>
      <c r="G157" s="139"/>
      <c r="H157" s="139"/>
      <c r="I157" s="139"/>
    </row>
    <row r="158" spans="3:9" ht="18" customHeight="1">
      <c r="C158" s="139"/>
      <c r="D158" s="139"/>
      <c r="E158" s="139"/>
      <c r="F158" s="139"/>
      <c r="G158" s="139"/>
      <c r="H158" s="139"/>
      <c r="I158" s="139"/>
    </row>
    <row r="159" spans="3:9" ht="18" customHeight="1">
      <c r="C159" s="139"/>
      <c r="D159" s="139"/>
      <c r="E159" s="139"/>
      <c r="F159" s="139"/>
      <c r="G159" s="139"/>
      <c r="H159" s="139"/>
      <c r="I159" s="139"/>
    </row>
    <row r="160" spans="3:9" ht="18" customHeight="1">
      <c r="C160" s="139"/>
      <c r="D160" s="139"/>
      <c r="E160" s="139"/>
      <c r="F160" s="139"/>
      <c r="G160" s="139"/>
      <c r="H160" s="139"/>
      <c r="I160" s="139"/>
    </row>
    <row r="161" spans="3:9" ht="18" customHeight="1">
      <c r="C161" s="139"/>
      <c r="D161" s="139"/>
      <c r="E161" s="139"/>
      <c r="F161" s="139"/>
      <c r="G161" s="139"/>
      <c r="H161" s="139"/>
      <c r="I161" s="139"/>
    </row>
    <row r="162" spans="3:9" ht="18" customHeight="1">
      <c r="C162" s="139"/>
      <c r="D162" s="139"/>
      <c r="E162" s="139"/>
      <c r="F162" s="139"/>
      <c r="G162" s="139"/>
      <c r="H162" s="139"/>
      <c r="I162" s="139"/>
    </row>
    <row r="163" spans="3:9" ht="18" customHeight="1">
      <c r="C163" s="139"/>
      <c r="D163" s="139"/>
      <c r="E163" s="139"/>
      <c r="F163" s="139"/>
      <c r="G163" s="139"/>
      <c r="H163" s="139"/>
      <c r="I163" s="139"/>
    </row>
    <row r="164" spans="3:9" ht="18" customHeight="1">
      <c r="C164" s="139"/>
      <c r="D164" s="139"/>
      <c r="E164" s="139"/>
      <c r="F164" s="139"/>
      <c r="G164" s="139"/>
      <c r="H164" s="139"/>
      <c r="I164" s="139"/>
    </row>
    <row r="165" spans="3:9" ht="18" customHeight="1">
      <c r="C165" s="139"/>
      <c r="D165" s="139"/>
      <c r="E165" s="139"/>
      <c r="F165" s="139"/>
      <c r="G165" s="139"/>
      <c r="H165" s="139"/>
      <c r="I165" s="139"/>
    </row>
    <row r="166" spans="3:9" ht="18" customHeight="1">
      <c r="C166" s="139"/>
      <c r="D166" s="139"/>
      <c r="E166" s="139"/>
      <c r="F166" s="139"/>
      <c r="G166" s="139"/>
      <c r="H166" s="139"/>
      <c r="I166" s="139"/>
    </row>
    <row r="167" spans="3:9" ht="18" customHeight="1">
      <c r="C167" s="139"/>
      <c r="D167" s="139"/>
      <c r="E167" s="139"/>
      <c r="F167" s="139"/>
      <c r="G167" s="139"/>
      <c r="H167" s="139"/>
      <c r="I167" s="139"/>
    </row>
    <row r="168" spans="3:9" ht="18" customHeight="1">
      <c r="C168" s="139"/>
      <c r="D168" s="139"/>
      <c r="E168" s="139"/>
      <c r="F168" s="139"/>
      <c r="G168" s="139"/>
      <c r="H168" s="139"/>
      <c r="I168" s="139"/>
    </row>
    <row r="169" spans="3:9" ht="18" customHeight="1">
      <c r="C169" s="139"/>
      <c r="D169" s="139"/>
      <c r="E169" s="139"/>
      <c r="F169" s="139"/>
      <c r="G169" s="139"/>
      <c r="H169" s="139"/>
      <c r="I169" s="139"/>
    </row>
    <row r="170" spans="3:9" ht="18" customHeight="1">
      <c r="C170" s="139"/>
      <c r="D170" s="139"/>
      <c r="E170" s="139"/>
      <c r="F170" s="139"/>
      <c r="G170" s="139"/>
      <c r="H170" s="139"/>
      <c r="I170" s="139"/>
    </row>
    <row r="171" spans="3:9" ht="18" customHeight="1">
      <c r="C171" s="139"/>
      <c r="D171" s="139"/>
      <c r="E171" s="139"/>
      <c r="F171" s="139"/>
      <c r="G171" s="139"/>
      <c r="H171" s="139"/>
      <c r="I171" s="139"/>
    </row>
    <row r="172" spans="3:9" ht="18" customHeight="1">
      <c r="C172" s="139"/>
      <c r="D172" s="139"/>
      <c r="E172" s="139"/>
      <c r="F172" s="139"/>
      <c r="G172" s="139"/>
      <c r="H172" s="139"/>
      <c r="I172" s="139"/>
    </row>
    <row r="173" spans="3:9" ht="18" customHeight="1">
      <c r="C173" s="139"/>
      <c r="D173" s="139"/>
      <c r="E173" s="139"/>
      <c r="F173" s="139"/>
      <c r="G173" s="139"/>
      <c r="H173" s="139"/>
      <c r="I173" s="139"/>
    </row>
    <row r="174" spans="3:9" ht="18" customHeight="1">
      <c r="C174" s="139"/>
      <c r="D174" s="139"/>
      <c r="E174" s="139"/>
      <c r="F174" s="139"/>
      <c r="G174" s="139"/>
      <c r="H174" s="139"/>
      <c r="I174" s="139"/>
    </row>
    <row r="175" spans="3:9" ht="18" customHeight="1">
      <c r="C175" s="139"/>
      <c r="D175" s="139"/>
      <c r="E175" s="139"/>
      <c r="F175" s="139"/>
      <c r="G175" s="139"/>
      <c r="H175" s="139"/>
      <c r="I175" s="139"/>
    </row>
    <row r="176" spans="3:9" ht="18" customHeight="1">
      <c r="C176" s="139"/>
      <c r="D176" s="139"/>
      <c r="E176" s="139"/>
      <c r="F176" s="139"/>
      <c r="G176" s="139"/>
      <c r="H176" s="139"/>
      <c r="I176" s="139"/>
    </row>
    <row r="177" spans="3:9" ht="18" customHeight="1">
      <c r="C177" s="139"/>
      <c r="D177" s="139"/>
      <c r="E177" s="139"/>
      <c r="F177" s="139"/>
      <c r="G177" s="139"/>
      <c r="H177" s="139"/>
      <c r="I177" s="139"/>
    </row>
    <row r="178" spans="3:9" ht="18" customHeight="1">
      <c r="C178" s="139"/>
      <c r="D178" s="139"/>
      <c r="E178" s="139"/>
      <c r="F178" s="139"/>
      <c r="G178" s="139"/>
      <c r="H178" s="139"/>
      <c r="I178" s="139"/>
    </row>
    <row r="179" spans="3:9" ht="18" customHeight="1">
      <c r="C179" s="139"/>
      <c r="D179" s="139"/>
      <c r="E179" s="139"/>
      <c r="F179" s="139"/>
      <c r="G179" s="139"/>
      <c r="H179" s="139"/>
      <c r="I179" s="139"/>
    </row>
    <row r="180" spans="3:9" ht="18" customHeight="1">
      <c r="C180" s="139"/>
      <c r="D180" s="139"/>
      <c r="E180" s="139"/>
      <c r="F180" s="139"/>
      <c r="G180" s="139"/>
      <c r="H180" s="139"/>
      <c r="I180" s="139"/>
    </row>
    <row r="181" spans="3:9" ht="18" customHeight="1">
      <c r="C181" s="139"/>
      <c r="D181" s="139"/>
      <c r="E181" s="139"/>
      <c r="F181" s="139"/>
      <c r="G181" s="139"/>
      <c r="H181" s="139"/>
      <c r="I181" s="139"/>
    </row>
    <row r="182" spans="3:9" ht="18" customHeight="1">
      <c r="C182" s="139"/>
      <c r="D182" s="139"/>
      <c r="E182" s="139"/>
      <c r="F182" s="139"/>
      <c r="G182" s="139"/>
      <c r="H182" s="139"/>
      <c r="I182" s="139"/>
    </row>
    <row r="183" spans="3:9" ht="18" customHeight="1">
      <c r="C183" s="139"/>
      <c r="D183" s="139"/>
      <c r="E183" s="139"/>
      <c r="F183" s="139"/>
      <c r="G183" s="139"/>
      <c r="H183" s="139"/>
      <c r="I183" s="139"/>
    </row>
    <row r="184" spans="3:9" ht="18" customHeight="1">
      <c r="C184" s="139"/>
      <c r="D184" s="139"/>
      <c r="E184" s="139"/>
      <c r="F184" s="139"/>
      <c r="G184" s="139"/>
      <c r="H184" s="139"/>
      <c r="I184" s="139"/>
    </row>
    <row r="185" spans="3:9" ht="18" customHeight="1">
      <c r="C185" s="139"/>
      <c r="D185" s="139"/>
      <c r="E185" s="139"/>
      <c r="F185" s="139"/>
      <c r="G185" s="139"/>
      <c r="H185" s="139"/>
      <c r="I185" s="139"/>
    </row>
    <row r="186" spans="3:9" ht="18" customHeight="1">
      <c r="C186" s="139"/>
      <c r="D186" s="139"/>
      <c r="E186" s="139"/>
      <c r="F186" s="139"/>
      <c r="G186" s="139"/>
      <c r="H186" s="139"/>
      <c r="I186" s="139"/>
    </row>
    <row r="187" spans="3:9" ht="18" customHeight="1">
      <c r="C187" s="139"/>
      <c r="D187" s="139"/>
      <c r="E187" s="139"/>
      <c r="F187" s="139"/>
      <c r="G187" s="139"/>
      <c r="H187" s="139"/>
      <c r="I187" s="139"/>
    </row>
    <row r="188" spans="3:9" ht="18" customHeight="1">
      <c r="C188" s="139"/>
      <c r="D188" s="139"/>
      <c r="E188" s="139"/>
      <c r="F188" s="139"/>
      <c r="G188" s="139"/>
      <c r="H188" s="139"/>
      <c r="I188" s="139"/>
    </row>
    <row r="189" spans="3:9" ht="18" customHeight="1">
      <c r="C189" s="139"/>
      <c r="D189" s="139"/>
      <c r="E189" s="139"/>
      <c r="F189" s="139"/>
      <c r="G189" s="139"/>
      <c r="H189" s="139"/>
      <c r="I189" s="139"/>
    </row>
    <row r="190" spans="3:9" ht="18" customHeight="1">
      <c r="C190" s="139"/>
      <c r="D190" s="139"/>
      <c r="E190" s="139"/>
      <c r="F190" s="139"/>
      <c r="G190" s="139"/>
      <c r="H190" s="139"/>
      <c r="I190" s="139"/>
    </row>
    <row r="191" spans="3:9" ht="18" customHeight="1">
      <c r="C191" s="139"/>
      <c r="D191" s="139"/>
      <c r="E191" s="139"/>
      <c r="F191" s="139"/>
      <c r="G191" s="139"/>
      <c r="H191" s="139"/>
      <c r="I191" s="139"/>
    </row>
    <row r="192" spans="3:9" ht="18" customHeight="1">
      <c r="C192" s="139"/>
      <c r="D192" s="139"/>
      <c r="E192" s="139"/>
      <c r="F192" s="139"/>
      <c r="G192" s="139"/>
      <c r="H192" s="139"/>
      <c r="I192" s="139"/>
    </row>
    <row r="193" spans="3:9" ht="18" customHeight="1">
      <c r="C193" s="139"/>
      <c r="D193" s="139"/>
      <c r="E193" s="139"/>
      <c r="F193" s="139"/>
      <c r="G193" s="139"/>
      <c r="H193" s="139"/>
      <c r="I193" s="139"/>
    </row>
    <row r="194" spans="3:9" ht="18" customHeight="1">
      <c r="C194" s="139"/>
      <c r="D194" s="139"/>
      <c r="E194" s="139"/>
      <c r="F194" s="139"/>
      <c r="G194" s="139"/>
      <c r="H194" s="139"/>
      <c r="I194" s="139"/>
    </row>
    <row r="195" spans="3:9" ht="18" customHeight="1">
      <c r="C195" s="139"/>
      <c r="D195" s="139"/>
      <c r="E195" s="139"/>
      <c r="F195" s="139"/>
      <c r="G195" s="139"/>
      <c r="H195" s="139"/>
      <c r="I195" s="139"/>
    </row>
    <row r="196" spans="3:9" ht="18" customHeight="1">
      <c r="C196" s="139"/>
      <c r="D196" s="139"/>
      <c r="E196" s="139"/>
      <c r="F196" s="139"/>
      <c r="G196" s="139"/>
      <c r="H196" s="139"/>
      <c r="I196" s="139"/>
    </row>
    <row r="197" spans="3:9" ht="18" customHeight="1">
      <c r="C197" s="139"/>
      <c r="D197" s="139"/>
      <c r="E197" s="139"/>
      <c r="F197" s="139"/>
      <c r="G197" s="139"/>
      <c r="H197" s="139"/>
      <c r="I197" s="139"/>
    </row>
    <row r="198" spans="3:9" ht="18" customHeight="1">
      <c r="C198" s="139"/>
      <c r="D198" s="139"/>
      <c r="E198" s="139"/>
      <c r="F198" s="139"/>
      <c r="G198" s="139"/>
      <c r="H198" s="139"/>
      <c r="I198" s="139"/>
    </row>
    <row r="199" spans="3:9" ht="18" customHeight="1">
      <c r="C199" s="139"/>
      <c r="D199" s="139"/>
      <c r="E199" s="139"/>
      <c r="F199" s="139"/>
      <c r="G199" s="139"/>
      <c r="H199" s="139"/>
      <c r="I199" s="139"/>
    </row>
    <row r="200" spans="3:9" ht="18" customHeight="1">
      <c r="C200" s="139"/>
      <c r="D200" s="139"/>
      <c r="E200" s="139"/>
      <c r="F200" s="139"/>
      <c r="G200" s="139"/>
      <c r="H200" s="139"/>
      <c r="I200" s="139"/>
    </row>
    <row r="201" spans="3:9" ht="18" customHeight="1">
      <c r="C201" s="139"/>
      <c r="D201" s="139"/>
      <c r="E201" s="139"/>
      <c r="F201" s="139"/>
      <c r="G201" s="139"/>
      <c r="H201" s="139"/>
      <c r="I201" s="139"/>
    </row>
  </sheetData>
  <sheetProtection/>
  <mergeCells count="9">
    <mergeCell ref="A1:I1"/>
    <mergeCell ref="A5:A8"/>
    <mergeCell ref="C5:C8"/>
    <mergeCell ref="D5:D8"/>
    <mergeCell ref="G5:G8"/>
    <mergeCell ref="E6:E8"/>
    <mergeCell ref="F6:F8"/>
    <mergeCell ref="H6:H8"/>
    <mergeCell ref="I6:I8"/>
  </mergeCells>
  <printOptions horizontalCentered="1"/>
  <pageMargins left="0.5905511811023623" right="0.5905511811023623" top="0.5118110236220472" bottom="0.3937007874015748" header="0.31496062992125984" footer="0.5118110236220472"/>
  <pageSetup firstPageNumber="35" useFirstPageNumber="1" fitToHeight="1" fitToWidth="1" horizontalDpi="600" verticalDpi="600" orientation="portrait" paperSize="9" scale="98" r:id="rId1"/>
  <headerFooter scaleWithDoc="0" alignWithMargins="0">
    <oddHeader>&amp;L&amp;"+,標準"&amp;9 ６　農業・林業</oddHeader>
  </headerFooter>
</worksheet>
</file>

<file path=xl/worksheets/sheet6.xml><?xml version="1.0" encoding="utf-8"?>
<worksheet xmlns="http://schemas.openxmlformats.org/spreadsheetml/2006/main" xmlns:r="http://schemas.openxmlformats.org/officeDocument/2006/relationships">
  <dimension ref="A1:AH86"/>
  <sheetViews>
    <sheetView showGridLines="0" zoomScale="110" zoomScaleNormal="110" zoomScalePageLayoutView="0" workbookViewId="0" topLeftCell="A1">
      <selection activeCell="A1" sqref="A1:I1"/>
    </sheetView>
  </sheetViews>
  <sheetFormatPr defaultColWidth="8.875" defaultRowHeight="13.5"/>
  <cols>
    <col min="1" max="1" width="7.50390625" style="186" bestFit="1" customWidth="1"/>
    <col min="2" max="2" width="0.875" style="186" customWidth="1"/>
    <col min="3" max="8" width="12.125" style="186" customWidth="1"/>
    <col min="9" max="9" width="12.125" style="191" customWidth="1"/>
    <col min="10" max="27" width="10.00390625" style="187" customWidth="1"/>
    <col min="28" max="28" width="5.875" style="226" customWidth="1"/>
    <col min="29" max="34" width="10.00390625" style="187" customWidth="1"/>
    <col min="35" max="16384" width="8.875" style="186" customWidth="1"/>
  </cols>
  <sheetData>
    <row r="1" spans="1:34" ht="17.25">
      <c r="A1" s="1453" t="s">
        <v>136</v>
      </c>
      <c r="B1" s="1453"/>
      <c r="C1" s="1453"/>
      <c r="D1" s="1453"/>
      <c r="E1" s="1453"/>
      <c r="F1" s="1453"/>
      <c r="G1" s="1453"/>
      <c r="H1" s="1453"/>
      <c r="I1" s="1453"/>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row>
    <row r="2" spans="1:34" ht="17.25">
      <c r="A2" s="195"/>
      <c r="B2" s="195"/>
      <c r="C2" s="196"/>
      <c r="D2" s="196"/>
      <c r="E2" s="196"/>
      <c r="F2" s="196"/>
      <c r="G2" s="196"/>
      <c r="H2" s="196"/>
      <c r="I2" s="19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row>
    <row r="3" spans="1:34" ht="11.25">
      <c r="A3" s="197" t="s">
        <v>110</v>
      </c>
      <c r="B3" s="198"/>
      <c r="D3" s="199"/>
      <c r="E3" s="199"/>
      <c r="F3" s="199"/>
      <c r="G3" s="199"/>
      <c r="H3" s="199"/>
      <c r="I3" s="200" t="s">
        <v>137</v>
      </c>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row>
    <row r="4" spans="1:34" ht="4.5" customHeight="1" thickBot="1">
      <c r="A4" s="192"/>
      <c r="B4" s="201"/>
      <c r="C4" s="201"/>
      <c r="D4" s="202"/>
      <c r="E4" s="202"/>
      <c r="F4" s="202"/>
      <c r="G4" s="202"/>
      <c r="H4" s="202"/>
      <c r="I4" s="193"/>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row>
    <row r="5" spans="1:34" ht="14.25" customHeight="1">
      <c r="A5" s="1454" t="s">
        <v>268</v>
      </c>
      <c r="B5" s="1456"/>
      <c r="C5" s="203"/>
      <c r="D5" s="1458" t="s">
        <v>138</v>
      </c>
      <c r="E5" s="204"/>
      <c r="F5" s="205"/>
      <c r="G5" s="1458" t="s">
        <v>139</v>
      </c>
      <c r="H5" s="205"/>
      <c r="I5" s="1458" t="s">
        <v>1287</v>
      </c>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row>
    <row r="6" spans="1:34" ht="14.25" customHeight="1">
      <c r="A6" s="1455"/>
      <c r="B6" s="1457"/>
      <c r="C6" s="206" t="s">
        <v>116</v>
      </c>
      <c r="D6" s="1459"/>
      <c r="E6" s="1461" t="s">
        <v>140</v>
      </c>
      <c r="F6" s="1461" t="s">
        <v>141</v>
      </c>
      <c r="G6" s="1459"/>
      <c r="H6" s="1461" t="s">
        <v>142</v>
      </c>
      <c r="I6" s="1459"/>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row>
    <row r="7" spans="1:34" ht="14.25" customHeight="1">
      <c r="A7" s="1455"/>
      <c r="B7" s="1457"/>
      <c r="C7" s="207"/>
      <c r="D7" s="1460"/>
      <c r="E7" s="1462"/>
      <c r="F7" s="1462"/>
      <c r="G7" s="1460"/>
      <c r="H7" s="1462"/>
      <c r="I7" s="1460"/>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row>
    <row r="8" spans="1:34" ht="4.5" customHeight="1">
      <c r="A8" s="208"/>
      <c r="B8" s="209"/>
      <c r="C8" s="210"/>
      <c r="D8" s="211"/>
      <c r="E8" s="210"/>
      <c r="F8" s="210"/>
      <c r="G8" s="211"/>
      <c r="H8" s="210"/>
      <c r="I8" s="211"/>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row>
    <row r="9" spans="1:34" ht="15" customHeight="1">
      <c r="A9" s="212" t="s">
        <v>119</v>
      </c>
      <c r="B9" s="209"/>
      <c r="C9" s="213">
        <v>14241</v>
      </c>
      <c r="D9" s="213">
        <v>11574</v>
      </c>
      <c r="E9" s="214">
        <v>6390</v>
      </c>
      <c r="F9" s="214">
        <v>4970</v>
      </c>
      <c r="G9" s="214">
        <v>2557</v>
      </c>
      <c r="H9" s="214">
        <v>2536</v>
      </c>
      <c r="I9" s="213">
        <v>110</v>
      </c>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row>
    <row r="10" spans="1:34" ht="15" customHeight="1">
      <c r="A10" s="212"/>
      <c r="B10" s="209"/>
      <c r="C10" s="213"/>
      <c r="D10" s="213"/>
      <c r="E10" s="214"/>
      <c r="F10" s="214"/>
      <c r="G10" s="214"/>
      <c r="H10" s="214"/>
      <c r="I10" s="213"/>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row>
    <row r="11" spans="1:34" ht="15" customHeight="1">
      <c r="A11" s="212" t="s">
        <v>1</v>
      </c>
      <c r="B11" s="209"/>
      <c r="C11" s="213">
        <v>92</v>
      </c>
      <c r="D11" s="213">
        <v>79</v>
      </c>
      <c r="E11" s="214">
        <v>36</v>
      </c>
      <c r="F11" s="214">
        <v>42</v>
      </c>
      <c r="G11" s="214">
        <v>12</v>
      </c>
      <c r="H11" s="214">
        <v>12</v>
      </c>
      <c r="I11" s="213">
        <v>1</v>
      </c>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row>
    <row r="12" spans="1:34" ht="15" customHeight="1">
      <c r="A12" s="212" t="s">
        <v>2</v>
      </c>
      <c r="B12" s="209"/>
      <c r="C12" s="213">
        <v>45</v>
      </c>
      <c r="D12" s="213">
        <v>39</v>
      </c>
      <c r="E12" s="214">
        <v>19</v>
      </c>
      <c r="F12" s="214">
        <v>19</v>
      </c>
      <c r="G12" s="214">
        <v>6</v>
      </c>
      <c r="H12" s="214">
        <v>6</v>
      </c>
      <c r="I12" s="213" t="s">
        <v>0</v>
      </c>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row>
    <row r="13" spans="1:34" ht="15" customHeight="1">
      <c r="A13" s="212" t="s">
        <v>3</v>
      </c>
      <c r="B13" s="209"/>
      <c r="C13" s="213">
        <v>782</v>
      </c>
      <c r="D13" s="213">
        <v>633</v>
      </c>
      <c r="E13" s="214">
        <v>350</v>
      </c>
      <c r="F13" s="214">
        <v>278</v>
      </c>
      <c r="G13" s="214">
        <v>145</v>
      </c>
      <c r="H13" s="214">
        <v>144</v>
      </c>
      <c r="I13" s="213">
        <v>4</v>
      </c>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row>
    <row r="14" spans="1:34" ht="15" customHeight="1">
      <c r="A14" s="212" t="s">
        <v>4</v>
      </c>
      <c r="B14" s="209"/>
      <c r="C14" s="213">
        <v>24</v>
      </c>
      <c r="D14" s="213">
        <v>21</v>
      </c>
      <c r="E14" s="214">
        <v>8</v>
      </c>
      <c r="F14" s="214">
        <v>13</v>
      </c>
      <c r="G14" s="214">
        <v>3</v>
      </c>
      <c r="H14" s="214">
        <v>3</v>
      </c>
      <c r="I14" s="213" t="s">
        <v>0</v>
      </c>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row>
    <row r="15" spans="1:34" ht="15" customHeight="1">
      <c r="A15" s="212" t="s">
        <v>5</v>
      </c>
      <c r="B15" s="209"/>
      <c r="C15" s="213">
        <v>882</v>
      </c>
      <c r="D15" s="213">
        <v>698</v>
      </c>
      <c r="E15" s="214">
        <v>386</v>
      </c>
      <c r="F15" s="214">
        <v>292</v>
      </c>
      <c r="G15" s="214">
        <v>181</v>
      </c>
      <c r="H15" s="214">
        <v>181</v>
      </c>
      <c r="I15" s="213">
        <v>3</v>
      </c>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row>
    <row r="16" spans="1:34" ht="15" customHeight="1">
      <c r="A16" s="212" t="s">
        <v>6</v>
      </c>
      <c r="B16" s="209"/>
      <c r="C16" s="213">
        <v>741</v>
      </c>
      <c r="D16" s="213">
        <v>567</v>
      </c>
      <c r="E16" s="214">
        <v>309</v>
      </c>
      <c r="F16" s="214">
        <v>242</v>
      </c>
      <c r="G16" s="214">
        <v>168</v>
      </c>
      <c r="H16" s="214">
        <v>167</v>
      </c>
      <c r="I16" s="213">
        <v>6</v>
      </c>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row>
    <row r="17" spans="1:34" ht="15" customHeight="1">
      <c r="A17" s="212" t="s">
        <v>7</v>
      </c>
      <c r="B17" s="209"/>
      <c r="C17" s="213">
        <v>87</v>
      </c>
      <c r="D17" s="213">
        <v>52</v>
      </c>
      <c r="E17" s="214">
        <v>24</v>
      </c>
      <c r="F17" s="214">
        <v>26</v>
      </c>
      <c r="G17" s="214">
        <v>34</v>
      </c>
      <c r="H17" s="214">
        <v>32</v>
      </c>
      <c r="I17" s="213">
        <v>1</v>
      </c>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row>
    <row r="18" spans="1:34" ht="15" customHeight="1">
      <c r="A18" s="212" t="s">
        <v>8</v>
      </c>
      <c r="B18" s="209"/>
      <c r="C18" s="213">
        <v>249</v>
      </c>
      <c r="D18" s="213">
        <v>174</v>
      </c>
      <c r="E18" s="214">
        <v>81</v>
      </c>
      <c r="F18" s="214">
        <v>91</v>
      </c>
      <c r="G18" s="214">
        <v>73</v>
      </c>
      <c r="H18" s="214">
        <v>72</v>
      </c>
      <c r="I18" s="213">
        <v>2</v>
      </c>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row>
    <row r="19" spans="1:34" ht="15" customHeight="1">
      <c r="A19" s="212" t="s">
        <v>9</v>
      </c>
      <c r="B19" s="209"/>
      <c r="C19" s="213">
        <v>374</v>
      </c>
      <c r="D19" s="213">
        <v>256</v>
      </c>
      <c r="E19" s="214">
        <v>136</v>
      </c>
      <c r="F19" s="214">
        <v>108</v>
      </c>
      <c r="G19" s="214">
        <v>113</v>
      </c>
      <c r="H19" s="214">
        <v>112</v>
      </c>
      <c r="I19" s="213">
        <v>5</v>
      </c>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row>
    <row r="20" spans="1:34" ht="15" customHeight="1">
      <c r="A20" s="212" t="s">
        <v>10</v>
      </c>
      <c r="B20" s="209"/>
      <c r="C20" s="213">
        <v>4722</v>
      </c>
      <c r="D20" s="213">
        <v>4073</v>
      </c>
      <c r="E20" s="214">
        <v>2150</v>
      </c>
      <c r="F20" s="214">
        <v>1891</v>
      </c>
      <c r="G20" s="214">
        <v>612</v>
      </c>
      <c r="H20" s="214">
        <v>605</v>
      </c>
      <c r="I20" s="213">
        <v>37</v>
      </c>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row>
    <row r="21" spans="1:34" ht="15" customHeight="1">
      <c r="A21" s="212" t="s">
        <v>11</v>
      </c>
      <c r="B21" s="209"/>
      <c r="C21" s="213">
        <v>683</v>
      </c>
      <c r="D21" s="213">
        <v>502</v>
      </c>
      <c r="E21" s="214">
        <v>273</v>
      </c>
      <c r="F21" s="214">
        <v>217</v>
      </c>
      <c r="G21" s="214">
        <v>174</v>
      </c>
      <c r="H21" s="214">
        <v>174</v>
      </c>
      <c r="I21" s="213">
        <v>7</v>
      </c>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row>
    <row r="22" spans="1:34" ht="15" customHeight="1">
      <c r="A22" s="212" t="s">
        <v>12</v>
      </c>
      <c r="B22" s="209"/>
      <c r="C22" s="213">
        <v>232</v>
      </c>
      <c r="D22" s="213">
        <v>191</v>
      </c>
      <c r="E22" s="214">
        <v>98</v>
      </c>
      <c r="F22" s="214">
        <v>86</v>
      </c>
      <c r="G22" s="213">
        <v>39</v>
      </c>
      <c r="H22" s="213">
        <v>39</v>
      </c>
      <c r="I22" s="213">
        <v>2</v>
      </c>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row>
    <row r="23" spans="1:34" ht="15" customHeight="1">
      <c r="A23" s="212" t="s">
        <v>13</v>
      </c>
      <c r="B23" s="209"/>
      <c r="C23" s="213">
        <v>170</v>
      </c>
      <c r="D23" s="213">
        <v>139</v>
      </c>
      <c r="E23" s="214">
        <v>69</v>
      </c>
      <c r="F23" s="214">
        <v>68</v>
      </c>
      <c r="G23" s="214">
        <v>28</v>
      </c>
      <c r="H23" s="214">
        <v>28</v>
      </c>
      <c r="I23" s="213">
        <v>3</v>
      </c>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row>
    <row r="24" spans="1:34" ht="15" customHeight="1">
      <c r="A24" s="212" t="s">
        <v>14</v>
      </c>
      <c r="B24" s="209"/>
      <c r="C24" s="213">
        <v>159</v>
      </c>
      <c r="D24" s="213">
        <v>131</v>
      </c>
      <c r="E24" s="214">
        <v>67</v>
      </c>
      <c r="F24" s="214">
        <v>62</v>
      </c>
      <c r="G24" s="214">
        <v>26</v>
      </c>
      <c r="H24" s="214">
        <v>25</v>
      </c>
      <c r="I24" s="213">
        <v>2</v>
      </c>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row>
    <row r="25" spans="1:34" ht="15" customHeight="1">
      <c r="A25" s="212" t="s">
        <v>15</v>
      </c>
      <c r="B25" s="209"/>
      <c r="C25" s="215">
        <v>445</v>
      </c>
      <c r="D25" s="213">
        <v>344</v>
      </c>
      <c r="E25" s="214">
        <v>177</v>
      </c>
      <c r="F25" s="214">
        <v>160</v>
      </c>
      <c r="G25" s="214">
        <v>94</v>
      </c>
      <c r="H25" s="214">
        <v>94</v>
      </c>
      <c r="I25" s="213">
        <v>7</v>
      </c>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row>
    <row r="26" spans="1:34" ht="15" customHeight="1">
      <c r="A26" s="212" t="s">
        <v>16</v>
      </c>
      <c r="B26" s="209"/>
      <c r="C26" s="215">
        <v>280</v>
      </c>
      <c r="D26" s="213">
        <v>226</v>
      </c>
      <c r="E26" s="214">
        <v>140</v>
      </c>
      <c r="F26" s="214">
        <v>78</v>
      </c>
      <c r="G26" s="214">
        <v>51</v>
      </c>
      <c r="H26" s="214">
        <v>51</v>
      </c>
      <c r="I26" s="213">
        <v>3</v>
      </c>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row>
    <row r="27" spans="1:34" ht="15" customHeight="1">
      <c r="A27" s="212" t="s">
        <v>17</v>
      </c>
      <c r="B27" s="209"/>
      <c r="C27" s="215">
        <v>280</v>
      </c>
      <c r="D27" s="213">
        <v>185</v>
      </c>
      <c r="E27" s="214">
        <v>82</v>
      </c>
      <c r="F27" s="214">
        <v>88</v>
      </c>
      <c r="G27" s="214">
        <v>92</v>
      </c>
      <c r="H27" s="214">
        <v>91</v>
      </c>
      <c r="I27" s="213">
        <v>3</v>
      </c>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row>
    <row r="28" spans="1:34" ht="15" customHeight="1">
      <c r="A28" s="212" t="s">
        <v>18</v>
      </c>
      <c r="B28" s="209"/>
      <c r="C28" s="215">
        <v>228</v>
      </c>
      <c r="D28" s="213">
        <v>195</v>
      </c>
      <c r="E28" s="214">
        <v>128</v>
      </c>
      <c r="F28" s="214">
        <v>67</v>
      </c>
      <c r="G28" s="214">
        <v>32</v>
      </c>
      <c r="H28" s="214">
        <v>32</v>
      </c>
      <c r="I28" s="213">
        <v>1</v>
      </c>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row>
    <row r="29" spans="1:34" ht="15" customHeight="1">
      <c r="A29" s="212" t="s">
        <v>19</v>
      </c>
      <c r="B29" s="194"/>
      <c r="C29" s="215">
        <v>224</v>
      </c>
      <c r="D29" s="213">
        <v>187</v>
      </c>
      <c r="E29" s="214">
        <v>115</v>
      </c>
      <c r="F29" s="214">
        <v>71</v>
      </c>
      <c r="G29" s="214">
        <v>36</v>
      </c>
      <c r="H29" s="214">
        <v>35</v>
      </c>
      <c r="I29" s="213">
        <v>1</v>
      </c>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row>
    <row r="30" spans="1:34" ht="15" customHeight="1">
      <c r="A30" s="212" t="s">
        <v>20</v>
      </c>
      <c r="B30" s="194"/>
      <c r="C30" s="215">
        <v>360</v>
      </c>
      <c r="D30" s="213">
        <v>299</v>
      </c>
      <c r="E30" s="214">
        <v>128</v>
      </c>
      <c r="F30" s="214">
        <v>162</v>
      </c>
      <c r="G30" s="214">
        <v>59</v>
      </c>
      <c r="H30" s="214">
        <v>59</v>
      </c>
      <c r="I30" s="213">
        <v>2</v>
      </c>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row>
    <row r="31" spans="1:34" ht="15" customHeight="1">
      <c r="A31" s="212" t="s">
        <v>21</v>
      </c>
      <c r="B31" s="194"/>
      <c r="C31" s="215">
        <v>225</v>
      </c>
      <c r="D31" s="213">
        <v>184</v>
      </c>
      <c r="E31" s="213">
        <v>130</v>
      </c>
      <c r="F31" s="213">
        <v>48</v>
      </c>
      <c r="G31" s="213">
        <v>38</v>
      </c>
      <c r="H31" s="214">
        <v>38</v>
      </c>
      <c r="I31" s="213">
        <v>3</v>
      </c>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row>
    <row r="32" spans="1:34" ht="15" customHeight="1">
      <c r="A32" s="212" t="s">
        <v>22</v>
      </c>
      <c r="B32" s="194"/>
      <c r="C32" s="215">
        <v>22</v>
      </c>
      <c r="D32" s="213">
        <v>19</v>
      </c>
      <c r="E32" s="214">
        <v>16</v>
      </c>
      <c r="F32" s="214">
        <v>3</v>
      </c>
      <c r="G32" s="214">
        <v>3</v>
      </c>
      <c r="H32" s="214">
        <v>3</v>
      </c>
      <c r="I32" s="213" t="s">
        <v>0</v>
      </c>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row>
    <row r="33" spans="1:34" ht="15" customHeight="1">
      <c r="A33" s="212" t="s">
        <v>23</v>
      </c>
      <c r="B33" s="194"/>
      <c r="C33" s="215">
        <v>1</v>
      </c>
      <c r="D33" s="213" t="s">
        <v>24</v>
      </c>
      <c r="E33" s="213" t="s">
        <v>24</v>
      </c>
      <c r="F33" s="213" t="s">
        <v>24</v>
      </c>
      <c r="G33" s="213" t="s">
        <v>24</v>
      </c>
      <c r="H33" s="213" t="s">
        <v>24</v>
      </c>
      <c r="I33" s="213" t="s">
        <v>24</v>
      </c>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row>
    <row r="34" spans="1:34" ht="15" customHeight="1">
      <c r="A34" s="212" t="s">
        <v>25</v>
      </c>
      <c r="B34" s="194"/>
      <c r="C34" s="215">
        <v>26</v>
      </c>
      <c r="D34" s="213">
        <v>18</v>
      </c>
      <c r="E34" s="214">
        <v>13</v>
      </c>
      <c r="F34" s="214">
        <v>4</v>
      </c>
      <c r="G34" s="214">
        <v>8</v>
      </c>
      <c r="H34" s="214">
        <v>8</v>
      </c>
      <c r="I34" s="213" t="s">
        <v>0</v>
      </c>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row>
    <row r="35" spans="1:34" ht="15" customHeight="1">
      <c r="A35" s="212" t="s">
        <v>26</v>
      </c>
      <c r="B35" s="194"/>
      <c r="C35" s="215">
        <v>130</v>
      </c>
      <c r="D35" s="213">
        <v>92</v>
      </c>
      <c r="E35" s="214">
        <v>51</v>
      </c>
      <c r="F35" s="214">
        <v>39</v>
      </c>
      <c r="G35" s="214">
        <v>37</v>
      </c>
      <c r="H35" s="214">
        <v>37</v>
      </c>
      <c r="I35" s="213">
        <v>1</v>
      </c>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row>
    <row r="36" spans="1:34" ht="15" customHeight="1">
      <c r="A36" s="212" t="s">
        <v>27</v>
      </c>
      <c r="B36" s="194"/>
      <c r="C36" s="215">
        <v>104</v>
      </c>
      <c r="D36" s="213">
        <v>81</v>
      </c>
      <c r="E36" s="214">
        <v>57</v>
      </c>
      <c r="F36" s="214">
        <v>22</v>
      </c>
      <c r="G36" s="214">
        <v>21</v>
      </c>
      <c r="H36" s="214">
        <v>21</v>
      </c>
      <c r="I36" s="213">
        <v>2</v>
      </c>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row>
    <row r="37" spans="1:34" ht="15" customHeight="1">
      <c r="A37" s="212" t="s">
        <v>28</v>
      </c>
      <c r="B37" s="194"/>
      <c r="C37" s="215">
        <v>22</v>
      </c>
      <c r="D37" s="213">
        <v>16</v>
      </c>
      <c r="E37" s="213">
        <v>9</v>
      </c>
      <c r="F37" s="213">
        <v>7</v>
      </c>
      <c r="G37" s="213">
        <v>6</v>
      </c>
      <c r="H37" s="213">
        <v>6</v>
      </c>
      <c r="I37" s="213" t="s">
        <v>0</v>
      </c>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row>
    <row r="38" spans="1:34" ht="15" customHeight="1">
      <c r="A38" s="212" t="s">
        <v>29</v>
      </c>
      <c r="B38" s="194"/>
      <c r="C38" s="215">
        <v>164</v>
      </c>
      <c r="D38" s="213">
        <v>126</v>
      </c>
      <c r="E38" s="214">
        <v>68</v>
      </c>
      <c r="F38" s="214">
        <v>54</v>
      </c>
      <c r="G38" s="214">
        <v>37</v>
      </c>
      <c r="H38" s="214">
        <v>37</v>
      </c>
      <c r="I38" s="213">
        <v>1</v>
      </c>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row>
    <row r="39" spans="1:34" ht="15" customHeight="1">
      <c r="A39" s="212" t="s">
        <v>30</v>
      </c>
      <c r="B39" s="194"/>
      <c r="C39" s="215">
        <v>1</v>
      </c>
      <c r="D39" s="213" t="s">
        <v>24</v>
      </c>
      <c r="E39" s="214" t="s">
        <v>24</v>
      </c>
      <c r="F39" s="214" t="s">
        <v>24</v>
      </c>
      <c r="G39" s="214" t="s">
        <v>24</v>
      </c>
      <c r="H39" s="214" t="s">
        <v>24</v>
      </c>
      <c r="I39" s="213" t="s">
        <v>24</v>
      </c>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row>
    <row r="40" spans="1:34" ht="15" customHeight="1">
      <c r="A40" s="212" t="s">
        <v>31</v>
      </c>
      <c r="B40" s="194"/>
      <c r="C40" s="215" t="s">
        <v>0</v>
      </c>
      <c r="D40" s="213" t="s">
        <v>0</v>
      </c>
      <c r="E40" s="213" t="s">
        <v>0</v>
      </c>
      <c r="F40" s="213" t="s">
        <v>0</v>
      </c>
      <c r="G40" s="213" t="s">
        <v>0</v>
      </c>
      <c r="H40" s="213" t="s">
        <v>0</v>
      </c>
      <c r="I40" s="213" t="s">
        <v>0</v>
      </c>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row>
    <row r="41" spans="1:34" ht="15" customHeight="1">
      <c r="A41" s="212" t="s">
        <v>32</v>
      </c>
      <c r="B41" s="194"/>
      <c r="C41" s="215">
        <v>54</v>
      </c>
      <c r="D41" s="213">
        <v>45</v>
      </c>
      <c r="E41" s="214">
        <v>24</v>
      </c>
      <c r="F41" s="214">
        <v>20</v>
      </c>
      <c r="G41" s="214">
        <v>9</v>
      </c>
      <c r="H41" s="214">
        <v>9</v>
      </c>
      <c r="I41" s="213" t="s">
        <v>0</v>
      </c>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row>
    <row r="42" spans="1:34" ht="15" customHeight="1">
      <c r="A42" s="212" t="s">
        <v>33</v>
      </c>
      <c r="B42" s="194"/>
      <c r="C42" s="215">
        <v>6</v>
      </c>
      <c r="D42" s="213">
        <v>5</v>
      </c>
      <c r="E42" s="214">
        <v>4</v>
      </c>
      <c r="F42" s="214">
        <v>1</v>
      </c>
      <c r="G42" s="214">
        <v>1</v>
      </c>
      <c r="H42" s="214">
        <v>1</v>
      </c>
      <c r="I42" s="213" t="s">
        <v>0</v>
      </c>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row>
    <row r="43" spans="1:34" ht="15" customHeight="1">
      <c r="A43" s="212" t="s">
        <v>34</v>
      </c>
      <c r="B43" s="194"/>
      <c r="C43" s="215">
        <v>156</v>
      </c>
      <c r="D43" s="213">
        <v>125</v>
      </c>
      <c r="E43" s="214">
        <v>63</v>
      </c>
      <c r="F43" s="214">
        <v>59</v>
      </c>
      <c r="G43" s="214">
        <v>30</v>
      </c>
      <c r="H43" s="214">
        <v>30</v>
      </c>
      <c r="I43" s="213">
        <v>1</v>
      </c>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row>
    <row r="44" spans="1:34" ht="15" customHeight="1">
      <c r="A44" s="212" t="s">
        <v>35</v>
      </c>
      <c r="B44" s="194"/>
      <c r="C44" s="215">
        <v>81</v>
      </c>
      <c r="D44" s="213">
        <v>67</v>
      </c>
      <c r="E44" s="214">
        <v>36</v>
      </c>
      <c r="F44" s="214">
        <v>29</v>
      </c>
      <c r="G44" s="214">
        <v>14</v>
      </c>
      <c r="H44" s="214">
        <v>14</v>
      </c>
      <c r="I44" s="213" t="s">
        <v>0</v>
      </c>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row>
    <row r="45" spans="1:34" ht="15" customHeight="1">
      <c r="A45" s="212" t="s">
        <v>36</v>
      </c>
      <c r="B45" s="194"/>
      <c r="C45" s="215">
        <v>102</v>
      </c>
      <c r="D45" s="213">
        <v>87</v>
      </c>
      <c r="E45" s="214">
        <v>56</v>
      </c>
      <c r="F45" s="214">
        <v>31</v>
      </c>
      <c r="G45" s="214">
        <v>15</v>
      </c>
      <c r="H45" s="214">
        <v>15</v>
      </c>
      <c r="I45" s="213" t="s">
        <v>0</v>
      </c>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row>
    <row r="46" spans="1:34" ht="15" customHeight="1">
      <c r="A46" s="212" t="s">
        <v>37</v>
      </c>
      <c r="B46" s="194"/>
      <c r="C46" s="215">
        <v>172</v>
      </c>
      <c r="D46" s="213">
        <v>149</v>
      </c>
      <c r="E46" s="214">
        <v>107</v>
      </c>
      <c r="F46" s="214">
        <v>40</v>
      </c>
      <c r="G46" s="214">
        <v>23</v>
      </c>
      <c r="H46" s="214">
        <v>23</v>
      </c>
      <c r="I46" s="213" t="s">
        <v>0</v>
      </c>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row>
    <row r="47" spans="1:34" ht="15" customHeight="1">
      <c r="A47" s="212" t="s">
        <v>38</v>
      </c>
      <c r="B47" s="194"/>
      <c r="C47" s="215">
        <v>675</v>
      </c>
      <c r="D47" s="213">
        <v>573</v>
      </c>
      <c r="E47" s="214">
        <v>395</v>
      </c>
      <c r="F47" s="214">
        <v>163</v>
      </c>
      <c r="G47" s="214">
        <v>100</v>
      </c>
      <c r="H47" s="214">
        <v>99</v>
      </c>
      <c r="I47" s="213">
        <v>2</v>
      </c>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row>
    <row r="48" spans="1:34" ht="15" customHeight="1">
      <c r="A48" s="212" t="s">
        <v>39</v>
      </c>
      <c r="B48" s="194"/>
      <c r="C48" s="215">
        <v>606</v>
      </c>
      <c r="D48" s="213">
        <v>453</v>
      </c>
      <c r="E48" s="214">
        <v>276</v>
      </c>
      <c r="F48" s="214">
        <v>162</v>
      </c>
      <c r="G48" s="214">
        <v>146</v>
      </c>
      <c r="H48" s="214">
        <v>145</v>
      </c>
      <c r="I48" s="213">
        <v>7</v>
      </c>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row>
    <row r="49" spans="1:34" ht="15" customHeight="1">
      <c r="A49" s="212" t="s">
        <v>40</v>
      </c>
      <c r="B49" s="194"/>
      <c r="C49" s="215">
        <v>245</v>
      </c>
      <c r="D49" s="213">
        <v>200</v>
      </c>
      <c r="E49" s="214">
        <v>95</v>
      </c>
      <c r="F49" s="214">
        <v>99</v>
      </c>
      <c r="G49" s="213">
        <v>43</v>
      </c>
      <c r="H49" s="214">
        <v>43</v>
      </c>
      <c r="I49" s="213">
        <v>2</v>
      </c>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row>
    <row r="50" spans="1:34" ht="15" customHeight="1">
      <c r="A50" s="212" t="s">
        <v>41</v>
      </c>
      <c r="B50" s="194"/>
      <c r="C50" s="215">
        <v>214</v>
      </c>
      <c r="D50" s="213">
        <v>182</v>
      </c>
      <c r="E50" s="213">
        <v>110</v>
      </c>
      <c r="F50" s="214">
        <v>71</v>
      </c>
      <c r="G50" s="214">
        <v>31</v>
      </c>
      <c r="H50" s="214">
        <v>29</v>
      </c>
      <c r="I50" s="213">
        <v>1</v>
      </c>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row>
    <row r="51" spans="1:34" ht="15" customHeight="1">
      <c r="A51" s="212" t="s">
        <v>42</v>
      </c>
      <c r="B51" s="194"/>
      <c r="C51" s="215">
        <v>176</v>
      </c>
      <c r="D51" s="213">
        <v>159</v>
      </c>
      <c r="E51" s="213">
        <v>103</v>
      </c>
      <c r="F51" s="213">
        <v>56</v>
      </c>
      <c r="G51" s="213">
        <v>17</v>
      </c>
      <c r="H51" s="213">
        <v>16</v>
      </c>
      <c r="I51" s="213" t="s">
        <v>0</v>
      </c>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row>
    <row r="52" spans="1:34" ht="4.5" customHeight="1" thickBot="1">
      <c r="A52" s="216"/>
      <c r="B52" s="216"/>
      <c r="C52" s="217"/>
      <c r="D52" s="218"/>
      <c r="E52" s="218"/>
      <c r="F52" s="218"/>
      <c r="G52" s="218"/>
      <c r="H52" s="218"/>
      <c r="I52" s="218"/>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row>
    <row r="53" spans="1:34" ht="4.5" customHeight="1">
      <c r="A53" s="219"/>
      <c r="B53" s="219"/>
      <c r="C53" s="220"/>
      <c r="D53" s="220"/>
      <c r="E53" s="220"/>
      <c r="F53" s="220"/>
      <c r="G53" s="220"/>
      <c r="H53" s="220"/>
      <c r="I53" s="220"/>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row>
    <row r="54" spans="1:34" ht="11.25">
      <c r="A54" s="221" t="s">
        <v>92</v>
      </c>
      <c r="B54" s="222"/>
      <c r="D54" s="222"/>
      <c r="E54" s="222"/>
      <c r="F54" s="222"/>
      <c r="G54" s="222"/>
      <c r="H54" s="222"/>
      <c r="I54" s="222"/>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row>
    <row r="55" spans="1:34" ht="11.25">
      <c r="A55" s="219"/>
      <c r="B55" s="223"/>
      <c r="C55" s="224"/>
      <c r="D55" s="224"/>
      <c r="E55" s="224"/>
      <c r="F55" s="224"/>
      <c r="G55" s="224"/>
      <c r="H55" s="224"/>
      <c r="I55" s="22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row>
    <row r="56" spans="1:34" ht="11.25">
      <c r="A56" s="225"/>
      <c r="C56" s="224"/>
      <c r="D56" s="224"/>
      <c r="E56" s="224"/>
      <c r="F56" s="224"/>
      <c r="G56" s="224"/>
      <c r="H56" s="224"/>
      <c r="I56" s="224"/>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row>
    <row r="57" spans="1:34" ht="11.25">
      <c r="A57" s="225"/>
      <c r="C57" s="224"/>
      <c r="D57" s="224"/>
      <c r="E57" s="224"/>
      <c r="F57" s="224"/>
      <c r="G57" s="224"/>
      <c r="H57" s="224"/>
      <c r="I57" s="224"/>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row>
    <row r="58" spans="1:34" ht="11.25">
      <c r="A58" s="225"/>
      <c r="C58" s="224"/>
      <c r="D58" s="224"/>
      <c r="E58" s="224"/>
      <c r="F58" s="224"/>
      <c r="G58" s="224"/>
      <c r="H58" s="224"/>
      <c r="I58" s="224"/>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row>
    <row r="59" spans="1:34" ht="11.25">
      <c r="A59" s="225"/>
      <c r="C59" s="224"/>
      <c r="D59" s="224"/>
      <c r="E59" s="224"/>
      <c r="F59" s="224"/>
      <c r="G59" s="224"/>
      <c r="H59" s="224"/>
      <c r="I59" s="224"/>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row>
    <row r="60" spans="1:34" ht="11.25">
      <c r="A60" s="225"/>
      <c r="C60" s="224"/>
      <c r="D60" s="224"/>
      <c r="E60" s="224"/>
      <c r="F60" s="224"/>
      <c r="G60" s="224"/>
      <c r="H60" s="224"/>
      <c r="I60" s="224"/>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row>
    <row r="61" spans="1:34" ht="11.25">
      <c r="A61" s="225"/>
      <c r="C61" s="224"/>
      <c r="D61" s="224"/>
      <c r="E61" s="224"/>
      <c r="F61" s="224"/>
      <c r="G61" s="224"/>
      <c r="H61" s="224"/>
      <c r="I61" s="224"/>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row>
    <row r="62" spans="1:34" ht="11.25">
      <c r="A62" s="225"/>
      <c r="C62" s="224"/>
      <c r="D62" s="224"/>
      <c r="E62" s="224"/>
      <c r="F62" s="224"/>
      <c r="G62" s="224"/>
      <c r="H62" s="224"/>
      <c r="I62" s="224"/>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row>
    <row r="63" spans="1:34" ht="11.25">
      <c r="A63" s="225"/>
      <c r="C63" s="224"/>
      <c r="D63" s="224"/>
      <c r="E63" s="224"/>
      <c r="F63" s="224"/>
      <c r="G63" s="224"/>
      <c r="H63" s="224"/>
      <c r="I63" s="224"/>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row>
    <row r="64" spans="1:34" ht="11.25">
      <c r="A64" s="225"/>
      <c r="C64" s="224"/>
      <c r="D64" s="224"/>
      <c r="E64" s="224"/>
      <c r="F64" s="224"/>
      <c r="G64" s="224"/>
      <c r="H64" s="224"/>
      <c r="I64" s="224"/>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row>
    <row r="65" spans="1:34" ht="11.25">
      <c r="A65" s="225"/>
      <c r="C65" s="224"/>
      <c r="D65" s="224"/>
      <c r="E65" s="224"/>
      <c r="F65" s="224"/>
      <c r="G65" s="224"/>
      <c r="H65" s="224"/>
      <c r="I65" s="224"/>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row>
    <row r="66" spans="1:34" ht="11.25">
      <c r="A66" s="225"/>
      <c r="C66" s="224"/>
      <c r="D66" s="224"/>
      <c r="E66" s="224"/>
      <c r="F66" s="224"/>
      <c r="G66" s="224"/>
      <c r="H66" s="224"/>
      <c r="I66" s="224"/>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row>
    <row r="67" spans="1:34" ht="11.25">
      <c r="A67" s="225"/>
      <c r="C67" s="224"/>
      <c r="D67" s="224"/>
      <c r="E67" s="224"/>
      <c r="F67" s="224"/>
      <c r="G67" s="224"/>
      <c r="H67" s="224"/>
      <c r="I67" s="224"/>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row>
    <row r="68" spans="3:34" ht="11.25">
      <c r="C68" s="224"/>
      <c r="D68" s="224"/>
      <c r="E68" s="224"/>
      <c r="F68" s="224"/>
      <c r="G68" s="224"/>
      <c r="H68" s="224"/>
      <c r="I68" s="224"/>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row>
    <row r="69" spans="3:34" ht="11.25">
      <c r="C69" s="224"/>
      <c r="D69" s="224"/>
      <c r="E69" s="224"/>
      <c r="F69" s="224"/>
      <c r="G69" s="224"/>
      <c r="H69" s="224"/>
      <c r="I69" s="224"/>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row>
    <row r="70" spans="3:34" ht="11.25">
      <c r="C70" s="224"/>
      <c r="D70" s="224"/>
      <c r="E70" s="224"/>
      <c r="F70" s="224"/>
      <c r="G70" s="224"/>
      <c r="H70" s="224"/>
      <c r="I70" s="224"/>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row>
    <row r="71" spans="3:34" ht="11.25">
      <c r="C71" s="224"/>
      <c r="D71" s="224"/>
      <c r="E71" s="224"/>
      <c r="F71" s="224"/>
      <c r="G71" s="224"/>
      <c r="H71" s="224"/>
      <c r="I71" s="224"/>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row>
    <row r="72" spans="3:34" ht="11.25">
      <c r="C72" s="224"/>
      <c r="D72" s="224"/>
      <c r="E72" s="224"/>
      <c r="F72" s="224"/>
      <c r="G72" s="224"/>
      <c r="H72" s="224"/>
      <c r="I72" s="224"/>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row>
    <row r="73" spans="3:34" ht="11.25">
      <c r="C73" s="224"/>
      <c r="D73" s="224"/>
      <c r="E73" s="224"/>
      <c r="F73" s="224"/>
      <c r="G73" s="224"/>
      <c r="H73" s="224"/>
      <c r="I73" s="224"/>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row>
    <row r="74" spans="3:34" ht="11.25">
      <c r="C74" s="224"/>
      <c r="D74" s="224"/>
      <c r="E74" s="224"/>
      <c r="F74" s="224"/>
      <c r="G74" s="224"/>
      <c r="H74" s="224"/>
      <c r="I74" s="224"/>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row>
    <row r="75" spans="3:34" ht="11.25">
      <c r="C75" s="224"/>
      <c r="D75" s="224"/>
      <c r="E75" s="224"/>
      <c r="F75" s="224"/>
      <c r="G75" s="224"/>
      <c r="H75" s="224"/>
      <c r="I75" s="224"/>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row>
    <row r="76" spans="3:34" ht="11.25">
      <c r="C76" s="224"/>
      <c r="D76" s="224"/>
      <c r="E76" s="224"/>
      <c r="F76" s="224"/>
      <c r="G76" s="224"/>
      <c r="H76" s="224"/>
      <c r="I76" s="224"/>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row>
    <row r="77" spans="3:34" ht="11.25">
      <c r="C77" s="224"/>
      <c r="D77" s="224"/>
      <c r="E77" s="224"/>
      <c r="F77" s="224"/>
      <c r="G77" s="224"/>
      <c r="H77" s="224"/>
      <c r="I77" s="224"/>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row>
    <row r="78" spans="3:34" ht="11.25">
      <c r="C78" s="224"/>
      <c r="D78" s="224"/>
      <c r="E78" s="224"/>
      <c r="F78" s="224"/>
      <c r="G78" s="224"/>
      <c r="H78" s="224"/>
      <c r="I78" s="224"/>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row>
    <row r="79" spans="3:34" ht="11.25">
      <c r="C79" s="224"/>
      <c r="D79" s="224"/>
      <c r="E79" s="224"/>
      <c r="F79" s="224"/>
      <c r="G79" s="224"/>
      <c r="H79" s="224"/>
      <c r="I79" s="224"/>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row>
    <row r="80" spans="3:34" ht="11.25">
      <c r="C80" s="187"/>
      <c r="D80" s="187"/>
      <c r="E80" s="187"/>
      <c r="F80" s="187"/>
      <c r="G80" s="187"/>
      <c r="H80" s="187"/>
      <c r="I80" s="187"/>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row>
    <row r="81" spans="3:34" ht="11.25">
      <c r="C81" s="187"/>
      <c r="D81" s="187"/>
      <c r="E81" s="187"/>
      <c r="F81" s="187"/>
      <c r="G81" s="187"/>
      <c r="H81" s="187"/>
      <c r="I81" s="187"/>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row>
    <row r="82" spans="3:34" ht="11.25">
      <c r="C82" s="187"/>
      <c r="D82" s="187"/>
      <c r="E82" s="187"/>
      <c r="F82" s="187"/>
      <c r="G82" s="187"/>
      <c r="H82" s="187"/>
      <c r="I82" s="187"/>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row>
    <row r="83" spans="3:34" ht="11.25">
      <c r="C83" s="187"/>
      <c r="D83" s="187"/>
      <c r="E83" s="187"/>
      <c r="F83" s="187"/>
      <c r="G83" s="187"/>
      <c r="H83" s="187"/>
      <c r="I83" s="187"/>
      <c r="AC83" s="186"/>
      <c r="AD83" s="186"/>
      <c r="AE83" s="186"/>
      <c r="AF83" s="186"/>
      <c r="AG83" s="186"/>
      <c r="AH83" s="186"/>
    </row>
    <row r="84" spans="3:34" ht="11.25">
      <c r="C84" s="187"/>
      <c r="D84" s="187"/>
      <c r="E84" s="187"/>
      <c r="F84" s="187"/>
      <c r="G84" s="187"/>
      <c r="H84" s="187"/>
      <c r="I84" s="187"/>
      <c r="AC84" s="186"/>
      <c r="AD84" s="186"/>
      <c r="AE84" s="186"/>
      <c r="AF84" s="186"/>
      <c r="AG84" s="186"/>
      <c r="AH84" s="186"/>
    </row>
    <row r="85" spans="3:34" ht="11.25">
      <c r="C85" s="187"/>
      <c r="D85" s="187"/>
      <c r="E85" s="187"/>
      <c r="F85" s="187"/>
      <c r="G85" s="187"/>
      <c r="H85" s="187"/>
      <c r="I85" s="187"/>
      <c r="AC85" s="186"/>
      <c r="AD85" s="186"/>
      <c r="AE85" s="186"/>
      <c r="AF85" s="186"/>
      <c r="AG85" s="186"/>
      <c r="AH85" s="186"/>
    </row>
    <row r="86" spans="3:34" ht="11.25">
      <c r="C86" s="187"/>
      <c r="D86" s="187"/>
      <c r="E86" s="187"/>
      <c r="F86" s="187"/>
      <c r="G86" s="187"/>
      <c r="H86" s="187"/>
      <c r="I86" s="187"/>
      <c r="AC86" s="186"/>
      <c r="AD86" s="186"/>
      <c r="AE86" s="186"/>
      <c r="AF86" s="186"/>
      <c r="AG86" s="186"/>
      <c r="AH86" s="186"/>
    </row>
  </sheetData>
  <sheetProtection/>
  <mergeCells count="9">
    <mergeCell ref="A1:I1"/>
    <mergeCell ref="A5:A7"/>
    <mergeCell ref="B5:B7"/>
    <mergeCell ref="D5:D7"/>
    <mergeCell ref="G5:G7"/>
    <mergeCell ref="I5:I7"/>
    <mergeCell ref="E6:E7"/>
    <mergeCell ref="F6:F7"/>
    <mergeCell ref="H6:H7"/>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alignWithMargins="0">
    <oddHeader>&amp;R&amp;"+,標準"&amp;9 ６　農業・林業</oddHeader>
  </headerFooter>
</worksheet>
</file>

<file path=xl/worksheets/sheet7.xml><?xml version="1.0" encoding="utf-8"?>
<worksheet xmlns="http://schemas.openxmlformats.org/spreadsheetml/2006/main" xmlns:r="http://schemas.openxmlformats.org/officeDocument/2006/relationships">
  <dimension ref="A1:BK54"/>
  <sheetViews>
    <sheetView showGridLines="0" zoomScalePageLayoutView="0" workbookViewId="0" topLeftCell="A1">
      <selection activeCell="B1" sqref="B1:J1"/>
    </sheetView>
  </sheetViews>
  <sheetFormatPr defaultColWidth="11.50390625" defaultRowHeight="18" customHeight="1"/>
  <cols>
    <col min="1" max="1" width="2.375" style="147" customWidth="1"/>
    <col min="2" max="2" width="11.50390625" style="147" customWidth="1"/>
    <col min="3" max="3" width="1.37890625" style="147" customWidth="1"/>
    <col min="4" max="4" width="11.50390625" style="189" customWidth="1"/>
    <col min="5" max="10" width="10.75390625" style="189" customWidth="1"/>
    <col min="11" max="11" width="10.75390625" style="188" customWidth="1"/>
    <col min="12" max="20" width="10.75390625" style="189" customWidth="1"/>
    <col min="21" max="22" width="3.625" style="189" customWidth="1"/>
    <col min="23" max="23" width="11.50390625" style="190" customWidth="1"/>
    <col min="24" max="24" width="3.625" style="147" customWidth="1"/>
    <col min="25" max="31" width="11.50390625" style="189" customWidth="1"/>
    <col min="32" max="33" width="11.50390625" style="188" customWidth="1"/>
    <col min="34" max="41" width="11.50390625" style="189" customWidth="1"/>
    <col min="42" max="43" width="3.625" style="188" customWidth="1"/>
    <col min="44" max="44" width="11.50390625" style="190" customWidth="1"/>
    <col min="45" max="45" width="1.37890625" style="190" customWidth="1"/>
    <col min="46" max="52" width="11.50390625" style="189" customWidth="1"/>
    <col min="53" max="54" width="11.50390625" style="188" customWidth="1"/>
    <col min="55" max="62" width="11.50390625" style="189" customWidth="1"/>
    <col min="63" max="63" width="3.625" style="188" customWidth="1"/>
    <col min="64" max="16384" width="11.50390625" style="147" customWidth="1"/>
  </cols>
  <sheetData>
    <row r="1" spans="2:63" s="141" customFormat="1" ht="18" customHeight="1">
      <c r="B1" s="1463" t="s">
        <v>106</v>
      </c>
      <c r="C1" s="1463"/>
      <c r="D1" s="1463"/>
      <c r="E1" s="1463"/>
      <c r="F1" s="1463"/>
      <c r="G1" s="1463"/>
      <c r="H1" s="1463"/>
      <c r="I1" s="1463"/>
      <c r="J1" s="1463"/>
      <c r="K1" s="1463" t="s">
        <v>107</v>
      </c>
      <c r="L1" s="1463"/>
      <c r="M1" s="1463"/>
      <c r="N1" s="1463"/>
      <c r="O1" s="1463"/>
      <c r="P1" s="1463"/>
      <c r="Q1" s="1463"/>
      <c r="R1" s="1463"/>
      <c r="S1" s="1463"/>
      <c r="T1" s="1463"/>
      <c r="U1" s="1463"/>
      <c r="V1" s="142"/>
      <c r="W1" s="1463" t="s">
        <v>108</v>
      </c>
      <c r="X1" s="1463"/>
      <c r="Y1" s="1463"/>
      <c r="Z1" s="1463"/>
      <c r="AA1" s="1463"/>
      <c r="AB1" s="1463"/>
      <c r="AC1" s="1463"/>
      <c r="AD1" s="1463"/>
      <c r="AE1" s="1463"/>
      <c r="AF1" s="1479" t="s">
        <v>107</v>
      </c>
      <c r="AG1" s="1479"/>
      <c r="AH1" s="1479"/>
      <c r="AI1" s="1479"/>
      <c r="AJ1" s="1479"/>
      <c r="AK1" s="1479"/>
      <c r="AL1" s="1479"/>
      <c r="AM1" s="1479"/>
      <c r="AN1" s="1479"/>
      <c r="AO1" s="1479"/>
      <c r="AP1" s="1479"/>
      <c r="AQ1" s="143"/>
      <c r="AR1" s="1479" t="s">
        <v>109</v>
      </c>
      <c r="AS1" s="1479"/>
      <c r="AT1" s="1479"/>
      <c r="AU1" s="1479"/>
      <c r="AV1" s="1479"/>
      <c r="AW1" s="1479"/>
      <c r="AX1" s="1479"/>
      <c r="AY1" s="1479"/>
      <c r="AZ1" s="1479"/>
      <c r="BA1" s="1479"/>
      <c r="BB1" s="1479" t="s">
        <v>107</v>
      </c>
      <c r="BC1" s="1479"/>
      <c r="BD1" s="1479"/>
      <c r="BE1" s="1479"/>
      <c r="BF1" s="1479"/>
      <c r="BG1" s="1479"/>
      <c r="BH1" s="1479"/>
      <c r="BI1" s="1479"/>
      <c r="BJ1" s="1479"/>
      <c r="BK1" s="1479"/>
    </row>
    <row r="2" spans="2:63" s="141" customFormat="1" ht="18" customHeight="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row>
    <row r="3" spans="1:63" ht="18" customHeight="1" thickBot="1">
      <c r="A3" s="1489" t="s">
        <v>110</v>
      </c>
      <c r="B3" s="1489"/>
      <c r="C3" s="1489"/>
      <c r="D3" s="1340"/>
      <c r="E3" s="145"/>
      <c r="F3" s="145"/>
      <c r="G3" s="145"/>
      <c r="H3" s="145"/>
      <c r="I3" s="145"/>
      <c r="J3" s="145"/>
      <c r="K3" s="145"/>
      <c r="L3" s="145"/>
      <c r="M3" s="145"/>
      <c r="N3" s="145"/>
      <c r="O3" s="145"/>
      <c r="P3" s="145"/>
      <c r="Q3" s="145"/>
      <c r="R3" s="145"/>
      <c r="S3" s="145"/>
      <c r="T3" s="146" t="s">
        <v>111</v>
      </c>
      <c r="U3" s="145"/>
      <c r="V3" s="1489" t="s">
        <v>110</v>
      </c>
      <c r="W3" s="1489"/>
      <c r="X3" s="1489"/>
      <c r="Y3" s="1340"/>
      <c r="Z3" s="145"/>
      <c r="AA3" s="145"/>
      <c r="AB3" s="145"/>
      <c r="AC3" s="145"/>
      <c r="AD3" s="145"/>
      <c r="AE3" s="145"/>
      <c r="AF3" s="145"/>
      <c r="AG3" s="145"/>
      <c r="AH3" s="145"/>
      <c r="AI3" s="145"/>
      <c r="AJ3" s="145"/>
      <c r="AK3" s="145"/>
      <c r="AL3" s="145"/>
      <c r="AM3" s="145"/>
      <c r="AN3" s="145"/>
      <c r="AO3" s="146" t="s">
        <v>111</v>
      </c>
      <c r="AP3" s="145"/>
      <c r="AQ3" s="1489" t="s">
        <v>110</v>
      </c>
      <c r="AR3" s="1489"/>
      <c r="AS3" s="1340"/>
      <c r="AT3" s="1340"/>
      <c r="AU3" s="145"/>
      <c r="AV3" s="145"/>
      <c r="AW3" s="145"/>
      <c r="AX3" s="145"/>
      <c r="AY3" s="145"/>
      <c r="AZ3" s="145"/>
      <c r="BA3" s="145"/>
      <c r="BB3" s="145"/>
      <c r="BC3" s="145"/>
      <c r="BD3" s="145"/>
      <c r="BE3" s="145"/>
      <c r="BF3" s="145"/>
      <c r="BG3" s="145"/>
      <c r="BH3" s="145"/>
      <c r="BI3" s="145"/>
      <c r="BJ3" s="146" t="s">
        <v>111</v>
      </c>
      <c r="BK3" s="145"/>
    </row>
    <row r="4" spans="2:63" ht="18" customHeight="1">
      <c r="B4" s="1467" t="s">
        <v>268</v>
      </c>
      <c r="C4" s="149"/>
      <c r="D4" s="1470" t="s">
        <v>112</v>
      </c>
      <c r="E4" s="1471"/>
      <c r="F4" s="1471"/>
      <c r="G4" s="1471"/>
      <c r="H4" s="1471"/>
      <c r="I4" s="1471"/>
      <c r="J4" s="1471"/>
      <c r="K4" s="1472" t="s">
        <v>113</v>
      </c>
      <c r="L4" s="1472"/>
      <c r="M4" s="1472"/>
      <c r="N4" s="1472"/>
      <c r="O4" s="1472"/>
      <c r="P4" s="1472"/>
      <c r="Q4" s="1472"/>
      <c r="R4" s="1472"/>
      <c r="S4" s="1472"/>
      <c r="T4" s="1473"/>
      <c r="U4" s="1486" t="s">
        <v>114</v>
      </c>
      <c r="V4" s="150"/>
      <c r="W4" s="1467" t="s">
        <v>268</v>
      </c>
      <c r="X4" s="149"/>
      <c r="Y4" s="1474" t="s">
        <v>115</v>
      </c>
      <c r="Z4" s="1475"/>
      <c r="AA4" s="1475"/>
      <c r="AB4" s="1475"/>
      <c r="AC4" s="1475"/>
      <c r="AD4" s="1475"/>
      <c r="AE4" s="1475"/>
      <c r="AF4" s="1475" t="s">
        <v>180</v>
      </c>
      <c r="AG4" s="1475"/>
      <c r="AH4" s="1475"/>
      <c r="AI4" s="1475"/>
      <c r="AJ4" s="1475"/>
      <c r="AK4" s="1475"/>
      <c r="AL4" s="1475"/>
      <c r="AM4" s="1475"/>
      <c r="AN4" s="1475"/>
      <c r="AO4" s="1480"/>
      <c r="AP4" s="1481" t="s">
        <v>114</v>
      </c>
      <c r="AQ4" s="150"/>
      <c r="AR4" s="1467" t="s">
        <v>268</v>
      </c>
      <c r="AS4" s="148"/>
      <c r="AT4" s="1474" t="s">
        <v>181</v>
      </c>
      <c r="AU4" s="1475"/>
      <c r="AV4" s="1475"/>
      <c r="AW4" s="1475"/>
      <c r="AX4" s="1475"/>
      <c r="AY4" s="1475"/>
      <c r="AZ4" s="1475"/>
      <c r="BA4" s="1475"/>
      <c r="BB4" s="1475" t="s">
        <v>181</v>
      </c>
      <c r="BC4" s="1475"/>
      <c r="BD4" s="1475"/>
      <c r="BE4" s="1475"/>
      <c r="BF4" s="1475"/>
      <c r="BG4" s="1475"/>
      <c r="BH4" s="1475"/>
      <c r="BI4" s="1475"/>
      <c r="BJ4" s="1480"/>
      <c r="BK4" s="1481" t="s">
        <v>114</v>
      </c>
    </row>
    <row r="5" spans="2:63" ht="18" customHeight="1">
      <c r="B5" s="1468"/>
      <c r="C5" s="152"/>
      <c r="D5" s="1464" t="s">
        <v>116</v>
      </c>
      <c r="E5" s="1464" t="s">
        <v>117</v>
      </c>
      <c r="F5" s="1464" t="s">
        <v>182</v>
      </c>
      <c r="G5" s="1464" t="s">
        <v>183</v>
      </c>
      <c r="H5" s="1464" t="s">
        <v>184</v>
      </c>
      <c r="I5" s="1464" t="s">
        <v>185</v>
      </c>
      <c r="J5" s="1464" t="s">
        <v>186</v>
      </c>
      <c r="K5" s="1476" t="s">
        <v>187</v>
      </c>
      <c r="L5" s="1464" t="s">
        <v>188</v>
      </c>
      <c r="M5" s="1464" t="s">
        <v>189</v>
      </c>
      <c r="N5" s="1464" t="s">
        <v>190</v>
      </c>
      <c r="O5" s="1464" t="s">
        <v>191</v>
      </c>
      <c r="P5" s="1464" t="s">
        <v>192</v>
      </c>
      <c r="Q5" s="1464" t="s">
        <v>193</v>
      </c>
      <c r="R5" s="1483" t="s">
        <v>194</v>
      </c>
      <c r="S5" s="1483" t="s">
        <v>195</v>
      </c>
      <c r="T5" s="1483" t="s">
        <v>118</v>
      </c>
      <c r="U5" s="1487"/>
      <c r="V5" s="154"/>
      <c r="W5" s="1468"/>
      <c r="X5" s="152"/>
      <c r="Y5" s="1476" t="s">
        <v>116</v>
      </c>
      <c r="Z5" s="1464" t="s">
        <v>117</v>
      </c>
      <c r="AA5" s="1464" t="s">
        <v>182</v>
      </c>
      <c r="AB5" s="1464" t="s">
        <v>183</v>
      </c>
      <c r="AC5" s="1464" t="s">
        <v>184</v>
      </c>
      <c r="AD5" s="1464" t="s">
        <v>185</v>
      </c>
      <c r="AE5" s="1464" t="s">
        <v>186</v>
      </c>
      <c r="AF5" s="1476" t="s">
        <v>196</v>
      </c>
      <c r="AG5" s="1464" t="s">
        <v>197</v>
      </c>
      <c r="AH5" s="1464" t="s">
        <v>198</v>
      </c>
      <c r="AI5" s="1464" t="s">
        <v>199</v>
      </c>
      <c r="AJ5" s="1464" t="s">
        <v>200</v>
      </c>
      <c r="AK5" s="1464" t="s">
        <v>201</v>
      </c>
      <c r="AL5" s="1464" t="s">
        <v>202</v>
      </c>
      <c r="AM5" s="1483" t="s">
        <v>203</v>
      </c>
      <c r="AN5" s="1483" t="s">
        <v>204</v>
      </c>
      <c r="AO5" s="1483" t="s">
        <v>118</v>
      </c>
      <c r="AP5" s="1482"/>
      <c r="AQ5" s="154"/>
      <c r="AR5" s="1468"/>
      <c r="AS5" s="151"/>
      <c r="AT5" s="1464" t="s">
        <v>116</v>
      </c>
      <c r="AU5" s="1464" t="s">
        <v>117</v>
      </c>
      <c r="AV5" s="1464" t="s">
        <v>182</v>
      </c>
      <c r="AW5" s="1464" t="s">
        <v>183</v>
      </c>
      <c r="AX5" s="1464" t="s">
        <v>184</v>
      </c>
      <c r="AY5" s="1464" t="s">
        <v>185</v>
      </c>
      <c r="AZ5" s="1464" t="s">
        <v>186</v>
      </c>
      <c r="BA5" s="1464" t="s">
        <v>196</v>
      </c>
      <c r="BB5" s="1476" t="s">
        <v>197</v>
      </c>
      <c r="BC5" s="1464" t="s">
        <v>198</v>
      </c>
      <c r="BD5" s="1464" t="s">
        <v>199</v>
      </c>
      <c r="BE5" s="1464" t="s">
        <v>200</v>
      </c>
      <c r="BF5" s="1464" t="s">
        <v>201</v>
      </c>
      <c r="BG5" s="1464" t="s">
        <v>202</v>
      </c>
      <c r="BH5" s="1483" t="s">
        <v>203</v>
      </c>
      <c r="BI5" s="1483" t="s">
        <v>204</v>
      </c>
      <c r="BJ5" s="1483" t="s">
        <v>118</v>
      </c>
      <c r="BK5" s="1482"/>
    </row>
    <row r="6" spans="2:63" ht="18" customHeight="1">
      <c r="B6" s="1468"/>
      <c r="C6" s="152"/>
      <c r="D6" s="1465"/>
      <c r="E6" s="1465"/>
      <c r="F6" s="1465"/>
      <c r="G6" s="1465"/>
      <c r="H6" s="1465"/>
      <c r="I6" s="1465"/>
      <c r="J6" s="1465"/>
      <c r="K6" s="1477"/>
      <c r="L6" s="1465"/>
      <c r="M6" s="1465"/>
      <c r="N6" s="1465"/>
      <c r="O6" s="1465"/>
      <c r="P6" s="1465"/>
      <c r="Q6" s="1465"/>
      <c r="R6" s="1484"/>
      <c r="S6" s="1484"/>
      <c r="T6" s="1484"/>
      <c r="U6" s="1487"/>
      <c r="V6" s="154"/>
      <c r="W6" s="1468"/>
      <c r="X6" s="152"/>
      <c r="Y6" s="1477"/>
      <c r="Z6" s="1465"/>
      <c r="AA6" s="1465"/>
      <c r="AB6" s="1465"/>
      <c r="AC6" s="1465"/>
      <c r="AD6" s="1465"/>
      <c r="AE6" s="1465"/>
      <c r="AF6" s="1477"/>
      <c r="AG6" s="1465"/>
      <c r="AH6" s="1465"/>
      <c r="AI6" s="1465"/>
      <c r="AJ6" s="1465"/>
      <c r="AK6" s="1465"/>
      <c r="AL6" s="1465"/>
      <c r="AM6" s="1484"/>
      <c r="AN6" s="1484"/>
      <c r="AO6" s="1484"/>
      <c r="AP6" s="1482"/>
      <c r="AQ6" s="154"/>
      <c r="AR6" s="1468"/>
      <c r="AS6" s="151"/>
      <c r="AT6" s="1465"/>
      <c r="AU6" s="1465"/>
      <c r="AV6" s="1465"/>
      <c r="AW6" s="1465"/>
      <c r="AX6" s="1465"/>
      <c r="AY6" s="1465"/>
      <c r="AZ6" s="1465"/>
      <c r="BA6" s="1465"/>
      <c r="BB6" s="1477"/>
      <c r="BC6" s="1465"/>
      <c r="BD6" s="1465"/>
      <c r="BE6" s="1465"/>
      <c r="BF6" s="1465"/>
      <c r="BG6" s="1465"/>
      <c r="BH6" s="1484"/>
      <c r="BI6" s="1484"/>
      <c r="BJ6" s="1484"/>
      <c r="BK6" s="1482"/>
    </row>
    <row r="7" spans="2:63" ht="18" customHeight="1">
      <c r="B7" s="1468"/>
      <c r="C7" s="152"/>
      <c r="D7" s="1465"/>
      <c r="E7" s="1465"/>
      <c r="F7" s="1465"/>
      <c r="G7" s="1465"/>
      <c r="H7" s="1465"/>
      <c r="I7" s="1465"/>
      <c r="J7" s="1465"/>
      <c r="K7" s="1477"/>
      <c r="L7" s="1465"/>
      <c r="M7" s="1465"/>
      <c r="N7" s="1465"/>
      <c r="O7" s="1465"/>
      <c r="P7" s="1465"/>
      <c r="Q7" s="1465"/>
      <c r="R7" s="1484"/>
      <c r="S7" s="1484"/>
      <c r="T7" s="1484"/>
      <c r="U7" s="1487"/>
      <c r="V7" s="154"/>
      <c r="W7" s="1468"/>
      <c r="X7" s="152"/>
      <c r="Y7" s="1477"/>
      <c r="Z7" s="1465"/>
      <c r="AA7" s="1465"/>
      <c r="AB7" s="1465"/>
      <c r="AC7" s="1465"/>
      <c r="AD7" s="1465"/>
      <c r="AE7" s="1465"/>
      <c r="AF7" s="1477"/>
      <c r="AG7" s="1465"/>
      <c r="AH7" s="1465"/>
      <c r="AI7" s="1465"/>
      <c r="AJ7" s="1465"/>
      <c r="AK7" s="1465"/>
      <c r="AL7" s="1465"/>
      <c r="AM7" s="1484"/>
      <c r="AN7" s="1484"/>
      <c r="AO7" s="1484"/>
      <c r="AP7" s="1482"/>
      <c r="AQ7" s="154"/>
      <c r="AR7" s="1468"/>
      <c r="AS7" s="151"/>
      <c r="AT7" s="1465"/>
      <c r="AU7" s="1465"/>
      <c r="AV7" s="1465"/>
      <c r="AW7" s="1465"/>
      <c r="AX7" s="1465"/>
      <c r="AY7" s="1465"/>
      <c r="AZ7" s="1465"/>
      <c r="BA7" s="1465"/>
      <c r="BB7" s="1477"/>
      <c r="BC7" s="1465"/>
      <c r="BD7" s="1465"/>
      <c r="BE7" s="1465"/>
      <c r="BF7" s="1465"/>
      <c r="BG7" s="1465"/>
      <c r="BH7" s="1484"/>
      <c r="BI7" s="1484"/>
      <c r="BJ7" s="1484"/>
      <c r="BK7" s="1482"/>
    </row>
    <row r="8" spans="1:63" ht="18" customHeight="1">
      <c r="A8" s="155"/>
      <c r="B8" s="1469"/>
      <c r="C8" s="157"/>
      <c r="D8" s="1466"/>
      <c r="E8" s="1466"/>
      <c r="F8" s="1466"/>
      <c r="G8" s="1466"/>
      <c r="H8" s="1466"/>
      <c r="I8" s="1466"/>
      <c r="J8" s="1466"/>
      <c r="K8" s="1478"/>
      <c r="L8" s="1466"/>
      <c r="M8" s="1466"/>
      <c r="N8" s="1466"/>
      <c r="O8" s="1466"/>
      <c r="P8" s="1466"/>
      <c r="Q8" s="1466"/>
      <c r="R8" s="1485"/>
      <c r="S8" s="1485"/>
      <c r="T8" s="1485"/>
      <c r="U8" s="1488"/>
      <c r="V8" s="158"/>
      <c r="W8" s="1469"/>
      <c r="X8" s="157"/>
      <c r="Y8" s="1478"/>
      <c r="Z8" s="1466"/>
      <c r="AA8" s="1466"/>
      <c r="AB8" s="1466"/>
      <c r="AC8" s="1466"/>
      <c r="AD8" s="1466"/>
      <c r="AE8" s="1466"/>
      <c r="AF8" s="1478"/>
      <c r="AG8" s="1466"/>
      <c r="AH8" s="1466"/>
      <c r="AI8" s="1466"/>
      <c r="AJ8" s="1466"/>
      <c r="AK8" s="1466"/>
      <c r="AL8" s="1466"/>
      <c r="AM8" s="1485"/>
      <c r="AN8" s="1485"/>
      <c r="AO8" s="1485"/>
      <c r="AP8" s="1482"/>
      <c r="AQ8" s="158"/>
      <c r="AR8" s="1469"/>
      <c r="AS8" s="156"/>
      <c r="AT8" s="1466"/>
      <c r="AU8" s="1466"/>
      <c r="AV8" s="1466"/>
      <c r="AW8" s="1466"/>
      <c r="AX8" s="1466"/>
      <c r="AY8" s="1466"/>
      <c r="AZ8" s="1466"/>
      <c r="BA8" s="1466"/>
      <c r="BB8" s="1478"/>
      <c r="BC8" s="1466"/>
      <c r="BD8" s="1466"/>
      <c r="BE8" s="1466"/>
      <c r="BF8" s="1466"/>
      <c r="BG8" s="1466"/>
      <c r="BH8" s="1485"/>
      <c r="BI8" s="1485"/>
      <c r="BJ8" s="1485"/>
      <c r="BK8" s="1482"/>
    </row>
    <row r="9" spans="1:63" ht="11.25" customHeight="1">
      <c r="A9" s="151"/>
      <c r="B9" s="159"/>
      <c r="C9" s="152"/>
      <c r="D9" s="160"/>
      <c r="E9" s="161"/>
      <c r="F9" s="161"/>
      <c r="G9" s="161"/>
      <c r="H9" s="161"/>
      <c r="I9" s="161"/>
      <c r="J9" s="161"/>
      <c r="K9" s="161"/>
      <c r="L9" s="161"/>
      <c r="M9" s="161"/>
      <c r="N9" s="161"/>
      <c r="O9" s="161"/>
      <c r="P9" s="161"/>
      <c r="Q9" s="161"/>
      <c r="R9" s="161"/>
      <c r="S9" s="161"/>
      <c r="T9" s="153"/>
      <c r="U9" s="162"/>
      <c r="V9" s="163"/>
      <c r="W9" s="159"/>
      <c r="X9" s="152"/>
      <c r="Y9" s="160"/>
      <c r="Z9" s="161"/>
      <c r="AA9" s="161"/>
      <c r="AB9" s="161"/>
      <c r="AC9" s="161"/>
      <c r="AD9" s="161"/>
      <c r="AE9" s="163"/>
      <c r="AF9" s="164"/>
      <c r="AG9" s="164"/>
      <c r="AH9" s="164"/>
      <c r="AI9" s="164"/>
      <c r="AJ9" s="164"/>
      <c r="AK9" s="164"/>
      <c r="AL9" s="164"/>
      <c r="AM9" s="164"/>
      <c r="AN9" s="164"/>
      <c r="AO9" s="165"/>
      <c r="AP9" s="162"/>
      <c r="AQ9" s="163"/>
      <c r="AR9" s="159"/>
      <c r="AS9" s="151"/>
      <c r="AT9" s="160"/>
      <c r="AU9" s="161"/>
      <c r="AV9" s="161"/>
      <c r="AW9" s="161"/>
      <c r="AX9" s="161"/>
      <c r="AY9" s="161"/>
      <c r="AZ9" s="161"/>
      <c r="BA9" s="161"/>
      <c r="BB9" s="163"/>
      <c r="BC9" s="161"/>
      <c r="BD9" s="161"/>
      <c r="BE9" s="161"/>
      <c r="BF9" s="161"/>
      <c r="BG9" s="161"/>
      <c r="BH9" s="164"/>
      <c r="BI9" s="164"/>
      <c r="BJ9" s="166"/>
      <c r="BK9" s="161"/>
    </row>
    <row r="10" spans="1:63" ht="18" customHeight="1">
      <c r="A10" s="167"/>
      <c r="B10" s="167" t="s">
        <v>119</v>
      </c>
      <c r="C10" s="168"/>
      <c r="D10" s="169">
        <v>37642</v>
      </c>
      <c r="E10" s="170">
        <v>2306</v>
      </c>
      <c r="F10" s="170">
        <v>1201</v>
      </c>
      <c r="G10" s="170">
        <v>1007</v>
      </c>
      <c r="H10" s="170">
        <v>1129</v>
      </c>
      <c r="I10" s="170">
        <v>1214</v>
      </c>
      <c r="J10" s="170">
        <v>1298</v>
      </c>
      <c r="K10" s="170">
        <v>1595</v>
      </c>
      <c r="L10" s="170">
        <v>1828</v>
      </c>
      <c r="M10" s="170">
        <v>2798</v>
      </c>
      <c r="N10" s="170">
        <v>4021</v>
      </c>
      <c r="O10" s="170">
        <v>4689</v>
      </c>
      <c r="P10" s="170">
        <v>3498</v>
      </c>
      <c r="Q10" s="170">
        <v>3050</v>
      </c>
      <c r="R10" s="170">
        <v>3348</v>
      </c>
      <c r="S10" s="170">
        <v>2667</v>
      </c>
      <c r="T10" s="171">
        <v>1993</v>
      </c>
      <c r="U10" s="172" t="s">
        <v>120</v>
      </c>
      <c r="V10" s="173"/>
      <c r="W10" s="167" t="s">
        <v>119</v>
      </c>
      <c r="X10" s="168"/>
      <c r="Y10" s="169">
        <v>20562</v>
      </c>
      <c r="Z10" s="170">
        <v>1173</v>
      </c>
      <c r="AA10" s="170">
        <v>652</v>
      </c>
      <c r="AB10" s="170">
        <v>549</v>
      </c>
      <c r="AC10" s="170">
        <v>657</v>
      </c>
      <c r="AD10" s="170">
        <v>713</v>
      </c>
      <c r="AE10" s="170">
        <v>760</v>
      </c>
      <c r="AF10" s="170">
        <v>925</v>
      </c>
      <c r="AG10" s="170">
        <v>1055</v>
      </c>
      <c r="AH10" s="170">
        <v>1631</v>
      </c>
      <c r="AI10" s="170">
        <v>2265</v>
      </c>
      <c r="AJ10" s="170">
        <v>2614</v>
      </c>
      <c r="AK10" s="170">
        <v>2032</v>
      </c>
      <c r="AL10" s="170">
        <v>1635</v>
      </c>
      <c r="AM10" s="170">
        <v>1738</v>
      </c>
      <c r="AN10" s="170">
        <v>1345</v>
      </c>
      <c r="AO10" s="171">
        <v>818</v>
      </c>
      <c r="AP10" s="173" t="s">
        <v>120</v>
      </c>
      <c r="AQ10" s="173"/>
      <c r="AR10" s="167" t="s">
        <v>119</v>
      </c>
      <c r="AS10" s="167"/>
      <c r="AT10" s="169">
        <v>17080</v>
      </c>
      <c r="AU10" s="170">
        <v>1133</v>
      </c>
      <c r="AV10" s="170">
        <v>549</v>
      </c>
      <c r="AW10" s="170">
        <v>458</v>
      </c>
      <c r="AX10" s="170">
        <v>472</v>
      </c>
      <c r="AY10" s="170">
        <v>501</v>
      </c>
      <c r="AZ10" s="170">
        <v>538</v>
      </c>
      <c r="BA10" s="170">
        <v>670</v>
      </c>
      <c r="BB10" s="170">
        <v>773</v>
      </c>
      <c r="BC10" s="170">
        <v>1167</v>
      </c>
      <c r="BD10" s="170">
        <v>1756</v>
      </c>
      <c r="BE10" s="170">
        <v>2075</v>
      </c>
      <c r="BF10" s="170">
        <v>1466</v>
      </c>
      <c r="BG10" s="170">
        <v>1415</v>
      </c>
      <c r="BH10" s="170">
        <v>1610</v>
      </c>
      <c r="BI10" s="170">
        <v>1322</v>
      </c>
      <c r="BJ10" s="171">
        <v>1175</v>
      </c>
      <c r="BK10" s="173" t="s">
        <v>120</v>
      </c>
    </row>
    <row r="11" spans="1:63" ht="11.25" customHeight="1">
      <c r="A11" s="167"/>
      <c r="B11" s="167"/>
      <c r="C11" s="168"/>
      <c r="D11" s="169"/>
      <c r="E11" s="170"/>
      <c r="F11" s="170"/>
      <c r="G11" s="170"/>
      <c r="H11" s="170"/>
      <c r="I11" s="170"/>
      <c r="J11" s="170"/>
      <c r="K11" s="170"/>
      <c r="L11" s="170"/>
      <c r="M11" s="170"/>
      <c r="N11" s="170"/>
      <c r="O11" s="170"/>
      <c r="P11" s="170"/>
      <c r="Q11" s="170"/>
      <c r="R11" s="170"/>
      <c r="S11" s="170"/>
      <c r="T11" s="171"/>
      <c r="U11" s="174"/>
      <c r="V11" s="175"/>
      <c r="W11" s="167"/>
      <c r="X11" s="168"/>
      <c r="Y11" s="169"/>
      <c r="Z11" s="170"/>
      <c r="AA11" s="170"/>
      <c r="AB11" s="170"/>
      <c r="AC11" s="170"/>
      <c r="AD11" s="170"/>
      <c r="AE11" s="170"/>
      <c r="AF11" s="170"/>
      <c r="AG11" s="170"/>
      <c r="AH11" s="170"/>
      <c r="AI11" s="170"/>
      <c r="AJ11" s="170"/>
      <c r="AK11" s="170"/>
      <c r="AL11" s="170"/>
      <c r="AM11" s="170"/>
      <c r="AN11" s="170"/>
      <c r="AO11" s="171"/>
      <c r="AP11" s="175"/>
      <c r="AQ11" s="175"/>
      <c r="AR11" s="167"/>
      <c r="AS11" s="167"/>
      <c r="AT11" s="169"/>
      <c r="AU11" s="170"/>
      <c r="AV11" s="170"/>
      <c r="AW11" s="170"/>
      <c r="AX11" s="170"/>
      <c r="AY11" s="170"/>
      <c r="AZ11" s="170"/>
      <c r="BA11" s="170"/>
      <c r="BB11" s="170"/>
      <c r="BC11" s="170"/>
      <c r="BD11" s="170"/>
      <c r="BE11" s="170"/>
      <c r="BF11" s="170"/>
      <c r="BG11" s="170"/>
      <c r="BH11" s="170"/>
      <c r="BI11" s="170"/>
      <c r="BJ11" s="171"/>
      <c r="BK11" s="175"/>
    </row>
    <row r="12" spans="1:63" ht="18" customHeight="1">
      <c r="A12" s="176" t="s">
        <v>205</v>
      </c>
      <c r="B12" s="167" t="s">
        <v>1</v>
      </c>
      <c r="C12" s="177"/>
      <c r="D12" s="169">
        <v>292</v>
      </c>
      <c r="E12" s="170">
        <v>20</v>
      </c>
      <c r="F12" s="170">
        <v>12</v>
      </c>
      <c r="G12" s="170">
        <v>20</v>
      </c>
      <c r="H12" s="170">
        <v>12</v>
      </c>
      <c r="I12" s="170">
        <v>13</v>
      </c>
      <c r="J12" s="170">
        <v>12</v>
      </c>
      <c r="K12" s="170">
        <v>14</v>
      </c>
      <c r="L12" s="170">
        <v>7</v>
      </c>
      <c r="M12" s="170">
        <v>22</v>
      </c>
      <c r="N12" s="170">
        <v>22</v>
      </c>
      <c r="O12" s="170">
        <v>41</v>
      </c>
      <c r="P12" s="170">
        <v>28</v>
      </c>
      <c r="Q12" s="170">
        <v>24</v>
      </c>
      <c r="R12" s="170">
        <v>27</v>
      </c>
      <c r="S12" s="170">
        <v>9</v>
      </c>
      <c r="T12" s="171">
        <v>9</v>
      </c>
      <c r="U12" s="178" t="s">
        <v>205</v>
      </c>
      <c r="V12" s="176" t="s">
        <v>205</v>
      </c>
      <c r="W12" s="167" t="s">
        <v>1</v>
      </c>
      <c r="X12" s="177"/>
      <c r="Y12" s="169">
        <v>155</v>
      </c>
      <c r="Z12" s="170">
        <v>13</v>
      </c>
      <c r="AA12" s="170">
        <v>7</v>
      </c>
      <c r="AB12" s="170">
        <v>12</v>
      </c>
      <c r="AC12" s="170">
        <v>8</v>
      </c>
      <c r="AD12" s="170">
        <v>6</v>
      </c>
      <c r="AE12" s="170">
        <v>7</v>
      </c>
      <c r="AF12" s="170">
        <v>7</v>
      </c>
      <c r="AG12" s="170">
        <v>3</v>
      </c>
      <c r="AH12" s="170">
        <v>10</v>
      </c>
      <c r="AI12" s="170">
        <v>12</v>
      </c>
      <c r="AJ12" s="170">
        <v>23</v>
      </c>
      <c r="AK12" s="170">
        <v>14</v>
      </c>
      <c r="AL12" s="170">
        <v>10</v>
      </c>
      <c r="AM12" s="170">
        <v>16</v>
      </c>
      <c r="AN12" s="170">
        <v>6</v>
      </c>
      <c r="AO12" s="171">
        <v>1</v>
      </c>
      <c r="AP12" s="178" t="s">
        <v>205</v>
      </c>
      <c r="AQ12" s="176" t="s">
        <v>205</v>
      </c>
      <c r="AR12" s="167" t="s">
        <v>1</v>
      </c>
      <c r="AS12" s="176"/>
      <c r="AT12" s="169">
        <v>137</v>
      </c>
      <c r="AU12" s="170">
        <v>7</v>
      </c>
      <c r="AV12" s="170">
        <v>5</v>
      </c>
      <c r="AW12" s="170">
        <v>8</v>
      </c>
      <c r="AX12" s="170">
        <v>4</v>
      </c>
      <c r="AY12" s="170">
        <v>7</v>
      </c>
      <c r="AZ12" s="170">
        <v>5</v>
      </c>
      <c r="BA12" s="170">
        <v>7</v>
      </c>
      <c r="BB12" s="170">
        <v>4</v>
      </c>
      <c r="BC12" s="170">
        <v>12</v>
      </c>
      <c r="BD12" s="170">
        <v>10</v>
      </c>
      <c r="BE12" s="170">
        <v>18</v>
      </c>
      <c r="BF12" s="170">
        <v>14</v>
      </c>
      <c r="BG12" s="170">
        <v>14</v>
      </c>
      <c r="BH12" s="170">
        <v>11</v>
      </c>
      <c r="BI12" s="170">
        <v>3</v>
      </c>
      <c r="BJ12" s="171">
        <v>8</v>
      </c>
      <c r="BK12" s="167" t="s">
        <v>205</v>
      </c>
    </row>
    <row r="13" spans="1:63" ht="18" customHeight="1">
      <c r="A13" s="176" t="s">
        <v>206</v>
      </c>
      <c r="B13" s="167" t="s">
        <v>2</v>
      </c>
      <c r="C13" s="177"/>
      <c r="D13" s="170">
        <v>137</v>
      </c>
      <c r="E13" s="170">
        <v>5</v>
      </c>
      <c r="F13" s="170">
        <v>12</v>
      </c>
      <c r="G13" s="170">
        <v>10</v>
      </c>
      <c r="H13" s="170">
        <v>4</v>
      </c>
      <c r="I13" s="170">
        <v>5</v>
      </c>
      <c r="J13" s="170">
        <v>3</v>
      </c>
      <c r="K13" s="170">
        <v>9</v>
      </c>
      <c r="L13" s="170">
        <v>7</v>
      </c>
      <c r="M13" s="170">
        <v>7</v>
      </c>
      <c r="N13" s="170">
        <v>18</v>
      </c>
      <c r="O13" s="170">
        <v>21</v>
      </c>
      <c r="P13" s="170">
        <v>11</v>
      </c>
      <c r="Q13" s="170">
        <v>9</v>
      </c>
      <c r="R13" s="170">
        <v>9</v>
      </c>
      <c r="S13" s="170">
        <v>3</v>
      </c>
      <c r="T13" s="171">
        <v>4</v>
      </c>
      <c r="U13" s="178" t="s">
        <v>206</v>
      </c>
      <c r="V13" s="176" t="s">
        <v>206</v>
      </c>
      <c r="W13" s="167" t="s">
        <v>2</v>
      </c>
      <c r="X13" s="177"/>
      <c r="Y13" s="169">
        <v>73</v>
      </c>
      <c r="Z13" s="170">
        <v>2</v>
      </c>
      <c r="AA13" s="170">
        <v>6</v>
      </c>
      <c r="AB13" s="170">
        <v>3</v>
      </c>
      <c r="AC13" s="170">
        <v>3</v>
      </c>
      <c r="AD13" s="170">
        <v>4</v>
      </c>
      <c r="AE13" s="170">
        <v>1</v>
      </c>
      <c r="AF13" s="170">
        <v>6</v>
      </c>
      <c r="AG13" s="170">
        <v>3</v>
      </c>
      <c r="AH13" s="170">
        <v>5</v>
      </c>
      <c r="AI13" s="170">
        <v>8</v>
      </c>
      <c r="AJ13" s="170">
        <v>10</v>
      </c>
      <c r="AK13" s="170">
        <v>9</v>
      </c>
      <c r="AL13" s="170">
        <v>4</v>
      </c>
      <c r="AM13" s="170">
        <v>7</v>
      </c>
      <c r="AN13" s="170">
        <v>1</v>
      </c>
      <c r="AO13" s="171">
        <v>1</v>
      </c>
      <c r="AP13" s="178" t="s">
        <v>206</v>
      </c>
      <c r="AQ13" s="176" t="s">
        <v>206</v>
      </c>
      <c r="AR13" s="167" t="s">
        <v>2</v>
      </c>
      <c r="AS13" s="176"/>
      <c r="AT13" s="169">
        <v>64</v>
      </c>
      <c r="AU13" s="170">
        <v>3</v>
      </c>
      <c r="AV13" s="170">
        <v>6</v>
      </c>
      <c r="AW13" s="170">
        <v>7</v>
      </c>
      <c r="AX13" s="170">
        <v>1</v>
      </c>
      <c r="AY13" s="170">
        <v>1</v>
      </c>
      <c r="AZ13" s="170">
        <v>2</v>
      </c>
      <c r="BA13" s="170">
        <v>3</v>
      </c>
      <c r="BB13" s="170">
        <v>4</v>
      </c>
      <c r="BC13" s="170">
        <v>2</v>
      </c>
      <c r="BD13" s="170">
        <v>10</v>
      </c>
      <c r="BE13" s="170">
        <v>11</v>
      </c>
      <c r="BF13" s="170">
        <v>2</v>
      </c>
      <c r="BG13" s="170">
        <v>5</v>
      </c>
      <c r="BH13" s="170">
        <v>2</v>
      </c>
      <c r="BI13" s="170">
        <v>2</v>
      </c>
      <c r="BJ13" s="171">
        <v>3</v>
      </c>
      <c r="BK13" s="167" t="s">
        <v>206</v>
      </c>
    </row>
    <row r="14" spans="1:63" ht="18" customHeight="1">
      <c r="A14" s="176" t="s">
        <v>121</v>
      </c>
      <c r="B14" s="167" t="s">
        <v>3</v>
      </c>
      <c r="C14" s="177"/>
      <c r="D14" s="170">
        <v>2082</v>
      </c>
      <c r="E14" s="170">
        <v>154</v>
      </c>
      <c r="F14" s="170">
        <v>71</v>
      </c>
      <c r="G14" s="170">
        <v>56</v>
      </c>
      <c r="H14" s="170">
        <v>71</v>
      </c>
      <c r="I14" s="170">
        <v>57</v>
      </c>
      <c r="J14" s="170">
        <v>80</v>
      </c>
      <c r="K14" s="170">
        <v>93</v>
      </c>
      <c r="L14" s="170">
        <v>92</v>
      </c>
      <c r="M14" s="170">
        <v>149</v>
      </c>
      <c r="N14" s="170">
        <v>209</v>
      </c>
      <c r="O14" s="170">
        <v>260</v>
      </c>
      <c r="P14" s="170">
        <v>208</v>
      </c>
      <c r="Q14" s="170">
        <v>173</v>
      </c>
      <c r="R14" s="170">
        <v>199</v>
      </c>
      <c r="S14" s="170">
        <v>116</v>
      </c>
      <c r="T14" s="171">
        <v>94</v>
      </c>
      <c r="U14" s="178" t="s">
        <v>121</v>
      </c>
      <c r="V14" s="176" t="s">
        <v>121</v>
      </c>
      <c r="W14" s="167" t="s">
        <v>3</v>
      </c>
      <c r="X14" s="177"/>
      <c r="Y14" s="169">
        <v>1108</v>
      </c>
      <c r="Z14" s="170">
        <v>74</v>
      </c>
      <c r="AA14" s="170">
        <v>41</v>
      </c>
      <c r="AB14" s="170">
        <v>35</v>
      </c>
      <c r="AC14" s="170">
        <v>42</v>
      </c>
      <c r="AD14" s="170">
        <v>27</v>
      </c>
      <c r="AE14" s="170">
        <v>47</v>
      </c>
      <c r="AF14" s="170">
        <v>45</v>
      </c>
      <c r="AG14" s="170">
        <v>53</v>
      </c>
      <c r="AH14" s="170">
        <v>73</v>
      </c>
      <c r="AI14" s="170">
        <v>115</v>
      </c>
      <c r="AJ14" s="170">
        <v>139</v>
      </c>
      <c r="AK14" s="170">
        <v>115</v>
      </c>
      <c r="AL14" s="170">
        <v>89</v>
      </c>
      <c r="AM14" s="170">
        <v>108</v>
      </c>
      <c r="AN14" s="170">
        <v>68</v>
      </c>
      <c r="AO14" s="171">
        <v>37</v>
      </c>
      <c r="AP14" s="178" t="s">
        <v>121</v>
      </c>
      <c r="AQ14" s="176" t="s">
        <v>121</v>
      </c>
      <c r="AR14" s="167" t="s">
        <v>3</v>
      </c>
      <c r="AS14" s="176"/>
      <c r="AT14" s="169">
        <v>974</v>
      </c>
      <c r="AU14" s="170">
        <v>80</v>
      </c>
      <c r="AV14" s="170">
        <v>30</v>
      </c>
      <c r="AW14" s="170">
        <v>21</v>
      </c>
      <c r="AX14" s="170">
        <v>29</v>
      </c>
      <c r="AY14" s="170">
        <v>30</v>
      </c>
      <c r="AZ14" s="170">
        <v>33</v>
      </c>
      <c r="BA14" s="170">
        <v>48</v>
      </c>
      <c r="BB14" s="170">
        <v>39</v>
      </c>
      <c r="BC14" s="170">
        <v>76</v>
      </c>
      <c r="BD14" s="170">
        <v>94</v>
      </c>
      <c r="BE14" s="170">
        <v>121</v>
      </c>
      <c r="BF14" s="170">
        <v>93</v>
      </c>
      <c r="BG14" s="170">
        <v>84</v>
      </c>
      <c r="BH14" s="170">
        <v>91</v>
      </c>
      <c r="BI14" s="170">
        <v>48</v>
      </c>
      <c r="BJ14" s="171">
        <v>57</v>
      </c>
      <c r="BK14" s="167" t="s">
        <v>121</v>
      </c>
    </row>
    <row r="15" spans="1:63" ht="18" customHeight="1">
      <c r="A15" s="176" t="s">
        <v>122</v>
      </c>
      <c r="B15" s="167" t="s">
        <v>4</v>
      </c>
      <c r="C15" s="177"/>
      <c r="D15" s="170">
        <v>74</v>
      </c>
      <c r="E15" s="170">
        <v>6</v>
      </c>
      <c r="F15" s="170">
        <v>4</v>
      </c>
      <c r="G15" s="170">
        <v>1</v>
      </c>
      <c r="H15" s="170" t="s">
        <v>0</v>
      </c>
      <c r="I15" s="170">
        <v>3</v>
      </c>
      <c r="J15" s="170">
        <v>6</v>
      </c>
      <c r="K15" s="170">
        <v>6</v>
      </c>
      <c r="L15" s="170">
        <v>1</v>
      </c>
      <c r="M15" s="170">
        <v>4</v>
      </c>
      <c r="N15" s="170">
        <v>1</v>
      </c>
      <c r="O15" s="170">
        <v>7</v>
      </c>
      <c r="P15" s="170">
        <v>14</v>
      </c>
      <c r="Q15" s="170">
        <v>6</v>
      </c>
      <c r="R15" s="170">
        <v>7</v>
      </c>
      <c r="S15" s="170">
        <v>5</v>
      </c>
      <c r="T15" s="171">
        <v>3</v>
      </c>
      <c r="U15" s="178" t="s">
        <v>122</v>
      </c>
      <c r="V15" s="176" t="s">
        <v>122</v>
      </c>
      <c r="W15" s="167" t="s">
        <v>4</v>
      </c>
      <c r="X15" s="177"/>
      <c r="Y15" s="169">
        <v>44</v>
      </c>
      <c r="Z15" s="170">
        <v>4</v>
      </c>
      <c r="AA15" s="170">
        <v>2</v>
      </c>
      <c r="AB15" s="170">
        <v>1</v>
      </c>
      <c r="AC15" s="170" t="s">
        <v>0</v>
      </c>
      <c r="AD15" s="170">
        <v>2</v>
      </c>
      <c r="AE15" s="170">
        <v>4</v>
      </c>
      <c r="AF15" s="170">
        <v>4</v>
      </c>
      <c r="AG15" s="170" t="s">
        <v>0</v>
      </c>
      <c r="AH15" s="170">
        <v>3</v>
      </c>
      <c r="AI15" s="170">
        <v>1</v>
      </c>
      <c r="AJ15" s="170">
        <v>2</v>
      </c>
      <c r="AK15" s="170">
        <v>9</v>
      </c>
      <c r="AL15" s="170">
        <v>2</v>
      </c>
      <c r="AM15" s="170">
        <v>6</v>
      </c>
      <c r="AN15" s="170">
        <v>3</v>
      </c>
      <c r="AO15" s="171">
        <v>1</v>
      </c>
      <c r="AP15" s="178" t="s">
        <v>122</v>
      </c>
      <c r="AQ15" s="176" t="s">
        <v>122</v>
      </c>
      <c r="AR15" s="167" t="s">
        <v>4</v>
      </c>
      <c r="AS15" s="176"/>
      <c r="AT15" s="169">
        <v>30</v>
      </c>
      <c r="AU15" s="170">
        <v>2</v>
      </c>
      <c r="AV15" s="170">
        <v>2</v>
      </c>
      <c r="AW15" s="170" t="s">
        <v>0</v>
      </c>
      <c r="AX15" s="170" t="s">
        <v>0</v>
      </c>
      <c r="AY15" s="170">
        <v>1</v>
      </c>
      <c r="AZ15" s="170">
        <v>2</v>
      </c>
      <c r="BA15" s="170">
        <v>2</v>
      </c>
      <c r="BB15" s="170">
        <v>1</v>
      </c>
      <c r="BC15" s="170">
        <v>1</v>
      </c>
      <c r="BD15" s="170" t="s">
        <v>0</v>
      </c>
      <c r="BE15" s="170">
        <v>5</v>
      </c>
      <c r="BF15" s="170">
        <v>5</v>
      </c>
      <c r="BG15" s="170">
        <v>4</v>
      </c>
      <c r="BH15" s="170">
        <v>1</v>
      </c>
      <c r="BI15" s="170">
        <v>2</v>
      </c>
      <c r="BJ15" s="171">
        <v>2</v>
      </c>
      <c r="BK15" s="167" t="s">
        <v>122</v>
      </c>
    </row>
    <row r="16" spans="1:63" ht="18" customHeight="1">
      <c r="A16" s="176" t="s">
        <v>123</v>
      </c>
      <c r="B16" s="167" t="s">
        <v>5</v>
      </c>
      <c r="C16" s="177"/>
      <c r="D16" s="170">
        <v>2324</v>
      </c>
      <c r="E16" s="170">
        <v>128</v>
      </c>
      <c r="F16" s="170">
        <v>85</v>
      </c>
      <c r="G16" s="170">
        <v>72</v>
      </c>
      <c r="H16" s="170">
        <v>87</v>
      </c>
      <c r="I16" s="170">
        <v>79</v>
      </c>
      <c r="J16" s="170">
        <v>85</v>
      </c>
      <c r="K16" s="170">
        <v>107</v>
      </c>
      <c r="L16" s="170">
        <v>105</v>
      </c>
      <c r="M16" s="170">
        <v>140</v>
      </c>
      <c r="N16" s="170">
        <v>242</v>
      </c>
      <c r="O16" s="170">
        <v>299</v>
      </c>
      <c r="P16" s="170">
        <v>257</v>
      </c>
      <c r="Q16" s="170">
        <v>205</v>
      </c>
      <c r="R16" s="170">
        <v>173</v>
      </c>
      <c r="S16" s="170">
        <v>132</v>
      </c>
      <c r="T16" s="171">
        <v>128</v>
      </c>
      <c r="U16" s="178" t="s">
        <v>123</v>
      </c>
      <c r="V16" s="176" t="s">
        <v>123</v>
      </c>
      <c r="W16" s="167" t="s">
        <v>5</v>
      </c>
      <c r="X16" s="177"/>
      <c r="Y16" s="169">
        <v>1286</v>
      </c>
      <c r="Z16" s="170">
        <v>67</v>
      </c>
      <c r="AA16" s="170">
        <v>48</v>
      </c>
      <c r="AB16" s="170">
        <v>29</v>
      </c>
      <c r="AC16" s="170">
        <v>43</v>
      </c>
      <c r="AD16" s="170">
        <v>50</v>
      </c>
      <c r="AE16" s="170">
        <v>53</v>
      </c>
      <c r="AF16" s="170">
        <v>66</v>
      </c>
      <c r="AG16" s="170">
        <v>68</v>
      </c>
      <c r="AH16" s="170">
        <v>77</v>
      </c>
      <c r="AI16" s="170">
        <v>133</v>
      </c>
      <c r="AJ16" s="170">
        <v>168</v>
      </c>
      <c r="AK16" s="170">
        <v>147</v>
      </c>
      <c r="AL16" s="170">
        <v>119</v>
      </c>
      <c r="AM16" s="170">
        <v>96</v>
      </c>
      <c r="AN16" s="170">
        <v>65</v>
      </c>
      <c r="AO16" s="171">
        <v>57</v>
      </c>
      <c r="AP16" s="178" t="s">
        <v>123</v>
      </c>
      <c r="AQ16" s="176" t="s">
        <v>123</v>
      </c>
      <c r="AR16" s="167" t="s">
        <v>5</v>
      </c>
      <c r="AS16" s="176"/>
      <c r="AT16" s="169">
        <v>1038</v>
      </c>
      <c r="AU16" s="170">
        <v>61</v>
      </c>
      <c r="AV16" s="170">
        <v>37</v>
      </c>
      <c r="AW16" s="170">
        <v>43</v>
      </c>
      <c r="AX16" s="170">
        <v>44</v>
      </c>
      <c r="AY16" s="170">
        <v>29</v>
      </c>
      <c r="AZ16" s="170">
        <v>32</v>
      </c>
      <c r="BA16" s="170">
        <v>41</v>
      </c>
      <c r="BB16" s="170">
        <v>37</v>
      </c>
      <c r="BC16" s="170">
        <v>63</v>
      </c>
      <c r="BD16" s="170">
        <v>109</v>
      </c>
      <c r="BE16" s="170">
        <v>131</v>
      </c>
      <c r="BF16" s="170">
        <v>110</v>
      </c>
      <c r="BG16" s="170">
        <v>86</v>
      </c>
      <c r="BH16" s="170">
        <v>77</v>
      </c>
      <c r="BI16" s="170">
        <v>67</v>
      </c>
      <c r="BJ16" s="171">
        <v>71</v>
      </c>
      <c r="BK16" s="167" t="s">
        <v>123</v>
      </c>
    </row>
    <row r="17" spans="1:63" ht="18" customHeight="1">
      <c r="A17" s="176" t="s">
        <v>124</v>
      </c>
      <c r="B17" s="167" t="s">
        <v>6</v>
      </c>
      <c r="C17" s="177"/>
      <c r="D17" s="170">
        <v>2325</v>
      </c>
      <c r="E17" s="170">
        <v>167</v>
      </c>
      <c r="F17" s="170">
        <v>97</v>
      </c>
      <c r="G17" s="170">
        <v>86</v>
      </c>
      <c r="H17" s="170">
        <v>88</v>
      </c>
      <c r="I17" s="170">
        <v>93</v>
      </c>
      <c r="J17" s="170">
        <v>85</v>
      </c>
      <c r="K17" s="170">
        <v>126</v>
      </c>
      <c r="L17" s="170">
        <v>129</v>
      </c>
      <c r="M17" s="170">
        <v>175</v>
      </c>
      <c r="N17" s="170">
        <v>168</v>
      </c>
      <c r="O17" s="170">
        <v>194</v>
      </c>
      <c r="P17" s="170">
        <v>176</v>
      </c>
      <c r="Q17" s="170">
        <v>218</v>
      </c>
      <c r="R17" s="170">
        <v>263</v>
      </c>
      <c r="S17" s="170">
        <v>167</v>
      </c>
      <c r="T17" s="171">
        <v>93</v>
      </c>
      <c r="U17" s="178" t="s">
        <v>124</v>
      </c>
      <c r="V17" s="176" t="s">
        <v>124</v>
      </c>
      <c r="W17" s="167" t="s">
        <v>6</v>
      </c>
      <c r="X17" s="177"/>
      <c r="Y17" s="169">
        <v>1264</v>
      </c>
      <c r="Z17" s="170">
        <v>83</v>
      </c>
      <c r="AA17" s="170">
        <v>45</v>
      </c>
      <c r="AB17" s="170">
        <v>49</v>
      </c>
      <c r="AC17" s="170">
        <v>50</v>
      </c>
      <c r="AD17" s="170">
        <v>54</v>
      </c>
      <c r="AE17" s="170">
        <v>48</v>
      </c>
      <c r="AF17" s="170">
        <v>80</v>
      </c>
      <c r="AG17" s="170">
        <v>71</v>
      </c>
      <c r="AH17" s="170">
        <v>111</v>
      </c>
      <c r="AI17" s="170">
        <v>96</v>
      </c>
      <c r="AJ17" s="170">
        <v>102</v>
      </c>
      <c r="AK17" s="170">
        <v>111</v>
      </c>
      <c r="AL17" s="170">
        <v>106</v>
      </c>
      <c r="AM17" s="170">
        <v>129</v>
      </c>
      <c r="AN17" s="170">
        <v>95</v>
      </c>
      <c r="AO17" s="171">
        <v>34</v>
      </c>
      <c r="AP17" s="178" t="s">
        <v>124</v>
      </c>
      <c r="AQ17" s="176" t="s">
        <v>124</v>
      </c>
      <c r="AR17" s="167" t="s">
        <v>6</v>
      </c>
      <c r="AS17" s="176"/>
      <c r="AT17" s="169">
        <v>1061</v>
      </c>
      <c r="AU17" s="170">
        <v>84</v>
      </c>
      <c r="AV17" s="170">
        <v>52</v>
      </c>
      <c r="AW17" s="170">
        <v>37</v>
      </c>
      <c r="AX17" s="170">
        <v>38</v>
      </c>
      <c r="AY17" s="170">
        <v>39</v>
      </c>
      <c r="AZ17" s="170">
        <v>37</v>
      </c>
      <c r="BA17" s="170">
        <v>46</v>
      </c>
      <c r="BB17" s="170">
        <v>58</v>
      </c>
      <c r="BC17" s="170">
        <v>64</v>
      </c>
      <c r="BD17" s="170">
        <v>72</v>
      </c>
      <c r="BE17" s="170">
        <v>92</v>
      </c>
      <c r="BF17" s="170">
        <v>65</v>
      </c>
      <c r="BG17" s="170">
        <v>112</v>
      </c>
      <c r="BH17" s="170">
        <v>134</v>
      </c>
      <c r="BI17" s="170">
        <v>72</v>
      </c>
      <c r="BJ17" s="171">
        <v>59</v>
      </c>
      <c r="BK17" s="167" t="s">
        <v>124</v>
      </c>
    </row>
    <row r="18" spans="1:63" ht="18" customHeight="1">
      <c r="A18" s="176" t="s">
        <v>125</v>
      </c>
      <c r="B18" s="167" t="s">
        <v>7</v>
      </c>
      <c r="C18" s="177"/>
      <c r="D18" s="170">
        <v>293</v>
      </c>
      <c r="E18" s="170">
        <v>26</v>
      </c>
      <c r="F18" s="170">
        <v>10</v>
      </c>
      <c r="G18" s="170">
        <v>10</v>
      </c>
      <c r="H18" s="170">
        <v>11</v>
      </c>
      <c r="I18" s="170">
        <v>20</v>
      </c>
      <c r="J18" s="170">
        <v>16</v>
      </c>
      <c r="K18" s="170">
        <v>15</v>
      </c>
      <c r="L18" s="170">
        <v>14</v>
      </c>
      <c r="M18" s="170">
        <v>15</v>
      </c>
      <c r="N18" s="170">
        <v>24</v>
      </c>
      <c r="O18" s="170">
        <v>34</v>
      </c>
      <c r="P18" s="170">
        <v>25</v>
      </c>
      <c r="Q18" s="170">
        <v>24</v>
      </c>
      <c r="R18" s="170">
        <v>26</v>
      </c>
      <c r="S18" s="170">
        <v>11</v>
      </c>
      <c r="T18" s="171">
        <v>12</v>
      </c>
      <c r="U18" s="178" t="s">
        <v>125</v>
      </c>
      <c r="V18" s="176" t="s">
        <v>125</v>
      </c>
      <c r="W18" s="167" t="s">
        <v>7</v>
      </c>
      <c r="X18" s="177"/>
      <c r="Y18" s="169">
        <v>162</v>
      </c>
      <c r="Z18" s="170">
        <v>12</v>
      </c>
      <c r="AA18" s="170">
        <v>6</v>
      </c>
      <c r="AB18" s="170">
        <v>7</v>
      </c>
      <c r="AC18" s="170">
        <v>6</v>
      </c>
      <c r="AD18" s="170">
        <v>14</v>
      </c>
      <c r="AE18" s="170">
        <v>9</v>
      </c>
      <c r="AF18" s="170">
        <v>6</v>
      </c>
      <c r="AG18" s="170">
        <v>9</v>
      </c>
      <c r="AH18" s="170">
        <v>9</v>
      </c>
      <c r="AI18" s="170">
        <v>10</v>
      </c>
      <c r="AJ18" s="170">
        <v>17</v>
      </c>
      <c r="AK18" s="170">
        <v>16</v>
      </c>
      <c r="AL18" s="170">
        <v>14</v>
      </c>
      <c r="AM18" s="170">
        <v>15</v>
      </c>
      <c r="AN18" s="170">
        <v>7</v>
      </c>
      <c r="AO18" s="171">
        <v>5</v>
      </c>
      <c r="AP18" s="178" t="s">
        <v>125</v>
      </c>
      <c r="AQ18" s="176" t="s">
        <v>125</v>
      </c>
      <c r="AR18" s="167" t="s">
        <v>7</v>
      </c>
      <c r="AS18" s="176"/>
      <c r="AT18" s="169">
        <v>131</v>
      </c>
      <c r="AU18" s="170">
        <v>14</v>
      </c>
      <c r="AV18" s="170">
        <v>4</v>
      </c>
      <c r="AW18" s="170">
        <v>3</v>
      </c>
      <c r="AX18" s="170">
        <v>5</v>
      </c>
      <c r="AY18" s="170">
        <v>6</v>
      </c>
      <c r="AZ18" s="170">
        <v>7</v>
      </c>
      <c r="BA18" s="170">
        <v>9</v>
      </c>
      <c r="BB18" s="170">
        <v>5</v>
      </c>
      <c r="BC18" s="170">
        <v>6</v>
      </c>
      <c r="BD18" s="170">
        <v>14</v>
      </c>
      <c r="BE18" s="170">
        <v>17</v>
      </c>
      <c r="BF18" s="170">
        <v>9</v>
      </c>
      <c r="BG18" s="170">
        <v>10</v>
      </c>
      <c r="BH18" s="170">
        <v>11</v>
      </c>
      <c r="BI18" s="170">
        <v>4</v>
      </c>
      <c r="BJ18" s="171">
        <v>7</v>
      </c>
      <c r="BK18" s="167" t="s">
        <v>125</v>
      </c>
    </row>
    <row r="19" spans="1:63" ht="18" customHeight="1">
      <c r="A19" s="176" t="s">
        <v>126</v>
      </c>
      <c r="B19" s="167" t="s">
        <v>8</v>
      </c>
      <c r="C19" s="177"/>
      <c r="D19" s="170">
        <v>869</v>
      </c>
      <c r="E19" s="170">
        <v>81</v>
      </c>
      <c r="F19" s="170">
        <v>42</v>
      </c>
      <c r="G19" s="170">
        <v>37</v>
      </c>
      <c r="H19" s="170">
        <v>39</v>
      </c>
      <c r="I19" s="170">
        <v>32</v>
      </c>
      <c r="J19" s="170">
        <v>36</v>
      </c>
      <c r="K19" s="170">
        <v>55</v>
      </c>
      <c r="L19" s="170">
        <v>53</v>
      </c>
      <c r="M19" s="170">
        <v>55</v>
      </c>
      <c r="N19" s="170">
        <v>77</v>
      </c>
      <c r="O19" s="170">
        <v>78</v>
      </c>
      <c r="P19" s="170">
        <v>70</v>
      </c>
      <c r="Q19" s="170">
        <v>74</v>
      </c>
      <c r="R19" s="170">
        <v>67</v>
      </c>
      <c r="S19" s="170">
        <v>44</v>
      </c>
      <c r="T19" s="171">
        <v>29</v>
      </c>
      <c r="U19" s="178" t="s">
        <v>126</v>
      </c>
      <c r="V19" s="176" t="s">
        <v>126</v>
      </c>
      <c r="W19" s="167" t="s">
        <v>8</v>
      </c>
      <c r="X19" s="177"/>
      <c r="Y19" s="169">
        <v>471</v>
      </c>
      <c r="Z19" s="170">
        <v>39</v>
      </c>
      <c r="AA19" s="170">
        <v>27</v>
      </c>
      <c r="AB19" s="170">
        <v>26</v>
      </c>
      <c r="AC19" s="170">
        <v>19</v>
      </c>
      <c r="AD19" s="170">
        <v>13</v>
      </c>
      <c r="AE19" s="170">
        <v>26</v>
      </c>
      <c r="AF19" s="170">
        <v>35</v>
      </c>
      <c r="AG19" s="170">
        <v>33</v>
      </c>
      <c r="AH19" s="170">
        <v>31</v>
      </c>
      <c r="AI19" s="170">
        <v>37</v>
      </c>
      <c r="AJ19" s="170">
        <v>44</v>
      </c>
      <c r="AK19" s="170">
        <v>29</v>
      </c>
      <c r="AL19" s="170">
        <v>42</v>
      </c>
      <c r="AM19" s="170">
        <v>36</v>
      </c>
      <c r="AN19" s="170">
        <v>22</v>
      </c>
      <c r="AO19" s="171">
        <v>12</v>
      </c>
      <c r="AP19" s="178" t="s">
        <v>126</v>
      </c>
      <c r="AQ19" s="176" t="s">
        <v>126</v>
      </c>
      <c r="AR19" s="167" t="s">
        <v>8</v>
      </c>
      <c r="AS19" s="176"/>
      <c r="AT19" s="169">
        <v>398</v>
      </c>
      <c r="AU19" s="170">
        <v>42</v>
      </c>
      <c r="AV19" s="170">
        <v>15</v>
      </c>
      <c r="AW19" s="170">
        <v>11</v>
      </c>
      <c r="AX19" s="170">
        <v>20</v>
      </c>
      <c r="AY19" s="170">
        <v>19</v>
      </c>
      <c r="AZ19" s="170">
        <v>10</v>
      </c>
      <c r="BA19" s="170">
        <v>20</v>
      </c>
      <c r="BB19" s="170">
        <v>20</v>
      </c>
      <c r="BC19" s="170">
        <v>24</v>
      </c>
      <c r="BD19" s="170">
        <v>40</v>
      </c>
      <c r="BE19" s="170">
        <v>34</v>
      </c>
      <c r="BF19" s="170">
        <v>41</v>
      </c>
      <c r="BG19" s="170">
        <v>32</v>
      </c>
      <c r="BH19" s="170">
        <v>31</v>
      </c>
      <c r="BI19" s="170">
        <v>22</v>
      </c>
      <c r="BJ19" s="171">
        <v>17</v>
      </c>
      <c r="BK19" s="167" t="s">
        <v>126</v>
      </c>
    </row>
    <row r="20" spans="1:63" ht="18" customHeight="1">
      <c r="A20" s="176" t="s">
        <v>127</v>
      </c>
      <c r="B20" s="167" t="s">
        <v>9</v>
      </c>
      <c r="C20" s="177"/>
      <c r="D20" s="170">
        <v>1126</v>
      </c>
      <c r="E20" s="170">
        <v>67</v>
      </c>
      <c r="F20" s="170">
        <v>43</v>
      </c>
      <c r="G20" s="170">
        <v>30</v>
      </c>
      <c r="H20" s="170">
        <v>39</v>
      </c>
      <c r="I20" s="170">
        <v>34</v>
      </c>
      <c r="J20" s="170">
        <v>52</v>
      </c>
      <c r="K20" s="170">
        <v>66</v>
      </c>
      <c r="L20" s="170">
        <v>45</v>
      </c>
      <c r="M20" s="170">
        <v>66</v>
      </c>
      <c r="N20" s="170">
        <v>114</v>
      </c>
      <c r="O20" s="170">
        <v>117</v>
      </c>
      <c r="P20" s="170">
        <v>110</v>
      </c>
      <c r="Q20" s="170">
        <v>88</v>
      </c>
      <c r="R20" s="170">
        <v>124</v>
      </c>
      <c r="S20" s="170">
        <v>78</v>
      </c>
      <c r="T20" s="171">
        <v>53</v>
      </c>
      <c r="U20" s="178" t="s">
        <v>127</v>
      </c>
      <c r="V20" s="176" t="s">
        <v>127</v>
      </c>
      <c r="W20" s="167" t="s">
        <v>9</v>
      </c>
      <c r="X20" s="177"/>
      <c r="Y20" s="169">
        <v>638</v>
      </c>
      <c r="Z20" s="170">
        <v>36</v>
      </c>
      <c r="AA20" s="170">
        <v>22</v>
      </c>
      <c r="AB20" s="170">
        <v>18</v>
      </c>
      <c r="AC20" s="170">
        <v>21</v>
      </c>
      <c r="AD20" s="170">
        <v>16</v>
      </c>
      <c r="AE20" s="170">
        <v>30</v>
      </c>
      <c r="AF20" s="170">
        <v>41</v>
      </c>
      <c r="AG20" s="170">
        <v>25</v>
      </c>
      <c r="AH20" s="170">
        <v>38</v>
      </c>
      <c r="AI20" s="170">
        <v>74</v>
      </c>
      <c r="AJ20" s="170">
        <v>71</v>
      </c>
      <c r="AK20" s="170">
        <v>65</v>
      </c>
      <c r="AL20" s="170">
        <v>44</v>
      </c>
      <c r="AM20" s="170">
        <v>72</v>
      </c>
      <c r="AN20" s="170">
        <v>43</v>
      </c>
      <c r="AO20" s="171">
        <v>22</v>
      </c>
      <c r="AP20" s="178" t="s">
        <v>127</v>
      </c>
      <c r="AQ20" s="176" t="s">
        <v>127</v>
      </c>
      <c r="AR20" s="167" t="s">
        <v>9</v>
      </c>
      <c r="AS20" s="176"/>
      <c r="AT20" s="169">
        <v>488</v>
      </c>
      <c r="AU20" s="170">
        <v>31</v>
      </c>
      <c r="AV20" s="170">
        <v>21</v>
      </c>
      <c r="AW20" s="170">
        <v>12</v>
      </c>
      <c r="AX20" s="170">
        <v>18</v>
      </c>
      <c r="AY20" s="170">
        <v>18</v>
      </c>
      <c r="AZ20" s="170">
        <v>22</v>
      </c>
      <c r="BA20" s="170">
        <v>25</v>
      </c>
      <c r="BB20" s="170">
        <v>20</v>
      </c>
      <c r="BC20" s="170">
        <v>28</v>
      </c>
      <c r="BD20" s="170">
        <v>40</v>
      </c>
      <c r="BE20" s="170">
        <v>46</v>
      </c>
      <c r="BF20" s="170">
        <v>45</v>
      </c>
      <c r="BG20" s="170">
        <v>44</v>
      </c>
      <c r="BH20" s="170">
        <v>52</v>
      </c>
      <c r="BI20" s="170">
        <v>35</v>
      </c>
      <c r="BJ20" s="171">
        <v>31</v>
      </c>
      <c r="BK20" s="167" t="s">
        <v>127</v>
      </c>
    </row>
    <row r="21" spans="1:63" ht="18" customHeight="1">
      <c r="A21" s="176" t="s">
        <v>66</v>
      </c>
      <c r="B21" s="167" t="s">
        <v>10</v>
      </c>
      <c r="C21" s="177"/>
      <c r="D21" s="170">
        <v>10834</v>
      </c>
      <c r="E21" s="170">
        <v>388</v>
      </c>
      <c r="F21" s="170">
        <v>302</v>
      </c>
      <c r="G21" s="170">
        <v>165</v>
      </c>
      <c r="H21" s="170">
        <v>196</v>
      </c>
      <c r="I21" s="170">
        <v>276</v>
      </c>
      <c r="J21" s="170">
        <v>279</v>
      </c>
      <c r="K21" s="170">
        <v>339</v>
      </c>
      <c r="L21" s="170">
        <v>489</v>
      </c>
      <c r="M21" s="170">
        <v>914</v>
      </c>
      <c r="N21" s="170">
        <v>1380</v>
      </c>
      <c r="O21" s="170">
        <v>1499</v>
      </c>
      <c r="P21" s="170">
        <v>1039</v>
      </c>
      <c r="Q21" s="170">
        <v>917</v>
      </c>
      <c r="R21" s="170">
        <v>999</v>
      </c>
      <c r="S21" s="170">
        <v>997</v>
      </c>
      <c r="T21" s="171">
        <v>655</v>
      </c>
      <c r="U21" s="178" t="s">
        <v>66</v>
      </c>
      <c r="V21" s="176" t="s">
        <v>66</v>
      </c>
      <c r="W21" s="167" t="s">
        <v>10</v>
      </c>
      <c r="X21" s="177"/>
      <c r="Y21" s="169">
        <v>5779</v>
      </c>
      <c r="Z21" s="170">
        <v>208</v>
      </c>
      <c r="AA21" s="170">
        <v>168</v>
      </c>
      <c r="AB21" s="170">
        <v>96</v>
      </c>
      <c r="AC21" s="170">
        <v>120</v>
      </c>
      <c r="AD21" s="170">
        <v>167</v>
      </c>
      <c r="AE21" s="170">
        <v>159</v>
      </c>
      <c r="AF21" s="170">
        <v>182</v>
      </c>
      <c r="AG21" s="170">
        <v>271</v>
      </c>
      <c r="AH21" s="170">
        <v>521</v>
      </c>
      <c r="AI21" s="170">
        <v>755</v>
      </c>
      <c r="AJ21" s="170">
        <v>805</v>
      </c>
      <c r="AK21" s="170">
        <v>575</v>
      </c>
      <c r="AL21" s="170">
        <v>495</v>
      </c>
      <c r="AM21" s="170">
        <v>488</v>
      </c>
      <c r="AN21" s="170">
        <v>484</v>
      </c>
      <c r="AO21" s="171">
        <v>285</v>
      </c>
      <c r="AP21" s="178" t="s">
        <v>66</v>
      </c>
      <c r="AQ21" s="176" t="s">
        <v>66</v>
      </c>
      <c r="AR21" s="167" t="s">
        <v>10</v>
      </c>
      <c r="AS21" s="176"/>
      <c r="AT21" s="169">
        <v>5055</v>
      </c>
      <c r="AU21" s="170">
        <v>180</v>
      </c>
      <c r="AV21" s="170">
        <v>134</v>
      </c>
      <c r="AW21" s="170">
        <v>69</v>
      </c>
      <c r="AX21" s="170">
        <v>76</v>
      </c>
      <c r="AY21" s="170">
        <v>109</v>
      </c>
      <c r="AZ21" s="170">
        <v>120</v>
      </c>
      <c r="BA21" s="170">
        <v>157</v>
      </c>
      <c r="BB21" s="170">
        <v>218</v>
      </c>
      <c r="BC21" s="170">
        <v>393</v>
      </c>
      <c r="BD21" s="170">
        <v>625</v>
      </c>
      <c r="BE21" s="170">
        <v>694</v>
      </c>
      <c r="BF21" s="170">
        <v>464</v>
      </c>
      <c r="BG21" s="170">
        <v>422</v>
      </c>
      <c r="BH21" s="170">
        <v>511</v>
      </c>
      <c r="BI21" s="170">
        <v>513</v>
      </c>
      <c r="BJ21" s="171">
        <v>370</v>
      </c>
      <c r="BK21" s="167" t="s">
        <v>66</v>
      </c>
    </row>
    <row r="22" spans="1:63" ht="18" customHeight="1">
      <c r="A22" s="176" t="s">
        <v>67</v>
      </c>
      <c r="B22" s="167" t="s">
        <v>11</v>
      </c>
      <c r="C22" s="177"/>
      <c r="D22" s="170">
        <v>2133</v>
      </c>
      <c r="E22" s="170">
        <v>119</v>
      </c>
      <c r="F22" s="170">
        <v>72</v>
      </c>
      <c r="G22" s="170">
        <v>69</v>
      </c>
      <c r="H22" s="170">
        <v>99</v>
      </c>
      <c r="I22" s="170">
        <v>89</v>
      </c>
      <c r="J22" s="170">
        <v>95</v>
      </c>
      <c r="K22" s="170">
        <v>111</v>
      </c>
      <c r="L22" s="170">
        <v>115</v>
      </c>
      <c r="M22" s="170">
        <v>125</v>
      </c>
      <c r="N22" s="170">
        <v>168</v>
      </c>
      <c r="O22" s="170">
        <v>268</v>
      </c>
      <c r="P22" s="170">
        <v>173</v>
      </c>
      <c r="Q22" s="170">
        <v>186</v>
      </c>
      <c r="R22" s="170">
        <v>219</v>
      </c>
      <c r="S22" s="170">
        <v>133</v>
      </c>
      <c r="T22" s="171">
        <v>92</v>
      </c>
      <c r="U22" s="178" t="s">
        <v>67</v>
      </c>
      <c r="V22" s="176" t="s">
        <v>67</v>
      </c>
      <c r="W22" s="167" t="s">
        <v>11</v>
      </c>
      <c r="X22" s="177"/>
      <c r="Y22" s="169">
        <v>1163</v>
      </c>
      <c r="Z22" s="170">
        <v>62</v>
      </c>
      <c r="AA22" s="170">
        <v>39</v>
      </c>
      <c r="AB22" s="170">
        <v>34</v>
      </c>
      <c r="AC22" s="170">
        <v>53</v>
      </c>
      <c r="AD22" s="170">
        <v>57</v>
      </c>
      <c r="AE22" s="170">
        <v>55</v>
      </c>
      <c r="AF22" s="170">
        <v>66</v>
      </c>
      <c r="AG22" s="170">
        <v>74</v>
      </c>
      <c r="AH22" s="170">
        <v>75</v>
      </c>
      <c r="AI22" s="170">
        <v>83</v>
      </c>
      <c r="AJ22" s="170">
        <v>149</v>
      </c>
      <c r="AK22" s="170">
        <v>98</v>
      </c>
      <c r="AL22" s="170">
        <v>101</v>
      </c>
      <c r="AM22" s="170">
        <v>117</v>
      </c>
      <c r="AN22" s="170">
        <v>70</v>
      </c>
      <c r="AO22" s="171">
        <v>30</v>
      </c>
      <c r="AP22" s="178" t="s">
        <v>67</v>
      </c>
      <c r="AQ22" s="176" t="s">
        <v>67</v>
      </c>
      <c r="AR22" s="167" t="s">
        <v>11</v>
      </c>
      <c r="AS22" s="176"/>
      <c r="AT22" s="169">
        <v>970</v>
      </c>
      <c r="AU22" s="170">
        <v>57</v>
      </c>
      <c r="AV22" s="170">
        <v>33</v>
      </c>
      <c r="AW22" s="170">
        <v>35</v>
      </c>
      <c r="AX22" s="170">
        <v>46</v>
      </c>
      <c r="AY22" s="170">
        <v>32</v>
      </c>
      <c r="AZ22" s="170">
        <v>40</v>
      </c>
      <c r="BA22" s="170">
        <v>45</v>
      </c>
      <c r="BB22" s="170">
        <v>41</v>
      </c>
      <c r="BC22" s="170">
        <v>50</v>
      </c>
      <c r="BD22" s="170">
        <v>85</v>
      </c>
      <c r="BE22" s="170">
        <v>119</v>
      </c>
      <c r="BF22" s="170">
        <v>75</v>
      </c>
      <c r="BG22" s="170">
        <v>85</v>
      </c>
      <c r="BH22" s="170">
        <v>102</v>
      </c>
      <c r="BI22" s="170">
        <v>63</v>
      </c>
      <c r="BJ22" s="171">
        <v>62</v>
      </c>
      <c r="BK22" s="167" t="s">
        <v>67</v>
      </c>
    </row>
    <row r="23" spans="1:63" ht="18" customHeight="1">
      <c r="A23" s="176" t="s">
        <v>68</v>
      </c>
      <c r="B23" s="167" t="s">
        <v>12</v>
      </c>
      <c r="C23" s="177"/>
      <c r="D23" s="170">
        <v>576</v>
      </c>
      <c r="E23" s="170">
        <v>32</v>
      </c>
      <c r="F23" s="170">
        <v>12</v>
      </c>
      <c r="G23" s="170">
        <v>16</v>
      </c>
      <c r="H23" s="170">
        <v>29</v>
      </c>
      <c r="I23" s="170">
        <v>19</v>
      </c>
      <c r="J23" s="170">
        <v>15</v>
      </c>
      <c r="K23" s="170">
        <v>17</v>
      </c>
      <c r="L23" s="170">
        <v>18</v>
      </c>
      <c r="M23" s="170">
        <v>36</v>
      </c>
      <c r="N23" s="170">
        <v>55</v>
      </c>
      <c r="O23" s="170">
        <v>78</v>
      </c>
      <c r="P23" s="170">
        <v>59</v>
      </c>
      <c r="Q23" s="170">
        <v>49</v>
      </c>
      <c r="R23" s="170">
        <v>53</v>
      </c>
      <c r="S23" s="170">
        <v>54</v>
      </c>
      <c r="T23" s="171">
        <v>34</v>
      </c>
      <c r="U23" s="178" t="s">
        <v>68</v>
      </c>
      <c r="V23" s="176" t="s">
        <v>68</v>
      </c>
      <c r="W23" s="167" t="s">
        <v>12</v>
      </c>
      <c r="X23" s="177"/>
      <c r="Y23" s="169">
        <v>327</v>
      </c>
      <c r="Z23" s="170">
        <v>14</v>
      </c>
      <c r="AA23" s="170">
        <v>7</v>
      </c>
      <c r="AB23" s="170">
        <v>10</v>
      </c>
      <c r="AC23" s="170">
        <v>18</v>
      </c>
      <c r="AD23" s="170">
        <v>14</v>
      </c>
      <c r="AE23" s="170">
        <v>9</v>
      </c>
      <c r="AF23" s="170">
        <v>11</v>
      </c>
      <c r="AG23" s="170">
        <v>13</v>
      </c>
      <c r="AH23" s="170">
        <v>24</v>
      </c>
      <c r="AI23" s="170">
        <v>32</v>
      </c>
      <c r="AJ23" s="170">
        <v>46</v>
      </c>
      <c r="AK23" s="170">
        <v>34</v>
      </c>
      <c r="AL23" s="170">
        <v>28</v>
      </c>
      <c r="AM23" s="170">
        <v>24</v>
      </c>
      <c r="AN23" s="170">
        <v>27</v>
      </c>
      <c r="AO23" s="171">
        <v>16</v>
      </c>
      <c r="AP23" s="178" t="s">
        <v>68</v>
      </c>
      <c r="AQ23" s="176" t="s">
        <v>68</v>
      </c>
      <c r="AR23" s="167" t="s">
        <v>12</v>
      </c>
      <c r="AS23" s="176"/>
      <c r="AT23" s="169">
        <v>249</v>
      </c>
      <c r="AU23" s="170">
        <v>18</v>
      </c>
      <c r="AV23" s="170">
        <v>5</v>
      </c>
      <c r="AW23" s="170">
        <v>6</v>
      </c>
      <c r="AX23" s="170">
        <v>11</v>
      </c>
      <c r="AY23" s="170">
        <v>5</v>
      </c>
      <c r="AZ23" s="170">
        <v>6</v>
      </c>
      <c r="BA23" s="170">
        <v>6</v>
      </c>
      <c r="BB23" s="170">
        <v>5</v>
      </c>
      <c r="BC23" s="170">
        <v>12</v>
      </c>
      <c r="BD23" s="170">
        <v>23</v>
      </c>
      <c r="BE23" s="170">
        <v>32</v>
      </c>
      <c r="BF23" s="170">
        <v>25</v>
      </c>
      <c r="BG23" s="170">
        <v>21</v>
      </c>
      <c r="BH23" s="170">
        <v>29</v>
      </c>
      <c r="BI23" s="170">
        <v>27</v>
      </c>
      <c r="BJ23" s="171">
        <v>18</v>
      </c>
      <c r="BK23" s="167" t="s">
        <v>68</v>
      </c>
    </row>
    <row r="24" spans="1:63" ht="18" customHeight="1">
      <c r="A24" s="176" t="s">
        <v>69</v>
      </c>
      <c r="B24" s="167" t="s">
        <v>13</v>
      </c>
      <c r="C24" s="177"/>
      <c r="D24" s="170">
        <v>391</v>
      </c>
      <c r="E24" s="170">
        <v>22</v>
      </c>
      <c r="F24" s="170">
        <v>9</v>
      </c>
      <c r="G24" s="170">
        <v>10</v>
      </c>
      <c r="H24" s="170">
        <v>8</v>
      </c>
      <c r="I24" s="170">
        <v>13</v>
      </c>
      <c r="J24" s="170">
        <v>20</v>
      </c>
      <c r="K24" s="170">
        <v>15</v>
      </c>
      <c r="L24" s="170">
        <v>10</v>
      </c>
      <c r="M24" s="170">
        <v>29</v>
      </c>
      <c r="N24" s="170">
        <v>35</v>
      </c>
      <c r="O24" s="170">
        <v>59</v>
      </c>
      <c r="P24" s="170">
        <v>55</v>
      </c>
      <c r="Q24" s="170">
        <v>32</v>
      </c>
      <c r="R24" s="170">
        <v>24</v>
      </c>
      <c r="S24" s="170">
        <v>20</v>
      </c>
      <c r="T24" s="171">
        <v>30</v>
      </c>
      <c r="U24" s="178" t="s">
        <v>69</v>
      </c>
      <c r="V24" s="176" t="s">
        <v>69</v>
      </c>
      <c r="W24" s="167" t="s">
        <v>13</v>
      </c>
      <c r="X24" s="177"/>
      <c r="Y24" s="169">
        <v>228</v>
      </c>
      <c r="Z24" s="170">
        <v>15</v>
      </c>
      <c r="AA24" s="170">
        <v>3</v>
      </c>
      <c r="AB24" s="170">
        <v>5</v>
      </c>
      <c r="AC24" s="170">
        <v>6</v>
      </c>
      <c r="AD24" s="170">
        <v>8</v>
      </c>
      <c r="AE24" s="170">
        <v>14</v>
      </c>
      <c r="AF24" s="170">
        <v>9</v>
      </c>
      <c r="AG24" s="170">
        <v>5</v>
      </c>
      <c r="AH24" s="170">
        <v>15</v>
      </c>
      <c r="AI24" s="170">
        <v>21</v>
      </c>
      <c r="AJ24" s="170">
        <v>39</v>
      </c>
      <c r="AK24" s="170">
        <v>38</v>
      </c>
      <c r="AL24" s="170">
        <v>15</v>
      </c>
      <c r="AM24" s="170">
        <v>14</v>
      </c>
      <c r="AN24" s="170">
        <v>11</v>
      </c>
      <c r="AO24" s="171">
        <v>10</v>
      </c>
      <c r="AP24" s="178" t="s">
        <v>69</v>
      </c>
      <c r="AQ24" s="176" t="s">
        <v>69</v>
      </c>
      <c r="AR24" s="167" t="s">
        <v>13</v>
      </c>
      <c r="AS24" s="176"/>
      <c r="AT24" s="169">
        <v>163</v>
      </c>
      <c r="AU24" s="170">
        <v>7</v>
      </c>
      <c r="AV24" s="170">
        <v>6</v>
      </c>
      <c r="AW24" s="170">
        <v>5</v>
      </c>
      <c r="AX24" s="170">
        <v>2</v>
      </c>
      <c r="AY24" s="170">
        <v>5</v>
      </c>
      <c r="AZ24" s="170">
        <v>6</v>
      </c>
      <c r="BA24" s="170">
        <v>6</v>
      </c>
      <c r="BB24" s="170">
        <v>5</v>
      </c>
      <c r="BC24" s="170">
        <v>14</v>
      </c>
      <c r="BD24" s="170">
        <v>14</v>
      </c>
      <c r="BE24" s="170">
        <v>20</v>
      </c>
      <c r="BF24" s="170">
        <v>17</v>
      </c>
      <c r="BG24" s="170">
        <v>17</v>
      </c>
      <c r="BH24" s="170">
        <v>10</v>
      </c>
      <c r="BI24" s="170">
        <v>9</v>
      </c>
      <c r="BJ24" s="171">
        <v>20</v>
      </c>
      <c r="BK24" s="167" t="s">
        <v>69</v>
      </c>
    </row>
    <row r="25" spans="1:63" ht="18" customHeight="1">
      <c r="A25" s="176" t="s">
        <v>70</v>
      </c>
      <c r="B25" s="167" t="s">
        <v>14</v>
      </c>
      <c r="C25" s="177"/>
      <c r="D25" s="170">
        <v>407</v>
      </c>
      <c r="E25" s="170">
        <v>20</v>
      </c>
      <c r="F25" s="170">
        <v>11</v>
      </c>
      <c r="G25" s="170">
        <v>5</v>
      </c>
      <c r="H25" s="170">
        <v>10</v>
      </c>
      <c r="I25" s="170">
        <v>10</v>
      </c>
      <c r="J25" s="170">
        <v>19</v>
      </c>
      <c r="K25" s="170">
        <v>15</v>
      </c>
      <c r="L25" s="170">
        <v>17</v>
      </c>
      <c r="M25" s="170">
        <v>26</v>
      </c>
      <c r="N25" s="170">
        <v>39</v>
      </c>
      <c r="O25" s="170">
        <v>55</v>
      </c>
      <c r="P25" s="170">
        <v>41</v>
      </c>
      <c r="Q25" s="170">
        <v>36</v>
      </c>
      <c r="R25" s="170">
        <v>36</v>
      </c>
      <c r="S25" s="170">
        <v>41</v>
      </c>
      <c r="T25" s="171">
        <v>26</v>
      </c>
      <c r="U25" s="178" t="s">
        <v>70</v>
      </c>
      <c r="V25" s="176" t="s">
        <v>70</v>
      </c>
      <c r="W25" s="167" t="s">
        <v>14</v>
      </c>
      <c r="X25" s="177"/>
      <c r="Y25" s="169">
        <v>225</v>
      </c>
      <c r="Z25" s="170">
        <v>10</v>
      </c>
      <c r="AA25" s="170">
        <v>5</v>
      </c>
      <c r="AB25" s="170">
        <v>5</v>
      </c>
      <c r="AC25" s="170">
        <v>6</v>
      </c>
      <c r="AD25" s="170">
        <v>9</v>
      </c>
      <c r="AE25" s="170">
        <v>12</v>
      </c>
      <c r="AF25" s="170">
        <v>10</v>
      </c>
      <c r="AG25" s="170">
        <v>9</v>
      </c>
      <c r="AH25" s="170">
        <v>19</v>
      </c>
      <c r="AI25" s="170">
        <v>22</v>
      </c>
      <c r="AJ25" s="170">
        <v>34</v>
      </c>
      <c r="AK25" s="170">
        <v>20</v>
      </c>
      <c r="AL25" s="170">
        <v>17</v>
      </c>
      <c r="AM25" s="170">
        <v>19</v>
      </c>
      <c r="AN25" s="170">
        <v>20</v>
      </c>
      <c r="AO25" s="171">
        <v>8</v>
      </c>
      <c r="AP25" s="178" t="s">
        <v>70</v>
      </c>
      <c r="AQ25" s="176" t="s">
        <v>70</v>
      </c>
      <c r="AR25" s="167" t="s">
        <v>14</v>
      </c>
      <c r="AS25" s="176"/>
      <c r="AT25" s="169">
        <v>182</v>
      </c>
      <c r="AU25" s="170">
        <v>10</v>
      </c>
      <c r="AV25" s="170">
        <v>6</v>
      </c>
      <c r="AW25" s="170" t="s">
        <v>0</v>
      </c>
      <c r="AX25" s="170">
        <v>4</v>
      </c>
      <c r="AY25" s="170">
        <v>1</v>
      </c>
      <c r="AZ25" s="170">
        <v>7</v>
      </c>
      <c r="BA25" s="170">
        <v>5</v>
      </c>
      <c r="BB25" s="170">
        <v>8</v>
      </c>
      <c r="BC25" s="170">
        <v>7</v>
      </c>
      <c r="BD25" s="170">
        <v>17</v>
      </c>
      <c r="BE25" s="170">
        <v>21</v>
      </c>
      <c r="BF25" s="170">
        <v>21</v>
      </c>
      <c r="BG25" s="170">
        <v>19</v>
      </c>
      <c r="BH25" s="170">
        <v>17</v>
      </c>
      <c r="BI25" s="170">
        <v>21</v>
      </c>
      <c r="BJ25" s="171">
        <v>18</v>
      </c>
      <c r="BK25" s="167" t="s">
        <v>70</v>
      </c>
    </row>
    <row r="26" spans="1:63" ht="18" customHeight="1">
      <c r="A26" s="176" t="s">
        <v>71</v>
      </c>
      <c r="B26" s="167" t="s">
        <v>15</v>
      </c>
      <c r="C26" s="177"/>
      <c r="D26" s="169">
        <v>1184</v>
      </c>
      <c r="E26" s="170">
        <v>105</v>
      </c>
      <c r="F26" s="170">
        <v>41</v>
      </c>
      <c r="G26" s="170">
        <v>40</v>
      </c>
      <c r="H26" s="170">
        <v>37</v>
      </c>
      <c r="I26" s="170">
        <v>28</v>
      </c>
      <c r="J26" s="170">
        <v>40</v>
      </c>
      <c r="K26" s="170">
        <v>42</v>
      </c>
      <c r="L26" s="170">
        <v>55</v>
      </c>
      <c r="M26" s="170">
        <v>108</v>
      </c>
      <c r="N26" s="170">
        <v>141</v>
      </c>
      <c r="O26" s="170">
        <v>157</v>
      </c>
      <c r="P26" s="170">
        <v>106</v>
      </c>
      <c r="Q26" s="170">
        <v>71</v>
      </c>
      <c r="R26" s="170">
        <v>66</v>
      </c>
      <c r="S26" s="170">
        <v>73</v>
      </c>
      <c r="T26" s="171">
        <v>74</v>
      </c>
      <c r="U26" s="178" t="s">
        <v>71</v>
      </c>
      <c r="V26" s="176" t="s">
        <v>71</v>
      </c>
      <c r="W26" s="167" t="s">
        <v>15</v>
      </c>
      <c r="X26" s="177"/>
      <c r="Y26" s="169">
        <v>656</v>
      </c>
      <c r="Z26" s="170">
        <v>42</v>
      </c>
      <c r="AA26" s="170">
        <v>18</v>
      </c>
      <c r="AB26" s="170">
        <v>22</v>
      </c>
      <c r="AC26" s="170">
        <v>27</v>
      </c>
      <c r="AD26" s="170">
        <v>9</v>
      </c>
      <c r="AE26" s="170">
        <v>25</v>
      </c>
      <c r="AF26" s="170">
        <v>23</v>
      </c>
      <c r="AG26" s="170">
        <v>28</v>
      </c>
      <c r="AH26" s="170">
        <v>65</v>
      </c>
      <c r="AI26" s="170">
        <v>80</v>
      </c>
      <c r="AJ26" s="170">
        <v>97</v>
      </c>
      <c r="AK26" s="170">
        <v>66</v>
      </c>
      <c r="AL26" s="170">
        <v>41</v>
      </c>
      <c r="AM26" s="170">
        <v>39</v>
      </c>
      <c r="AN26" s="170">
        <v>34</v>
      </c>
      <c r="AO26" s="171">
        <v>40</v>
      </c>
      <c r="AP26" s="178" t="s">
        <v>71</v>
      </c>
      <c r="AQ26" s="176" t="s">
        <v>71</v>
      </c>
      <c r="AR26" s="167" t="s">
        <v>15</v>
      </c>
      <c r="AS26" s="176"/>
      <c r="AT26" s="169">
        <v>528</v>
      </c>
      <c r="AU26" s="170">
        <v>63</v>
      </c>
      <c r="AV26" s="170">
        <v>23</v>
      </c>
      <c r="AW26" s="170">
        <v>18</v>
      </c>
      <c r="AX26" s="170">
        <v>10</v>
      </c>
      <c r="AY26" s="170">
        <v>19</v>
      </c>
      <c r="AZ26" s="170">
        <v>15</v>
      </c>
      <c r="BA26" s="170">
        <v>19</v>
      </c>
      <c r="BB26" s="170">
        <v>27</v>
      </c>
      <c r="BC26" s="170">
        <v>43</v>
      </c>
      <c r="BD26" s="170">
        <v>61</v>
      </c>
      <c r="BE26" s="170">
        <v>60</v>
      </c>
      <c r="BF26" s="170">
        <v>40</v>
      </c>
      <c r="BG26" s="170">
        <v>30</v>
      </c>
      <c r="BH26" s="170">
        <v>27</v>
      </c>
      <c r="BI26" s="170">
        <v>39</v>
      </c>
      <c r="BJ26" s="171">
        <v>34</v>
      </c>
      <c r="BK26" s="167" t="s">
        <v>71</v>
      </c>
    </row>
    <row r="27" spans="1:63" ht="18" customHeight="1">
      <c r="A27" s="176" t="s">
        <v>72</v>
      </c>
      <c r="B27" s="167" t="s">
        <v>16</v>
      </c>
      <c r="C27" s="177"/>
      <c r="D27" s="169">
        <v>745</v>
      </c>
      <c r="E27" s="170">
        <v>44</v>
      </c>
      <c r="F27" s="170">
        <v>19</v>
      </c>
      <c r="G27" s="170">
        <v>22</v>
      </c>
      <c r="H27" s="170">
        <v>26</v>
      </c>
      <c r="I27" s="170">
        <v>22</v>
      </c>
      <c r="J27" s="170">
        <v>20</v>
      </c>
      <c r="K27" s="170">
        <v>21</v>
      </c>
      <c r="L27" s="170">
        <v>41</v>
      </c>
      <c r="M27" s="170">
        <v>56</v>
      </c>
      <c r="N27" s="170">
        <v>82</v>
      </c>
      <c r="O27" s="170">
        <v>105</v>
      </c>
      <c r="P27" s="170">
        <v>80</v>
      </c>
      <c r="Q27" s="170">
        <v>48</v>
      </c>
      <c r="R27" s="170">
        <v>51</v>
      </c>
      <c r="S27" s="170">
        <v>46</v>
      </c>
      <c r="T27" s="171">
        <v>62</v>
      </c>
      <c r="U27" s="178" t="s">
        <v>72</v>
      </c>
      <c r="V27" s="176" t="s">
        <v>72</v>
      </c>
      <c r="W27" s="167" t="s">
        <v>16</v>
      </c>
      <c r="X27" s="177"/>
      <c r="Y27" s="169">
        <v>423</v>
      </c>
      <c r="Z27" s="170">
        <v>24</v>
      </c>
      <c r="AA27" s="170">
        <v>14</v>
      </c>
      <c r="AB27" s="170">
        <v>10</v>
      </c>
      <c r="AC27" s="170">
        <v>17</v>
      </c>
      <c r="AD27" s="170">
        <v>14</v>
      </c>
      <c r="AE27" s="170">
        <v>12</v>
      </c>
      <c r="AF27" s="170">
        <v>10</v>
      </c>
      <c r="AG27" s="170">
        <v>25</v>
      </c>
      <c r="AH27" s="170">
        <v>37</v>
      </c>
      <c r="AI27" s="170">
        <v>36</v>
      </c>
      <c r="AJ27" s="170">
        <v>62</v>
      </c>
      <c r="AK27" s="170">
        <v>54</v>
      </c>
      <c r="AL27" s="170">
        <v>27</v>
      </c>
      <c r="AM27" s="170">
        <v>29</v>
      </c>
      <c r="AN27" s="170">
        <v>23</v>
      </c>
      <c r="AO27" s="171">
        <v>29</v>
      </c>
      <c r="AP27" s="178" t="s">
        <v>72</v>
      </c>
      <c r="AQ27" s="176" t="s">
        <v>72</v>
      </c>
      <c r="AR27" s="167" t="s">
        <v>16</v>
      </c>
      <c r="AS27" s="176"/>
      <c r="AT27" s="169">
        <v>322</v>
      </c>
      <c r="AU27" s="170">
        <v>20</v>
      </c>
      <c r="AV27" s="170">
        <v>5</v>
      </c>
      <c r="AW27" s="170">
        <v>12</v>
      </c>
      <c r="AX27" s="170">
        <v>9</v>
      </c>
      <c r="AY27" s="170">
        <v>8</v>
      </c>
      <c r="AZ27" s="170">
        <v>8</v>
      </c>
      <c r="BA27" s="170">
        <v>11</v>
      </c>
      <c r="BB27" s="170">
        <v>16</v>
      </c>
      <c r="BC27" s="170">
        <v>19</v>
      </c>
      <c r="BD27" s="170">
        <v>46</v>
      </c>
      <c r="BE27" s="170">
        <v>43</v>
      </c>
      <c r="BF27" s="170">
        <v>26</v>
      </c>
      <c r="BG27" s="170">
        <v>21</v>
      </c>
      <c r="BH27" s="170">
        <v>22</v>
      </c>
      <c r="BI27" s="170">
        <v>23</v>
      </c>
      <c r="BJ27" s="171">
        <v>33</v>
      </c>
      <c r="BK27" s="167" t="s">
        <v>72</v>
      </c>
    </row>
    <row r="28" spans="1:63" ht="18" customHeight="1">
      <c r="A28" s="176" t="s">
        <v>62</v>
      </c>
      <c r="B28" s="167" t="s">
        <v>17</v>
      </c>
      <c r="C28" s="177"/>
      <c r="D28" s="169">
        <v>899</v>
      </c>
      <c r="E28" s="170">
        <v>52</v>
      </c>
      <c r="F28" s="170">
        <v>32</v>
      </c>
      <c r="G28" s="170">
        <v>32</v>
      </c>
      <c r="H28" s="170">
        <v>33</v>
      </c>
      <c r="I28" s="170">
        <v>39</v>
      </c>
      <c r="J28" s="170">
        <v>26</v>
      </c>
      <c r="K28" s="170">
        <v>53</v>
      </c>
      <c r="L28" s="170">
        <v>37</v>
      </c>
      <c r="M28" s="170">
        <v>62</v>
      </c>
      <c r="N28" s="170">
        <v>75</v>
      </c>
      <c r="O28" s="170">
        <v>124</v>
      </c>
      <c r="P28" s="170">
        <v>78</v>
      </c>
      <c r="Q28" s="170">
        <v>63</v>
      </c>
      <c r="R28" s="170">
        <v>61</v>
      </c>
      <c r="S28" s="170">
        <v>64</v>
      </c>
      <c r="T28" s="171">
        <v>68</v>
      </c>
      <c r="U28" s="178" t="s">
        <v>62</v>
      </c>
      <c r="V28" s="176" t="s">
        <v>62</v>
      </c>
      <c r="W28" s="167" t="s">
        <v>17</v>
      </c>
      <c r="X28" s="177"/>
      <c r="Y28" s="169">
        <v>494</v>
      </c>
      <c r="Z28" s="170">
        <v>25</v>
      </c>
      <c r="AA28" s="170">
        <v>17</v>
      </c>
      <c r="AB28" s="170">
        <v>15</v>
      </c>
      <c r="AC28" s="170">
        <v>21</v>
      </c>
      <c r="AD28" s="170">
        <v>24</v>
      </c>
      <c r="AE28" s="170">
        <v>16</v>
      </c>
      <c r="AF28" s="170">
        <v>29</v>
      </c>
      <c r="AG28" s="170">
        <v>20</v>
      </c>
      <c r="AH28" s="170">
        <v>35</v>
      </c>
      <c r="AI28" s="170">
        <v>50</v>
      </c>
      <c r="AJ28" s="170">
        <v>77</v>
      </c>
      <c r="AK28" s="170">
        <v>43</v>
      </c>
      <c r="AL28" s="170">
        <v>35</v>
      </c>
      <c r="AM28" s="170">
        <v>27</v>
      </c>
      <c r="AN28" s="170">
        <v>32</v>
      </c>
      <c r="AO28" s="171">
        <v>28</v>
      </c>
      <c r="AP28" s="178" t="s">
        <v>62</v>
      </c>
      <c r="AQ28" s="176" t="s">
        <v>62</v>
      </c>
      <c r="AR28" s="167" t="s">
        <v>17</v>
      </c>
      <c r="AS28" s="176"/>
      <c r="AT28" s="169">
        <v>405</v>
      </c>
      <c r="AU28" s="170">
        <v>27</v>
      </c>
      <c r="AV28" s="170">
        <v>15</v>
      </c>
      <c r="AW28" s="170">
        <v>17</v>
      </c>
      <c r="AX28" s="170">
        <v>12</v>
      </c>
      <c r="AY28" s="170">
        <v>15</v>
      </c>
      <c r="AZ28" s="170">
        <v>10</v>
      </c>
      <c r="BA28" s="170">
        <v>24</v>
      </c>
      <c r="BB28" s="170">
        <v>17</v>
      </c>
      <c r="BC28" s="170">
        <v>27</v>
      </c>
      <c r="BD28" s="170">
        <v>25</v>
      </c>
      <c r="BE28" s="170">
        <v>47</v>
      </c>
      <c r="BF28" s="170">
        <v>35</v>
      </c>
      <c r="BG28" s="170">
        <v>28</v>
      </c>
      <c r="BH28" s="170">
        <v>34</v>
      </c>
      <c r="BI28" s="170">
        <v>32</v>
      </c>
      <c r="BJ28" s="171">
        <v>40</v>
      </c>
      <c r="BK28" s="167" t="s">
        <v>62</v>
      </c>
    </row>
    <row r="29" spans="1:63" ht="18" customHeight="1">
      <c r="A29" s="176" t="s">
        <v>63</v>
      </c>
      <c r="B29" s="167" t="s">
        <v>18</v>
      </c>
      <c r="C29" s="177"/>
      <c r="D29" s="169">
        <v>683</v>
      </c>
      <c r="E29" s="170">
        <v>57</v>
      </c>
      <c r="F29" s="170">
        <v>30</v>
      </c>
      <c r="G29" s="170">
        <v>30</v>
      </c>
      <c r="H29" s="170">
        <v>31</v>
      </c>
      <c r="I29" s="170">
        <v>24</v>
      </c>
      <c r="J29" s="170">
        <v>33</v>
      </c>
      <c r="K29" s="170">
        <v>33</v>
      </c>
      <c r="L29" s="170">
        <v>27</v>
      </c>
      <c r="M29" s="170">
        <v>31</v>
      </c>
      <c r="N29" s="170">
        <v>60</v>
      </c>
      <c r="O29" s="170">
        <v>83</v>
      </c>
      <c r="P29" s="170">
        <v>74</v>
      </c>
      <c r="Q29" s="170">
        <v>69</v>
      </c>
      <c r="R29" s="170">
        <v>45</v>
      </c>
      <c r="S29" s="170">
        <v>29</v>
      </c>
      <c r="T29" s="171">
        <v>27</v>
      </c>
      <c r="U29" s="178" t="s">
        <v>63</v>
      </c>
      <c r="V29" s="176" t="s">
        <v>63</v>
      </c>
      <c r="W29" s="167" t="s">
        <v>18</v>
      </c>
      <c r="X29" s="177"/>
      <c r="Y29" s="169">
        <v>365</v>
      </c>
      <c r="Z29" s="170">
        <v>29</v>
      </c>
      <c r="AA29" s="170">
        <v>16</v>
      </c>
      <c r="AB29" s="170">
        <v>16</v>
      </c>
      <c r="AC29" s="170">
        <v>15</v>
      </c>
      <c r="AD29" s="170">
        <v>10</v>
      </c>
      <c r="AE29" s="170">
        <v>21</v>
      </c>
      <c r="AF29" s="170">
        <v>21</v>
      </c>
      <c r="AG29" s="170">
        <v>14</v>
      </c>
      <c r="AH29" s="170">
        <v>17</v>
      </c>
      <c r="AI29" s="170">
        <v>36</v>
      </c>
      <c r="AJ29" s="170">
        <v>46</v>
      </c>
      <c r="AK29" s="170">
        <v>35</v>
      </c>
      <c r="AL29" s="170">
        <v>40</v>
      </c>
      <c r="AM29" s="170">
        <v>27</v>
      </c>
      <c r="AN29" s="170">
        <v>15</v>
      </c>
      <c r="AO29" s="171">
        <v>7</v>
      </c>
      <c r="AP29" s="178" t="s">
        <v>63</v>
      </c>
      <c r="AQ29" s="176" t="s">
        <v>63</v>
      </c>
      <c r="AR29" s="167" t="s">
        <v>18</v>
      </c>
      <c r="AS29" s="176"/>
      <c r="AT29" s="169">
        <v>318</v>
      </c>
      <c r="AU29" s="170">
        <v>28</v>
      </c>
      <c r="AV29" s="170">
        <v>14</v>
      </c>
      <c r="AW29" s="170">
        <v>14</v>
      </c>
      <c r="AX29" s="170">
        <v>16</v>
      </c>
      <c r="AY29" s="170">
        <v>14</v>
      </c>
      <c r="AZ29" s="170">
        <v>12</v>
      </c>
      <c r="BA29" s="170">
        <v>12</v>
      </c>
      <c r="BB29" s="170">
        <v>13</v>
      </c>
      <c r="BC29" s="170">
        <v>14</v>
      </c>
      <c r="BD29" s="170">
        <v>24</v>
      </c>
      <c r="BE29" s="170">
        <v>37</v>
      </c>
      <c r="BF29" s="170">
        <v>39</v>
      </c>
      <c r="BG29" s="170">
        <v>29</v>
      </c>
      <c r="BH29" s="170">
        <v>18</v>
      </c>
      <c r="BI29" s="170">
        <v>14</v>
      </c>
      <c r="BJ29" s="171">
        <v>20</v>
      </c>
      <c r="BK29" s="167" t="s">
        <v>63</v>
      </c>
    </row>
    <row r="30" spans="1:63" ht="18" customHeight="1">
      <c r="A30" s="176" t="s">
        <v>128</v>
      </c>
      <c r="B30" s="167" t="s">
        <v>19</v>
      </c>
      <c r="C30" s="177"/>
      <c r="D30" s="169">
        <v>549</v>
      </c>
      <c r="E30" s="170">
        <v>32</v>
      </c>
      <c r="F30" s="170">
        <v>23</v>
      </c>
      <c r="G30" s="170">
        <v>30</v>
      </c>
      <c r="H30" s="170">
        <v>19</v>
      </c>
      <c r="I30" s="170">
        <v>17</v>
      </c>
      <c r="J30" s="170">
        <v>24</v>
      </c>
      <c r="K30" s="170">
        <v>26</v>
      </c>
      <c r="L30" s="170">
        <v>20</v>
      </c>
      <c r="M30" s="170">
        <v>24</v>
      </c>
      <c r="N30" s="170">
        <v>52</v>
      </c>
      <c r="O30" s="170">
        <v>74</v>
      </c>
      <c r="P30" s="170">
        <v>74</v>
      </c>
      <c r="Q30" s="170">
        <v>53</v>
      </c>
      <c r="R30" s="170">
        <v>39</v>
      </c>
      <c r="S30" s="170">
        <v>23</v>
      </c>
      <c r="T30" s="171">
        <v>19</v>
      </c>
      <c r="U30" s="178" t="s">
        <v>128</v>
      </c>
      <c r="V30" s="176" t="s">
        <v>128</v>
      </c>
      <c r="W30" s="167" t="s">
        <v>19</v>
      </c>
      <c r="X30" s="177"/>
      <c r="Y30" s="169">
        <v>317</v>
      </c>
      <c r="Z30" s="170">
        <v>19</v>
      </c>
      <c r="AA30" s="170">
        <v>10</v>
      </c>
      <c r="AB30" s="170">
        <v>17</v>
      </c>
      <c r="AC30" s="170">
        <v>11</v>
      </c>
      <c r="AD30" s="170">
        <v>9</v>
      </c>
      <c r="AE30" s="170">
        <v>18</v>
      </c>
      <c r="AF30" s="170">
        <v>20</v>
      </c>
      <c r="AG30" s="170">
        <v>10</v>
      </c>
      <c r="AH30" s="170">
        <v>14</v>
      </c>
      <c r="AI30" s="170">
        <v>28</v>
      </c>
      <c r="AJ30" s="170">
        <v>38</v>
      </c>
      <c r="AK30" s="170">
        <v>51</v>
      </c>
      <c r="AL30" s="170">
        <v>30</v>
      </c>
      <c r="AM30" s="170">
        <v>23</v>
      </c>
      <c r="AN30" s="170">
        <v>13</v>
      </c>
      <c r="AO30" s="171">
        <v>6</v>
      </c>
      <c r="AP30" s="178" t="s">
        <v>128</v>
      </c>
      <c r="AQ30" s="176" t="s">
        <v>128</v>
      </c>
      <c r="AR30" s="167" t="s">
        <v>19</v>
      </c>
      <c r="AS30" s="176"/>
      <c r="AT30" s="169">
        <v>232</v>
      </c>
      <c r="AU30" s="170">
        <v>13</v>
      </c>
      <c r="AV30" s="170">
        <v>13</v>
      </c>
      <c r="AW30" s="170">
        <v>13</v>
      </c>
      <c r="AX30" s="170">
        <v>8</v>
      </c>
      <c r="AY30" s="170">
        <v>8</v>
      </c>
      <c r="AZ30" s="170">
        <v>6</v>
      </c>
      <c r="BA30" s="170">
        <v>6</v>
      </c>
      <c r="BB30" s="170">
        <v>10</v>
      </c>
      <c r="BC30" s="170">
        <v>10</v>
      </c>
      <c r="BD30" s="170">
        <v>24</v>
      </c>
      <c r="BE30" s="170">
        <v>36</v>
      </c>
      <c r="BF30" s="170">
        <v>23</v>
      </c>
      <c r="BG30" s="170">
        <v>23</v>
      </c>
      <c r="BH30" s="170">
        <v>16</v>
      </c>
      <c r="BI30" s="170">
        <v>10</v>
      </c>
      <c r="BJ30" s="171">
        <v>13</v>
      </c>
      <c r="BK30" s="167" t="s">
        <v>128</v>
      </c>
    </row>
    <row r="31" spans="1:63" ht="18" customHeight="1">
      <c r="A31" s="176" t="s">
        <v>73</v>
      </c>
      <c r="B31" s="167" t="s">
        <v>20</v>
      </c>
      <c r="C31" s="177"/>
      <c r="D31" s="169">
        <v>956</v>
      </c>
      <c r="E31" s="170">
        <v>104</v>
      </c>
      <c r="F31" s="170">
        <v>9</v>
      </c>
      <c r="G31" s="170">
        <v>20</v>
      </c>
      <c r="H31" s="170">
        <v>27</v>
      </c>
      <c r="I31" s="170">
        <v>31</v>
      </c>
      <c r="J31" s="170">
        <v>29</v>
      </c>
      <c r="K31" s="170">
        <v>50</v>
      </c>
      <c r="L31" s="170">
        <v>57</v>
      </c>
      <c r="M31" s="170">
        <v>93</v>
      </c>
      <c r="N31" s="170">
        <v>148</v>
      </c>
      <c r="O31" s="170">
        <v>120</v>
      </c>
      <c r="P31" s="170">
        <v>47</v>
      </c>
      <c r="Q31" s="170">
        <v>71</v>
      </c>
      <c r="R31" s="170">
        <v>73</v>
      </c>
      <c r="S31" s="170">
        <v>54</v>
      </c>
      <c r="T31" s="171">
        <v>23</v>
      </c>
      <c r="U31" s="178" t="s">
        <v>73</v>
      </c>
      <c r="V31" s="176" t="s">
        <v>73</v>
      </c>
      <c r="W31" s="167" t="s">
        <v>20</v>
      </c>
      <c r="X31" s="177"/>
      <c r="Y31" s="169">
        <v>525</v>
      </c>
      <c r="Z31" s="170">
        <v>53</v>
      </c>
      <c r="AA31" s="170">
        <v>7</v>
      </c>
      <c r="AB31" s="170">
        <v>13</v>
      </c>
      <c r="AC31" s="170">
        <v>16</v>
      </c>
      <c r="AD31" s="170">
        <v>17</v>
      </c>
      <c r="AE31" s="170">
        <v>13</v>
      </c>
      <c r="AF31" s="170">
        <v>29</v>
      </c>
      <c r="AG31" s="170">
        <v>27</v>
      </c>
      <c r="AH31" s="170">
        <v>53</v>
      </c>
      <c r="AI31" s="170">
        <v>89</v>
      </c>
      <c r="AJ31" s="170">
        <v>72</v>
      </c>
      <c r="AK31" s="170">
        <v>26</v>
      </c>
      <c r="AL31" s="170">
        <v>31</v>
      </c>
      <c r="AM31" s="170">
        <v>46</v>
      </c>
      <c r="AN31" s="170">
        <v>27</v>
      </c>
      <c r="AO31" s="171">
        <v>6</v>
      </c>
      <c r="AP31" s="178" t="s">
        <v>73</v>
      </c>
      <c r="AQ31" s="176" t="s">
        <v>73</v>
      </c>
      <c r="AR31" s="167" t="s">
        <v>20</v>
      </c>
      <c r="AS31" s="176"/>
      <c r="AT31" s="169">
        <v>431</v>
      </c>
      <c r="AU31" s="170">
        <v>51</v>
      </c>
      <c r="AV31" s="170">
        <v>2</v>
      </c>
      <c r="AW31" s="170">
        <v>7</v>
      </c>
      <c r="AX31" s="170">
        <v>11</v>
      </c>
      <c r="AY31" s="170">
        <v>14</v>
      </c>
      <c r="AZ31" s="170">
        <v>16</v>
      </c>
      <c r="BA31" s="170">
        <v>21</v>
      </c>
      <c r="BB31" s="170">
        <v>30</v>
      </c>
      <c r="BC31" s="170">
        <v>40</v>
      </c>
      <c r="BD31" s="170">
        <v>59</v>
      </c>
      <c r="BE31" s="170">
        <v>48</v>
      </c>
      <c r="BF31" s="170">
        <v>21</v>
      </c>
      <c r="BG31" s="170">
        <v>40</v>
      </c>
      <c r="BH31" s="170">
        <v>27</v>
      </c>
      <c r="BI31" s="170">
        <v>27</v>
      </c>
      <c r="BJ31" s="171">
        <v>17</v>
      </c>
      <c r="BK31" s="167" t="s">
        <v>73</v>
      </c>
    </row>
    <row r="32" spans="1:63" ht="18" customHeight="1">
      <c r="A32" s="176" t="s">
        <v>129</v>
      </c>
      <c r="B32" s="167" t="s">
        <v>21</v>
      </c>
      <c r="C32" s="177"/>
      <c r="D32" s="169">
        <v>693</v>
      </c>
      <c r="E32" s="170">
        <v>28</v>
      </c>
      <c r="F32" s="170">
        <v>18</v>
      </c>
      <c r="G32" s="170">
        <v>25</v>
      </c>
      <c r="H32" s="170">
        <v>28</v>
      </c>
      <c r="I32" s="170">
        <v>37</v>
      </c>
      <c r="J32" s="170">
        <v>26</v>
      </c>
      <c r="K32" s="170">
        <v>22</v>
      </c>
      <c r="L32" s="170">
        <v>36</v>
      </c>
      <c r="M32" s="170">
        <v>37</v>
      </c>
      <c r="N32" s="170">
        <v>69</v>
      </c>
      <c r="O32" s="170">
        <v>90</v>
      </c>
      <c r="P32" s="170">
        <v>73</v>
      </c>
      <c r="Q32" s="170">
        <v>48</v>
      </c>
      <c r="R32" s="170">
        <v>59</v>
      </c>
      <c r="S32" s="170">
        <v>58</v>
      </c>
      <c r="T32" s="171">
        <v>39</v>
      </c>
      <c r="U32" s="178" t="s">
        <v>129</v>
      </c>
      <c r="V32" s="176" t="s">
        <v>129</v>
      </c>
      <c r="W32" s="167" t="s">
        <v>21</v>
      </c>
      <c r="X32" s="177"/>
      <c r="Y32" s="169">
        <v>378</v>
      </c>
      <c r="Z32" s="170">
        <v>13</v>
      </c>
      <c r="AA32" s="170">
        <v>10</v>
      </c>
      <c r="AB32" s="170">
        <v>11</v>
      </c>
      <c r="AC32" s="170">
        <v>16</v>
      </c>
      <c r="AD32" s="170">
        <v>22</v>
      </c>
      <c r="AE32" s="170">
        <v>16</v>
      </c>
      <c r="AF32" s="170">
        <v>16</v>
      </c>
      <c r="AG32" s="170">
        <v>23</v>
      </c>
      <c r="AH32" s="170">
        <v>23</v>
      </c>
      <c r="AI32" s="170">
        <v>37</v>
      </c>
      <c r="AJ32" s="170">
        <v>47</v>
      </c>
      <c r="AK32" s="170">
        <v>42</v>
      </c>
      <c r="AL32" s="170">
        <v>29</v>
      </c>
      <c r="AM32" s="170">
        <v>33</v>
      </c>
      <c r="AN32" s="170">
        <v>31</v>
      </c>
      <c r="AO32" s="171">
        <v>9</v>
      </c>
      <c r="AP32" s="178" t="s">
        <v>129</v>
      </c>
      <c r="AQ32" s="176" t="s">
        <v>129</v>
      </c>
      <c r="AR32" s="167" t="s">
        <v>21</v>
      </c>
      <c r="AS32" s="176"/>
      <c r="AT32" s="169">
        <v>315</v>
      </c>
      <c r="AU32" s="170">
        <v>15</v>
      </c>
      <c r="AV32" s="170">
        <v>8</v>
      </c>
      <c r="AW32" s="170">
        <v>14</v>
      </c>
      <c r="AX32" s="170">
        <v>12</v>
      </c>
      <c r="AY32" s="170">
        <v>15</v>
      </c>
      <c r="AZ32" s="170">
        <v>10</v>
      </c>
      <c r="BA32" s="170">
        <v>6</v>
      </c>
      <c r="BB32" s="170">
        <v>13</v>
      </c>
      <c r="BC32" s="170">
        <v>14</v>
      </c>
      <c r="BD32" s="170">
        <v>32</v>
      </c>
      <c r="BE32" s="170">
        <v>43</v>
      </c>
      <c r="BF32" s="170">
        <v>31</v>
      </c>
      <c r="BG32" s="170">
        <v>19</v>
      </c>
      <c r="BH32" s="170">
        <v>26</v>
      </c>
      <c r="BI32" s="170">
        <v>27</v>
      </c>
      <c r="BJ32" s="171">
        <v>30</v>
      </c>
      <c r="BK32" s="167" t="s">
        <v>129</v>
      </c>
    </row>
    <row r="33" spans="1:63" ht="18" customHeight="1">
      <c r="A33" s="176" t="s">
        <v>74</v>
      </c>
      <c r="B33" s="167" t="s">
        <v>22</v>
      </c>
      <c r="C33" s="177"/>
      <c r="D33" s="169">
        <v>43</v>
      </c>
      <c r="E33" s="170" t="s">
        <v>0</v>
      </c>
      <c r="F33" s="170" t="s">
        <v>0</v>
      </c>
      <c r="G33" s="170">
        <v>1</v>
      </c>
      <c r="H33" s="170">
        <v>3</v>
      </c>
      <c r="I33" s="170" t="s">
        <v>0</v>
      </c>
      <c r="J33" s="170">
        <v>3</v>
      </c>
      <c r="K33" s="170">
        <v>1</v>
      </c>
      <c r="L33" s="170">
        <v>2</v>
      </c>
      <c r="M33" s="170">
        <v>4</v>
      </c>
      <c r="N33" s="170">
        <v>5</v>
      </c>
      <c r="O33" s="170">
        <v>6</v>
      </c>
      <c r="P33" s="170">
        <v>2</v>
      </c>
      <c r="Q33" s="170">
        <v>8</v>
      </c>
      <c r="R33" s="170">
        <v>4</v>
      </c>
      <c r="S33" s="170">
        <v>3</v>
      </c>
      <c r="T33" s="171">
        <v>1</v>
      </c>
      <c r="U33" s="178" t="s">
        <v>74</v>
      </c>
      <c r="V33" s="176" t="s">
        <v>74</v>
      </c>
      <c r="W33" s="167" t="s">
        <v>22</v>
      </c>
      <c r="X33" s="177"/>
      <c r="Y33" s="169">
        <v>29</v>
      </c>
      <c r="Z33" s="170" t="s">
        <v>0</v>
      </c>
      <c r="AA33" s="170" t="s">
        <v>0</v>
      </c>
      <c r="AB33" s="170" t="s">
        <v>0</v>
      </c>
      <c r="AC33" s="170">
        <v>2</v>
      </c>
      <c r="AD33" s="170" t="s">
        <v>0</v>
      </c>
      <c r="AE33" s="170">
        <v>3</v>
      </c>
      <c r="AF33" s="170">
        <v>1</v>
      </c>
      <c r="AG33" s="170">
        <v>2</v>
      </c>
      <c r="AH33" s="170">
        <v>2</v>
      </c>
      <c r="AI33" s="170">
        <v>4</v>
      </c>
      <c r="AJ33" s="170">
        <v>4</v>
      </c>
      <c r="AK33" s="170">
        <v>1</v>
      </c>
      <c r="AL33" s="170">
        <v>5</v>
      </c>
      <c r="AM33" s="170">
        <v>2</v>
      </c>
      <c r="AN33" s="170">
        <v>2</v>
      </c>
      <c r="AO33" s="171">
        <v>1</v>
      </c>
      <c r="AP33" s="178" t="s">
        <v>74</v>
      </c>
      <c r="AQ33" s="176" t="s">
        <v>74</v>
      </c>
      <c r="AR33" s="167" t="s">
        <v>22</v>
      </c>
      <c r="AS33" s="176"/>
      <c r="AT33" s="169">
        <v>14</v>
      </c>
      <c r="AU33" s="170" t="s">
        <v>0</v>
      </c>
      <c r="AV33" s="170" t="s">
        <v>0</v>
      </c>
      <c r="AW33" s="170">
        <v>1</v>
      </c>
      <c r="AX33" s="170">
        <v>1</v>
      </c>
      <c r="AY33" s="170" t="s">
        <v>0</v>
      </c>
      <c r="AZ33" s="170" t="s">
        <v>0</v>
      </c>
      <c r="BA33" s="170" t="s">
        <v>0</v>
      </c>
      <c r="BB33" s="170" t="s">
        <v>0</v>
      </c>
      <c r="BC33" s="170">
        <v>2</v>
      </c>
      <c r="BD33" s="170">
        <v>1</v>
      </c>
      <c r="BE33" s="170">
        <v>2</v>
      </c>
      <c r="BF33" s="170">
        <v>1</v>
      </c>
      <c r="BG33" s="170">
        <v>3</v>
      </c>
      <c r="BH33" s="170">
        <v>2</v>
      </c>
      <c r="BI33" s="170">
        <v>1</v>
      </c>
      <c r="BJ33" s="171" t="s">
        <v>0</v>
      </c>
      <c r="BK33" s="167" t="s">
        <v>74</v>
      </c>
    </row>
    <row r="34" spans="1:63" ht="18" customHeight="1">
      <c r="A34" s="176" t="s">
        <v>64</v>
      </c>
      <c r="B34" s="167" t="s">
        <v>23</v>
      </c>
      <c r="C34" s="177"/>
      <c r="D34" s="169" t="s">
        <v>24</v>
      </c>
      <c r="E34" s="170" t="s">
        <v>24</v>
      </c>
      <c r="F34" s="170" t="s">
        <v>24</v>
      </c>
      <c r="G34" s="170" t="s">
        <v>24</v>
      </c>
      <c r="H34" s="170" t="s">
        <v>24</v>
      </c>
      <c r="I34" s="170" t="s">
        <v>24</v>
      </c>
      <c r="J34" s="170" t="s">
        <v>24</v>
      </c>
      <c r="K34" s="170" t="s">
        <v>24</v>
      </c>
      <c r="L34" s="170" t="s">
        <v>24</v>
      </c>
      <c r="M34" s="170" t="s">
        <v>24</v>
      </c>
      <c r="N34" s="170" t="s">
        <v>24</v>
      </c>
      <c r="O34" s="170" t="s">
        <v>24</v>
      </c>
      <c r="P34" s="170" t="s">
        <v>24</v>
      </c>
      <c r="Q34" s="170" t="s">
        <v>24</v>
      </c>
      <c r="R34" s="170" t="s">
        <v>24</v>
      </c>
      <c r="S34" s="170" t="s">
        <v>24</v>
      </c>
      <c r="T34" s="171" t="s">
        <v>24</v>
      </c>
      <c r="U34" s="178" t="s">
        <v>64</v>
      </c>
      <c r="V34" s="176" t="s">
        <v>64</v>
      </c>
      <c r="W34" s="167" t="s">
        <v>23</v>
      </c>
      <c r="X34" s="177"/>
      <c r="Y34" s="169" t="s">
        <v>24</v>
      </c>
      <c r="Z34" s="170" t="s">
        <v>24</v>
      </c>
      <c r="AA34" s="170" t="s">
        <v>24</v>
      </c>
      <c r="AB34" s="170" t="s">
        <v>24</v>
      </c>
      <c r="AC34" s="170" t="s">
        <v>24</v>
      </c>
      <c r="AD34" s="170" t="s">
        <v>24</v>
      </c>
      <c r="AE34" s="170" t="s">
        <v>24</v>
      </c>
      <c r="AF34" s="170" t="s">
        <v>24</v>
      </c>
      <c r="AG34" s="170" t="s">
        <v>24</v>
      </c>
      <c r="AH34" s="170" t="s">
        <v>24</v>
      </c>
      <c r="AI34" s="170" t="s">
        <v>24</v>
      </c>
      <c r="AJ34" s="170" t="s">
        <v>24</v>
      </c>
      <c r="AK34" s="170" t="s">
        <v>24</v>
      </c>
      <c r="AL34" s="170" t="s">
        <v>24</v>
      </c>
      <c r="AM34" s="170" t="s">
        <v>24</v>
      </c>
      <c r="AN34" s="170" t="s">
        <v>24</v>
      </c>
      <c r="AO34" s="171" t="s">
        <v>24</v>
      </c>
      <c r="AP34" s="178" t="s">
        <v>64</v>
      </c>
      <c r="AQ34" s="176" t="s">
        <v>64</v>
      </c>
      <c r="AR34" s="167" t="s">
        <v>23</v>
      </c>
      <c r="AS34" s="176"/>
      <c r="AT34" s="169" t="s">
        <v>24</v>
      </c>
      <c r="AU34" s="170" t="s">
        <v>24</v>
      </c>
      <c r="AV34" s="170" t="s">
        <v>24</v>
      </c>
      <c r="AW34" s="170" t="s">
        <v>24</v>
      </c>
      <c r="AX34" s="170" t="s">
        <v>24</v>
      </c>
      <c r="AY34" s="170" t="s">
        <v>24</v>
      </c>
      <c r="AZ34" s="170" t="s">
        <v>24</v>
      </c>
      <c r="BA34" s="170" t="s">
        <v>24</v>
      </c>
      <c r="BB34" s="170" t="s">
        <v>24</v>
      </c>
      <c r="BC34" s="170" t="s">
        <v>24</v>
      </c>
      <c r="BD34" s="170" t="s">
        <v>24</v>
      </c>
      <c r="BE34" s="170" t="s">
        <v>24</v>
      </c>
      <c r="BF34" s="170" t="s">
        <v>24</v>
      </c>
      <c r="BG34" s="170" t="s">
        <v>24</v>
      </c>
      <c r="BH34" s="170" t="s">
        <v>24</v>
      </c>
      <c r="BI34" s="170" t="s">
        <v>24</v>
      </c>
      <c r="BJ34" s="171" t="s">
        <v>24</v>
      </c>
      <c r="BK34" s="167" t="s">
        <v>64</v>
      </c>
    </row>
    <row r="35" spans="1:63" ht="18" customHeight="1">
      <c r="A35" s="176" t="s">
        <v>65</v>
      </c>
      <c r="B35" s="167" t="s">
        <v>25</v>
      </c>
      <c r="C35" s="177"/>
      <c r="D35" s="169">
        <v>83</v>
      </c>
      <c r="E35" s="170">
        <v>2</v>
      </c>
      <c r="F35" s="170" t="s">
        <v>0</v>
      </c>
      <c r="G35" s="170">
        <v>2</v>
      </c>
      <c r="H35" s="170">
        <v>6</v>
      </c>
      <c r="I35" s="170">
        <v>7</v>
      </c>
      <c r="J35" s="170">
        <v>4</v>
      </c>
      <c r="K35" s="170">
        <v>3</v>
      </c>
      <c r="L35" s="170">
        <v>4</v>
      </c>
      <c r="M35" s="170">
        <v>1</v>
      </c>
      <c r="N35" s="170">
        <v>7</v>
      </c>
      <c r="O35" s="170">
        <v>12</v>
      </c>
      <c r="P35" s="170">
        <v>10</v>
      </c>
      <c r="Q35" s="170">
        <v>9</v>
      </c>
      <c r="R35" s="170">
        <v>6</v>
      </c>
      <c r="S35" s="170">
        <v>6</v>
      </c>
      <c r="T35" s="171">
        <v>4</v>
      </c>
      <c r="U35" s="178" t="s">
        <v>65</v>
      </c>
      <c r="V35" s="176" t="s">
        <v>65</v>
      </c>
      <c r="W35" s="167" t="s">
        <v>25</v>
      </c>
      <c r="X35" s="177"/>
      <c r="Y35" s="169">
        <v>47</v>
      </c>
      <c r="Z35" s="170">
        <v>1</v>
      </c>
      <c r="AA35" s="170" t="s">
        <v>0</v>
      </c>
      <c r="AB35" s="170">
        <v>1</v>
      </c>
      <c r="AC35" s="170">
        <v>4</v>
      </c>
      <c r="AD35" s="170">
        <v>4</v>
      </c>
      <c r="AE35" s="170">
        <v>4</v>
      </c>
      <c r="AF35" s="170">
        <v>2</v>
      </c>
      <c r="AG35" s="170">
        <v>1</v>
      </c>
      <c r="AH35" s="170">
        <v>1</v>
      </c>
      <c r="AI35" s="170">
        <v>4</v>
      </c>
      <c r="AJ35" s="170">
        <v>6</v>
      </c>
      <c r="AK35" s="170">
        <v>6</v>
      </c>
      <c r="AL35" s="170">
        <v>5</v>
      </c>
      <c r="AM35" s="170">
        <v>3</v>
      </c>
      <c r="AN35" s="170">
        <v>3</v>
      </c>
      <c r="AO35" s="171">
        <v>2</v>
      </c>
      <c r="AP35" s="178" t="s">
        <v>65</v>
      </c>
      <c r="AQ35" s="176" t="s">
        <v>65</v>
      </c>
      <c r="AR35" s="167" t="s">
        <v>25</v>
      </c>
      <c r="AS35" s="176"/>
      <c r="AT35" s="169">
        <v>36</v>
      </c>
      <c r="AU35" s="170">
        <v>1</v>
      </c>
      <c r="AV35" s="170" t="s">
        <v>0</v>
      </c>
      <c r="AW35" s="170">
        <v>1</v>
      </c>
      <c r="AX35" s="170">
        <v>2</v>
      </c>
      <c r="AY35" s="170">
        <v>3</v>
      </c>
      <c r="AZ35" s="170" t="s">
        <v>0</v>
      </c>
      <c r="BA35" s="170">
        <v>1</v>
      </c>
      <c r="BB35" s="170">
        <v>3</v>
      </c>
      <c r="BC35" s="170" t="s">
        <v>0</v>
      </c>
      <c r="BD35" s="170">
        <v>3</v>
      </c>
      <c r="BE35" s="170">
        <v>6</v>
      </c>
      <c r="BF35" s="170">
        <v>4</v>
      </c>
      <c r="BG35" s="170">
        <v>4</v>
      </c>
      <c r="BH35" s="170">
        <v>3</v>
      </c>
      <c r="BI35" s="170">
        <v>3</v>
      </c>
      <c r="BJ35" s="171">
        <v>2</v>
      </c>
      <c r="BK35" s="167" t="s">
        <v>65</v>
      </c>
    </row>
    <row r="36" spans="1:63" ht="18" customHeight="1">
      <c r="A36" s="176" t="s">
        <v>75</v>
      </c>
      <c r="B36" s="167" t="s">
        <v>26</v>
      </c>
      <c r="C36" s="177"/>
      <c r="D36" s="169">
        <v>413</v>
      </c>
      <c r="E36" s="170">
        <v>15</v>
      </c>
      <c r="F36" s="170">
        <v>9</v>
      </c>
      <c r="G36" s="170">
        <v>13</v>
      </c>
      <c r="H36" s="170">
        <v>14</v>
      </c>
      <c r="I36" s="170">
        <v>16</v>
      </c>
      <c r="J36" s="170">
        <v>21</v>
      </c>
      <c r="K36" s="170">
        <v>25</v>
      </c>
      <c r="L36" s="170">
        <v>28</v>
      </c>
      <c r="M36" s="170">
        <v>28</v>
      </c>
      <c r="N36" s="170">
        <v>28</v>
      </c>
      <c r="O36" s="170">
        <v>40</v>
      </c>
      <c r="P36" s="170">
        <v>45</v>
      </c>
      <c r="Q36" s="170">
        <v>29</v>
      </c>
      <c r="R36" s="170">
        <v>44</v>
      </c>
      <c r="S36" s="170">
        <v>37</v>
      </c>
      <c r="T36" s="171">
        <v>21</v>
      </c>
      <c r="U36" s="178" t="s">
        <v>75</v>
      </c>
      <c r="V36" s="176" t="s">
        <v>75</v>
      </c>
      <c r="W36" s="167" t="s">
        <v>26</v>
      </c>
      <c r="X36" s="177"/>
      <c r="Y36" s="169">
        <v>229</v>
      </c>
      <c r="Z36" s="170">
        <v>8</v>
      </c>
      <c r="AA36" s="170">
        <v>7</v>
      </c>
      <c r="AB36" s="170">
        <v>5</v>
      </c>
      <c r="AC36" s="170">
        <v>7</v>
      </c>
      <c r="AD36" s="170">
        <v>11</v>
      </c>
      <c r="AE36" s="170">
        <v>13</v>
      </c>
      <c r="AF36" s="170">
        <v>14</v>
      </c>
      <c r="AG36" s="170">
        <v>16</v>
      </c>
      <c r="AH36" s="170">
        <v>17</v>
      </c>
      <c r="AI36" s="170">
        <v>18</v>
      </c>
      <c r="AJ36" s="170">
        <v>19</v>
      </c>
      <c r="AK36" s="170">
        <v>29</v>
      </c>
      <c r="AL36" s="170">
        <v>13</v>
      </c>
      <c r="AM36" s="170">
        <v>23</v>
      </c>
      <c r="AN36" s="170">
        <v>20</v>
      </c>
      <c r="AO36" s="171">
        <v>9</v>
      </c>
      <c r="AP36" s="178" t="s">
        <v>75</v>
      </c>
      <c r="AQ36" s="176" t="s">
        <v>75</v>
      </c>
      <c r="AR36" s="167" t="s">
        <v>26</v>
      </c>
      <c r="AS36" s="176"/>
      <c r="AT36" s="169">
        <v>184</v>
      </c>
      <c r="AU36" s="170">
        <v>7</v>
      </c>
      <c r="AV36" s="170">
        <v>2</v>
      </c>
      <c r="AW36" s="170">
        <v>8</v>
      </c>
      <c r="AX36" s="170">
        <v>7</v>
      </c>
      <c r="AY36" s="170">
        <v>5</v>
      </c>
      <c r="AZ36" s="170">
        <v>8</v>
      </c>
      <c r="BA36" s="170">
        <v>11</v>
      </c>
      <c r="BB36" s="170">
        <v>12</v>
      </c>
      <c r="BC36" s="170">
        <v>11</v>
      </c>
      <c r="BD36" s="170">
        <v>10</v>
      </c>
      <c r="BE36" s="170">
        <v>21</v>
      </c>
      <c r="BF36" s="170">
        <v>16</v>
      </c>
      <c r="BG36" s="170">
        <v>16</v>
      </c>
      <c r="BH36" s="170">
        <v>21</v>
      </c>
      <c r="BI36" s="170">
        <v>17</v>
      </c>
      <c r="BJ36" s="171">
        <v>12</v>
      </c>
      <c r="BK36" s="167" t="s">
        <v>75</v>
      </c>
    </row>
    <row r="37" spans="1:63" ht="18" customHeight="1">
      <c r="A37" s="176" t="s">
        <v>76</v>
      </c>
      <c r="B37" s="167" t="s">
        <v>27</v>
      </c>
      <c r="C37" s="177"/>
      <c r="D37" s="169">
        <v>289</v>
      </c>
      <c r="E37" s="170">
        <v>6</v>
      </c>
      <c r="F37" s="170">
        <v>8</v>
      </c>
      <c r="G37" s="170">
        <v>13</v>
      </c>
      <c r="H37" s="170">
        <v>12</v>
      </c>
      <c r="I37" s="170">
        <v>10</v>
      </c>
      <c r="J37" s="170">
        <v>6</v>
      </c>
      <c r="K37" s="170">
        <v>16</v>
      </c>
      <c r="L37" s="170">
        <v>12</v>
      </c>
      <c r="M37" s="170">
        <v>16</v>
      </c>
      <c r="N37" s="170">
        <v>31</v>
      </c>
      <c r="O37" s="170">
        <v>25</v>
      </c>
      <c r="P37" s="170">
        <v>34</v>
      </c>
      <c r="Q37" s="170">
        <v>26</v>
      </c>
      <c r="R37" s="170">
        <v>37</v>
      </c>
      <c r="S37" s="170">
        <v>23</v>
      </c>
      <c r="T37" s="171">
        <v>14</v>
      </c>
      <c r="U37" s="178" t="s">
        <v>76</v>
      </c>
      <c r="V37" s="176" t="s">
        <v>76</v>
      </c>
      <c r="W37" s="167" t="s">
        <v>27</v>
      </c>
      <c r="X37" s="177"/>
      <c r="Y37" s="169">
        <v>155</v>
      </c>
      <c r="Z37" s="170">
        <v>1</v>
      </c>
      <c r="AA37" s="170">
        <v>5</v>
      </c>
      <c r="AB37" s="170">
        <v>6</v>
      </c>
      <c r="AC37" s="170">
        <v>3</v>
      </c>
      <c r="AD37" s="170">
        <v>7</v>
      </c>
      <c r="AE37" s="170">
        <v>2</v>
      </c>
      <c r="AF37" s="170">
        <v>8</v>
      </c>
      <c r="AG37" s="170">
        <v>8</v>
      </c>
      <c r="AH37" s="170">
        <v>10</v>
      </c>
      <c r="AI37" s="170">
        <v>18</v>
      </c>
      <c r="AJ37" s="170">
        <v>13</v>
      </c>
      <c r="AK37" s="170">
        <v>22</v>
      </c>
      <c r="AL37" s="170">
        <v>11</v>
      </c>
      <c r="AM37" s="170">
        <v>21</v>
      </c>
      <c r="AN37" s="170">
        <v>13</v>
      </c>
      <c r="AO37" s="171">
        <v>7</v>
      </c>
      <c r="AP37" s="178" t="s">
        <v>76</v>
      </c>
      <c r="AQ37" s="176" t="s">
        <v>76</v>
      </c>
      <c r="AR37" s="167" t="s">
        <v>27</v>
      </c>
      <c r="AS37" s="176"/>
      <c r="AT37" s="169">
        <v>134</v>
      </c>
      <c r="AU37" s="170">
        <v>5</v>
      </c>
      <c r="AV37" s="170">
        <v>3</v>
      </c>
      <c r="AW37" s="170">
        <v>7</v>
      </c>
      <c r="AX37" s="170">
        <v>9</v>
      </c>
      <c r="AY37" s="170">
        <v>3</v>
      </c>
      <c r="AZ37" s="170">
        <v>4</v>
      </c>
      <c r="BA37" s="170">
        <v>8</v>
      </c>
      <c r="BB37" s="170">
        <v>4</v>
      </c>
      <c r="BC37" s="170">
        <v>6</v>
      </c>
      <c r="BD37" s="170">
        <v>13</v>
      </c>
      <c r="BE37" s="170">
        <v>12</v>
      </c>
      <c r="BF37" s="170">
        <v>12</v>
      </c>
      <c r="BG37" s="170">
        <v>15</v>
      </c>
      <c r="BH37" s="170">
        <v>16</v>
      </c>
      <c r="BI37" s="170">
        <v>10</v>
      </c>
      <c r="BJ37" s="171">
        <v>7</v>
      </c>
      <c r="BK37" s="167" t="s">
        <v>76</v>
      </c>
    </row>
    <row r="38" spans="1:63" ht="18" customHeight="1">
      <c r="A38" s="176" t="s">
        <v>77</v>
      </c>
      <c r="B38" s="167" t="s">
        <v>28</v>
      </c>
      <c r="C38" s="177"/>
      <c r="D38" s="169">
        <v>71</v>
      </c>
      <c r="E38" s="170">
        <v>5</v>
      </c>
      <c r="F38" s="170">
        <v>1</v>
      </c>
      <c r="G38" s="170">
        <v>2</v>
      </c>
      <c r="H38" s="170">
        <v>1</v>
      </c>
      <c r="I38" s="170">
        <v>3</v>
      </c>
      <c r="J38" s="170">
        <v>5</v>
      </c>
      <c r="K38" s="170">
        <v>5</v>
      </c>
      <c r="L38" s="170">
        <v>3</v>
      </c>
      <c r="M38" s="170">
        <v>3</v>
      </c>
      <c r="N38" s="170">
        <v>4</v>
      </c>
      <c r="O38" s="170">
        <v>9</v>
      </c>
      <c r="P38" s="170">
        <v>13</v>
      </c>
      <c r="Q38" s="170">
        <v>8</v>
      </c>
      <c r="R38" s="170">
        <v>4</v>
      </c>
      <c r="S38" s="170">
        <v>2</v>
      </c>
      <c r="T38" s="171">
        <v>3</v>
      </c>
      <c r="U38" s="178" t="s">
        <v>77</v>
      </c>
      <c r="V38" s="176" t="s">
        <v>77</v>
      </c>
      <c r="W38" s="167" t="s">
        <v>28</v>
      </c>
      <c r="X38" s="177"/>
      <c r="Y38" s="169">
        <v>39</v>
      </c>
      <c r="Z38" s="170">
        <v>3</v>
      </c>
      <c r="AA38" s="170" t="s">
        <v>0</v>
      </c>
      <c r="AB38" s="170" t="s">
        <v>0</v>
      </c>
      <c r="AC38" s="170" t="s">
        <v>0</v>
      </c>
      <c r="AD38" s="170">
        <v>2</v>
      </c>
      <c r="AE38" s="170">
        <v>3</v>
      </c>
      <c r="AF38" s="170">
        <v>3</v>
      </c>
      <c r="AG38" s="170">
        <v>1</v>
      </c>
      <c r="AH38" s="170">
        <v>3</v>
      </c>
      <c r="AI38" s="170">
        <v>3</v>
      </c>
      <c r="AJ38" s="170">
        <v>5</v>
      </c>
      <c r="AK38" s="170">
        <v>6</v>
      </c>
      <c r="AL38" s="170">
        <v>5</v>
      </c>
      <c r="AM38" s="170">
        <v>2</v>
      </c>
      <c r="AN38" s="170">
        <v>1</v>
      </c>
      <c r="AO38" s="171">
        <v>2</v>
      </c>
      <c r="AP38" s="178" t="s">
        <v>77</v>
      </c>
      <c r="AQ38" s="176" t="s">
        <v>77</v>
      </c>
      <c r="AR38" s="167" t="s">
        <v>28</v>
      </c>
      <c r="AS38" s="176"/>
      <c r="AT38" s="169">
        <v>32</v>
      </c>
      <c r="AU38" s="170">
        <v>2</v>
      </c>
      <c r="AV38" s="170">
        <v>1</v>
      </c>
      <c r="AW38" s="170">
        <v>2</v>
      </c>
      <c r="AX38" s="170">
        <v>1</v>
      </c>
      <c r="AY38" s="170">
        <v>1</v>
      </c>
      <c r="AZ38" s="170">
        <v>2</v>
      </c>
      <c r="BA38" s="170">
        <v>2</v>
      </c>
      <c r="BB38" s="170">
        <v>2</v>
      </c>
      <c r="BC38" s="170" t="s">
        <v>0</v>
      </c>
      <c r="BD38" s="170">
        <v>1</v>
      </c>
      <c r="BE38" s="170">
        <v>4</v>
      </c>
      <c r="BF38" s="170">
        <v>7</v>
      </c>
      <c r="BG38" s="170">
        <v>3</v>
      </c>
      <c r="BH38" s="170">
        <v>2</v>
      </c>
      <c r="BI38" s="170">
        <v>1</v>
      </c>
      <c r="BJ38" s="171">
        <v>1</v>
      </c>
      <c r="BK38" s="167" t="s">
        <v>77</v>
      </c>
    </row>
    <row r="39" spans="1:63" ht="18" customHeight="1">
      <c r="A39" s="176" t="s">
        <v>78</v>
      </c>
      <c r="B39" s="167" t="s">
        <v>29</v>
      </c>
      <c r="C39" s="177"/>
      <c r="D39" s="169">
        <v>547</v>
      </c>
      <c r="E39" s="170">
        <v>38</v>
      </c>
      <c r="F39" s="170">
        <v>17</v>
      </c>
      <c r="G39" s="170">
        <v>28</v>
      </c>
      <c r="H39" s="170">
        <v>23</v>
      </c>
      <c r="I39" s="170">
        <v>24</v>
      </c>
      <c r="J39" s="170">
        <v>17</v>
      </c>
      <c r="K39" s="170">
        <v>25</v>
      </c>
      <c r="L39" s="170">
        <v>33</v>
      </c>
      <c r="M39" s="170">
        <v>32</v>
      </c>
      <c r="N39" s="170">
        <v>39</v>
      </c>
      <c r="O39" s="170">
        <v>67</v>
      </c>
      <c r="P39" s="170">
        <v>61</v>
      </c>
      <c r="Q39" s="170">
        <v>23</v>
      </c>
      <c r="R39" s="170">
        <v>67</v>
      </c>
      <c r="S39" s="170">
        <v>29</v>
      </c>
      <c r="T39" s="171">
        <v>24</v>
      </c>
      <c r="U39" s="178" t="s">
        <v>78</v>
      </c>
      <c r="V39" s="176" t="s">
        <v>78</v>
      </c>
      <c r="W39" s="167" t="s">
        <v>29</v>
      </c>
      <c r="X39" s="177"/>
      <c r="Y39" s="169">
        <v>281</v>
      </c>
      <c r="Z39" s="170">
        <v>15</v>
      </c>
      <c r="AA39" s="170">
        <v>7</v>
      </c>
      <c r="AB39" s="170">
        <v>12</v>
      </c>
      <c r="AC39" s="170">
        <v>11</v>
      </c>
      <c r="AD39" s="170">
        <v>15</v>
      </c>
      <c r="AE39" s="170">
        <v>10</v>
      </c>
      <c r="AF39" s="170">
        <v>15</v>
      </c>
      <c r="AG39" s="170">
        <v>18</v>
      </c>
      <c r="AH39" s="170">
        <v>18</v>
      </c>
      <c r="AI39" s="170">
        <v>23</v>
      </c>
      <c r="AJ39" s="170">
        <v>34</v>
      </c>
      <c r="AK39" s="170">
        <v>35</v>
      </c>
      <c r="AL39" s="170">
        <v>10</v>
      </c>
      <c r="AM39" s="170">
        <v>36</v>
      </c>
      <c r="AN39" s="170">
        <v>14</v>
      </c>
      <c r="AO39" s="171">
        <v>8</v>
      </c>
      <c r="AP39" s="178" t="s">
        <v>78</v>
      </c>
      <c r="AQ39" s="176" t="s">
        <v>78</v>
      </c>
      <c r="AR39" s="167" t="s">
        <v>29</v>
      </c>
      <c r="AS39" s="176"/>
      <c r="AT39" s="169">
        <v>266</v>
      </c>
      <c r="AU39" s="170">
        <v>23</v>
      </c>
      <c r="AV39" s="170">
        <v>10</v>
      </c>
      <c r="AW39" s="170">
        <v>16</v>
      </c>
      <c r="AX39" s="170">
        <v>12</v>
      </c>
      <c r="AY39" s="170">
        <v>9</v>
      </c>
      <c r="AZ39" s="170">
        <v>7</v>
      </c>
      <c r="BA39" s="170">
        <v>10</v>
      </c>
      <c r="BB39" s="170">
        <v>15</v>
      </c>
      <c r="BC39" s="170">
        <v>14</v>
      </c>
      <c r="BD39" s="170">
        <v>16</v>
      </c>
      <c r="BE39" s="170">
        <v>33</v>
      </c>
      <c r="BF39" s="170">
        <v>26</v>
      </c>
      <c r="BG39" s="170">
        <v>13</v>
      </c>
      <c r="BH39" s="170">
        <v>31</v>
      </c>
      <c r="BI39" s="170">
        <v>15</v>
      </c>
      <c r="BJ39" s="171">
        <v>16</v>
      </c>
      <c r="BK39" s="167" t="s">
        <v>78</v>
      </c>
    </row>
    <row r="40" spans="1:63" ht="18" customHeight="1">
      <c r="A40" s="176" t="s">
        <v>79</v>
      </c>
      <c r="B40" s="167" t="s">
        <v>30</v>
      </c>
      <c r="C40" s="177"/>
      <c r="D40" s="169" t="s">
        <v>24</v>
      </c>
      <c r="E40" s="170" t="s">
        <v>24</v>
      </c>
      <c r="F40" s="170" t="s">
        <v>24</v>
      </c>
      <c r="G40" s="170" t="s">
        <v>24</v>
      </c>
      <c r="H40" s="170" t="s">
        <v>24</v>
      </c>
      <c r="I40" s="170" t="s">
        <v>24</v>
      </c>
      <c r="J40" s="170" t="s">
        <v>24</v>
      </c>
      <c r="K40" s="170" t="s">
        <v>24</v>
      </c>
      <c r="L40" s="170" t="s">
        <v>24</v>
      </c>
      <c r="M40" s="170" t="s">
        <v>24</v>
      </c>
      <c r="N40" s="170" t="s">
        <v>24</v>
      </c>
      <c r="O40" s="170" t="s">
        <v>24</v>
      </c>
      <c r="P40" s="170" t="s">
        <v>24</v>
      </c>
      <c r="Q40" s="170" t="s">
        <v>24</v>
      </c>
      <c r="R40" s="170" t="s">
        <v>24</v>
      </c>
      <c r="S40" s="170" t="s">
        <v>24</v>
      </c>
      <c r="T40" s="171" t="s">
        <v>24</v>
      </c>
      <c r="U40" s="178" t="s">
        <v>79</v>
      </c>
      <c r="V40" s="176" t="s">
        <v>79</v>
      </c>
      <c r="W40" s="167" t="s">
        <v>30</v>
      </c>
      <c r="X40" s="177"/>
      <c r="Y40" s="169" t="s">
        <v>24</v>
      </c>
      <c r="Z40" s="170" t="s">
        <v>24</v>
      </c>
      <c r="AA40" s="170" t="s">
        <v>24</v>
      </c>
      <c r="AB40" s="170" t="s">
        <v>24</v>
      </c>
      <c r="AC40" s="170" t="s">
        <v>24</v>
      </c>
      <c r="AD40" s="170" t="s">
        <v>24</v>
      </c>
      <c r="AE40" s="170" t="s">
        <v>24</v>
      </c>
      <c r="AF40" s="170" t="s">
        <v>24</v>
      </c>
      <c r="AG40" s="170" t="s">
        <v>24</v>
      </c>
      <c r="AH40" s="170" t="s">
        <v>24</v>
      </c>
      <c r="AI40" s="170" t="s">
        <v>24</v>
      </c>
      <c r="AJ40" s="170" t="s">
        <v>24</v>
      </c>
      <c r="AK40" s="170" t="s">
        <v>24</v>
      </c>
      <c r="AL40" s="170" t="s">
        <v>24</v>
      </c>
      <c r="AM40" s="170" t="s">
        <v>24</v>
      </c>
      <c r="AN40" s="170" t="s">
        <v>24</v>
      </c>
      <c r="AO40" s="171" t="s">
        <v>24</v>
      </c>
      <c r="AP40" s="178" t="s">
        <v>79</v>
      </c>
      <c r="AQ40" s="176" t="s">
        <v>79</v>
      </c>
      <c r="AR40" s="167" t="s">
        <v>30</v>
      </c>
      <c r="AS40" s="176"/>
      <c r="AT40" s="169" t="s">
        <v>24</v>
      </c>
      <c r="AU40" s="170" t="s">
        <v>24</v>
      </c>
      <c r="AV40" s="170" t="s">
        <v>24</v>
      </c>
      <c r="AW40" s="170" t="s">
        <v>24</v>
      </c>
      <c r="AX40" s="170" t="s">
        <v>24</v>
      </c>
      <c r="AY40" s="170" t="s">
        <v>24</v>
      </c>
      <c r="AZ40" s="170" t="s">
        <v>24</v>
      </c>
      <c r="BA40" s="170" t="s">
        <v>24</v>
      </c>
      <c r="BB40" s="170" t="s">
        <v>24</v>
      </c>
      <c r="BC40" s="170" t="s">
        <v>24</v>
      </c>
      <c r="BD40" s="170" t="s">
        <v>24</v>
      </c>
      <c r="BE40" s="170" t="s">
        <v>24</v>
      </c>
      <c r="BF40" s="170" t="s">
        <v>24</v>
      </c>
      <c r="BG40" s="170" t="s">
        <v>24</v>
      </c>
      <c r="BH40" s="170" t="s">
        <v>24</v>
      </c>
      <c r="BI40" s="170" t="s">
        <v>24</v>
      </c>
      <c r="BJ40" s="171" t="s">
        <v>24</v>
      </c>
      <c r="BK40" s="167" t="s">
        <v>79</v>
      </c>
    </row>
    <row r="41" spans="1:63" ht="18" customHeight="1">
      <c r="A41" s="176" t="s">
        <v>80</v>
      </c>
      <c r="B41" s="167" t="s">
        <v>31</v>
      </c>
      <c r="C41" s="177"/>
      <c r="D41" s="169" t="s">
        <v>0</v>
      </c>
      <c r="E41" s="170" t="s">
        <v>0</v>
      </c>
      <c r="F41" s="170" t="s">
        <v>0</v>
      </c>
      <c r="G41" s="170" t="s">
        <v>0</v>
      </c>
      <c r="H41" s="170" t="s">
        <v>0</v>
      </c>
      <c r="I41" s="170" t="s">
        <v>0</v>
      </c>
      <c r="J41" s="170" t="s">
        <v>0</v>
      </c>
      <c r="K41" s="170" t="s">
        <v>0</v>
      </c>
      <c r="L41" s="170" t="s">
        <v>0</v>
      </c>
      <c r="M41" s="170" t="s">
        <v>0</v>
      </c>
      <c r="N41" s="170" t="s">
        <v>0</v>
      </c>
      <c r="O41" s="170" t="s">
        <v>0</v>
      </c>
      <c r="P41" s="170" t="s">
        <v>0</v>
      </c>
      <c r="Q41" s="170" t="s">
        <v>0</v>
      </c>
      <c r="R41" s="170" t="s">
        <v>0</v>
      </c>
      <c r="S41" s="170" t="s">
        <v>0</v>
      </c>
      <c r="T41" s="171" t="s">
        <v>0</v>
      </c>
      <c r="U41" s="178" t="s">
        <v>80</v>
      </c>
      <c r="V41" s="176" t="s">
        <v>80</v>
      </c>
      <c r="W41" s="167" t="s">
        <v>31</v>
      </c>
      <c r="X41" s="177"/>
      <c r="Y41" s="169" t="s">
        <v>0</v>
      </c>
      <c r="Z41" s="170" t="s">
        <v>0</v>
      </c>
      <c r="AA41" s="170" t="s">
        <v>0</v>
      </c>
      <c r="AB41" s="170" t="s">
        <v>0</v>
      </c>
      <c r="AC41" s="170" t="s">
        <v>0</v>
      </c>
      <c r="AD41" s="170" t="s">
        <v>0</v>
      </c>
      <c r="AE41" s="170" t="s">
        <v>0</v>
      </c>
      <c r="AF41" s="170" t="s">
        <v>0</v>
      </c>
      <c r="AG41" s="170" t="s">
        <v>0</v>
      </c>
      <c r="AH41" s="170" t="s">
        <v>0</v>
      </c>
      <c r="AI41" s="170" t="s">
        <v>0</v>
      </c>
      <c r="AJ41" s="170" t="s">
        <v>0</v>
      </c>
      <c r="AK41" s="170" t="s">
        <v>0</v>
      </c>
      <c r="AL41" s="170" t="s">
        <v>0</v>
      </c>
      <c r="AM41" s="170" t="s">
        <v>0</v>
      </c>
      <c r="AN41" s="170" t="s">
        <v>0</v>
      </c>
      <c r="AO41" s="171" t="s">
        <v>0</v>
      </c>
      <c r="AP41" s="178" t="s">
        <v>80</v>
      </c>
      <c r="AQ41" s="176" t="s">
        <v>80</v>
      </c>
      <c r="AR41" s="167" t="s">
        <v>31</v>
      </c>
      <c r="AS41" s="176"/>
      <c r="AT41" s="169" t="s">
        <v>0</v>
      </c>
      <c r="AU41" s="170" t="s">
        <v>0</v>
      </c>
      <c r="AV41" s="170" t="s">
        <v>0</v>
      </c>
      <c r="AW41" s="170" t="s">
        <v>0</v>
      </c>
      <c r="AX41" s="170" t="s">
        <v>0</v>
      </c>
      <c r="AY41" s="170" t="s">
        <v>0</v>
      </c>
      <c r="AZ41" s="170" t="s">
        <v>0</v>
      </c>
      <c r="BA41" s="170" t="s">
        <v>0</v>
      </c>
      <c r="BB41" s="170" t="s">
        <v>0</v>
      </c>
      <c r="BC41" s="170" t="s">
        <v>0</v>
      </c>
      <c r="BD41" s="170" t="s">
        <v>0</v>
      </c>
      <c r="BE41" s="170" t="s">
        <v>0</v>
      </c>
      <c r="BF41" s="170" t="s">
        <v>0</v>
      </c>
      <c r="BG41" s="170" t="s">
        <v>0</v>
      </c>
      <c r="BH41" s="170" t="s">
        <v>0</v>
      </c>
      <c r="BI41" s="170" t="s">
        <v>0</v>
      </c>
      <c r="BJ41" s="171" t="s">
        <v>0</v>
      </c>
      <c r="BK41" s="167" t="s">
        <v>80</v>
      </c>
    </row>
    <row r="42" spans="1:63" ht="18" customHeight="1">
      <c r="A42" s="176" t="s">
        <v>81</v>
      </c>
      <c r="B42" s="167" t="s">
        <v>32</v>
      </c>
      <c r="C42" s="177"/>
      <c r="D42" s="169">
        <v>110</v>
      </c>
      <c r="E42" s="170">
        <v>5</v>
      </c>
      <c r="F42" s="170">
        <v>1</v>
      </c>
      <c r="G42" s="170">
        <v>2</v>
      </c>
      <c r="H42" s="170">
        <v>3</v>
      </c>
      <c r="I42" s="170" t="s">
        <v>0</v>
      </c>
      <c r="J42" s="170">
        <v>4</v>
      </c>
      <c r="K42" s="170">
        <v>4</v>
      </c>
      <c r="L42" s="170">
        <v>8</v>
      </c>
      <c r="M42" s="170">
        <v>5</v>
      </c>
      <c r="N42" s="170">
        <v>14</v>
      </c>
      <c r="O42" s="170">
        <v>19</v>
      </c>
      <c r="P42" s="170">
        <v>9</v>
      </c>
      <c r="Q42" s="170">
        <v>4</v>
      </c>
      <c r="R42" s="170">
        <v>15</v>
      </c>
      <c r="S42" s="170">
        <v>8</v>
      </c>
      <c r="T42" s="171">
        <v>9</v>
      </c>
      <c r="U42" s="178" t="s">
        <v>81</v>
      </c>
      <c r="V42" s="176" t="s">
        <v>81</v>
      </c>
      <c r="W42" s="167" t="s">
        <v>32</v>
      </c>
      <c r="X42" s="177"/>
      <c r="Y42" s="169">
        <v>62</v>
      </c>
      <c r="Z42" s="170">
        <v>2</v>
      </c>
      <c r="AA42" s="170" t="s">
        <v>0</v>
      </c>
      <c r="AB42" s="170" t="s">
        <v>0</v>
      </c>
      <c r="AC42" s="170">
        <v>3</v>
      </c>
      <c r="AD42" s="170" t="s">
        <v>0</v>
      </c>
      <c r="AE42" s="170">
        <v>2</v>
      </c>
      <c r="AF42" s="170">
        <v>2</v>
      </c>
      <c r="AG42" s="170">
        <v>4</v>
      </c>
      <c r="AH42" s="170">
        <v>4</v>
      </c>
      <c r="AI42" s="170">
        <v>7</v>
      </c>
      <c r="AJ42" s="170">
        <v>14</v>
      </c>
      <c r="AK42" s="170">
        <v>7</v>
      </c>
      <c r="AL42" s="170">
        <v>2</v>
      </c>
      <c r="AM42" s="170">
        <v>7</v>
      </c>
      <c r="AN42" s="170">
        <v>5</v>
      </c>
      <c r="AO42" s="171">
        <v>3</v>
      </c>
      <c r="AP42" s="178" t="s">
        <v>81</v>
      </c>
      <c r="AQ42" s="176" t="s">
        <v>81</v>
      </c>
      <c r="AR42" s="167" t="s">
        <v>32</v>
      </c>
      <c r="AS42" s="176"/>
      <c r="AT42" s="169">
        <v>48</v>
      </c>
      <c r="AU42" s="170">
        <v>3</v>
      </c>
      <c r="AV42" s="170">
        <v>1</v>
      </c>
      <c r="AW42" s="170">
        <v>2</v>
      </c>
      <c r="AX42" s="170" t="s">
        <v>0</v>
      </c>
      <c r="AY42" s="170" t="s">
        <v>0</v>
      </c>
      <c r="AZ42" s="170">
        <v>2</v>
      </c>
      <c r="BA42" s="170">
        <v>2</v>
      </c>
      <c r="BB42" s="170">
        <v>4</v>
      </c>
      <c r="BC42" s="170">
        <v>1</v>
      </c>
      <c r="BD42" s="170">
        <v>7</v>
      </c>
      <c r="BE42" s="170">
        <v>5</v>
      </c>
      <c r="BF42" s="170">
        <v>2</v>
      </c>
      <c r="BG42" s="170">
        <v>2</v>
      </c>
      <c r="BH42" s="170">
        <v>8</v>
      </c>
      <c r="BI42" s="170">
        <v>3</v>
      </c>
      <c r="BJ42" s="171">
        <v>6</v>
      </c>
      <c r="BK42" s="167" t="s">
        <v>81</v>
      </c>
    </row>
    <row r="43" spans="1:63" ht="18" customHeight="1">
      <c r="A43" s="176" t="s">
        <v>82</v>
      </c>
      <c r="B43" s="167" t="s">
        <v>33</v>
      </c>
      <c r="C43" s="177"/>
      <c r="D43" s="169">
        <v>16</v>
      </c>
      <c r="E43" s="170">
        <v>2</v>
      </c>
      <c r="F43" s="170" t="s">
        <v>0</v>
      </c>
      <c r="G43" s="170" t="s">
        <v>0</v>
      </c>
      <c r="H43" s="170" t="s">
        <v>0</v>
      </c>
      <c r="I43" s="170">
        <v>1</v>
      </c>
      <c r="J43" s="170">
        <v>1</v>
      </c>
      <c r="K43" s="170" t="s">
        <v>0</v>
      </c>
      <c r="L43" s="170">
        <v>1</v>
      </c>
      <c r="M43" s="170">
        <v>3</v>
      </c>
      <c r="N43" s="170">
        <v>1</v>
      </c>
      <c r="O43" s="170">
        <v>1</v>
      </c>
      <c r="P43" s="170">
        <v>1</v>
      </c>
      <c r="Q43" s="170">
        <v>3</v>
      </c>
      <c r="R43" s="170">
        <v>1</v>
      </c>
      <c r="S43" s="170" t="s">
        <v>0</v>
      </c>
      <c r="T43" s="171">
        <v>1</v>
      </c>
      <c r="U43" s="178" t="s">
        <v>82</v>
      </c>
      <c r="V43" s="176" t="s">
        <v>82</v>
      </c>
      <c r="W43" s="167" t="s">
        <v>33</v>
      </c>
      <c r="X43" s="177"/>
      <c r="Y43" s="169">
        <v>9</v>
      </c>
      <c r="Z43" s="170" t="s">
        <v>0</v>
      </c>
      <c r="AA43" s="170" t="s">
        <v>0</v>
      </c>
      <c r="AB43" s="170" t="s">
        <v>0</v>
      </c>
      <c r="AC43" s="170" t="s">
        <v>0</v>
      </c>
      <c r="AD43" s="170">
        <v>1</v>
      </c>
      <c r="AE43" s="170" t="s">
        <v>0</v>
      </c>
      <c r="AF43" s="170" t="s">
        <v>0</v>
      </c>
      <c r="AG43" s="170">
        <v>1</v>
      </c>
      <c r="AH43" s="170">
        <v>2</v>
      </c>
      <c r="AI43" s="170">
        <v>1</v>
      </c>
      <c r="AJ43" s="170">
        <v>1</v>
      </c>
      <c r="AK43" s="170" t="s">
        <v>0</v>
      </c>
      <c r="AL43" s="170">
        <v>2</v>
      </c>
      <c r="AM43" s="170">
        <v>1</v>
      </c>
      <c r="AN43" s="170" t="s">
        <v>0</v>
      </c>
      <c r="AO43" s="171" t="s">
        <v>0</v>
      </c>
      <c r="AP43" s="178" t="s">
        <v>82</v>
      </c>
      <c r="AQ43" s="176" t="s">
        <v>82</v>
      </c>
      <c r="AR43" s="167" t="s">
        <v>33</v>
      </c>
      <c r="AS43" s="176"/>
      <c r="AT43" s="169">
        <v>7</v>
      </c>
      <c r="AU43" s="170">
        <v>2</v>
      </c>
      <c r="AV43" s="170" t="s">
        <v>0</v>
      </c>
      <c r="AW43" s="170" t="s">
        <v>0</v>
      </c>
      <c r="AX43" s="170" t="s">
        <v>0</v>
      </c>
      <c r="AY43" s="170" t="s">
        <v>0</v>
      </c>
      <c r="AZ43" s="170">
        <v>1</v>
      </c>
      <c r="BA43" s="170" t="s">
        <v>0</v>
      </c>
      <c r="BB43" s="170" t="s">
        <v>0</v>
      </c>
      <c r="BC43" s="170">
        <v>1</v>
      </c>
      <c r="BD43" s="170" t="s">
        <v>0</v>
      </c>
      <c r="BE43" s="170" t="s">
        <v>0</v>
      </c>
      <c r="BF43" s="170">
        <v>1</v>
      </c>
      <c r="BG43" s="170">
        <v>1</v>
      </c>
      <c r="BH43" s="170" t="s">
        <v>0</v>
      </c>
      <c r="BI43" s="170" t="s">
        <v>0</v>
      </c>
      <c r="BJ43" s="171">
        <v>1</v>
      </c>
      <c r="BK43" s="167" t="s">
        <v>82</v>
      </c>
    </row>
    <row r="44" spans="1:63" ht="18" customHeight="1">
      <c r="A44" s="176" t="s">
        <v>83</v>
      </c>
      <c r="B44" s="167" t="s">
        <v>34</v>
      </c>
      <c r="C44" s="177"/>
      <c r="D44" s="169">
        <v>345</v>
      </c>
      <c r="E44" s="170">
        <v>17</v>
      </c>
      <c r="F44" s="170">
        <v>13</v>
      </c>
      <c r="G44" s="170">
        <v>5</v>
      </c>
      <c r="H44" s="170">
        <v>4</v>
      </c>
      <c r="I44" s="170">
        <v>6</v>
      </c>
      <c r="J44" s="170">
        <v>8</v>
      </c>
      <c r="K44" s="170">
        <v>13</v>
      </c>
      <c r="L44" s="170">
        <v>23</v>
      </c>
      <c r="M44" s="170">
        <v>43</v>
      </c>
      <c r="N44" s="170">
        <v>53</v>
      </c>
      <c r="O44" s="170">
        <v>37</v>
      </c>
      <c r="P44" s="170">
        <v>20</v>
      </c>
      <c r="Q44" s="170">
        <v>33</v>
      </c>
      <c r="R44" s="170">
        <v>27</v>
      </c>
      <c r="S44" s="170">
        <v>32</v>
      </c>
      <c r="T44" s="171">
        <v>11</v>
      </c>
      <c r="U44" s="178" t="s">
        <v>83</v>
      </c>
      <c r="V44" s="176" t="s">
        <v>83</v>
      </c>
      <c r="W44" s="167" t="s">
        <v>34</v>
      </c>
      <c r="X44" s="177"/>
      <c r="Y44" s="169">
        <v>200</v>
      </c>
      <c r="Z44" s="170">
        <v>9</v>
      </c>
      <c r="AA44" s="170">
        <v>6</v>
      </c>
      <c r="AB44" s="170">
        <v>4</v>
      </c>
      <c r="AC44" s="170">
        <v>2</v>
      </c>
      <c r="AD44" s="170">
        <v>4</v>
      </c>
      <c r="AE44" s="170">
        <v>6</v>
      </c>
      <c r="AF44" s="170">
        <v>8</v>
      </c>
      <c r="AG44" s="170">
        <v>11</v>
      </c>
      <c r="AH44" s="170">
        <v>31</v>
      </c>
      <c r="AI44" s="170">
        <v>33</v>
      </c>
      <c r="AJ44" s="170">
        <v>22</v>
      </c>
      <c r="AK44" s="170">
        <v>9</v>
      </c>
      <c r="AL44" s="170">
        <v>20</v>
      </c>
      <c r="AM44" s="170">
        <v>14</v>
      </c>
      <c r="AN44" s="170">
        <v>12</v>
      </c>
      <c r="AO44" s="171">
        <v>9</v>
      </c>
      <c r="AP44" s="178" t="s">
        <v>83</v>
      </c>
      <c r="AQ44" s="176" t="s">
        <v>83</v>
      </c>
      <c r="AR44" s="167" t="s">
        <v>34</v>
      </c>
      <c r="AS44" s="176"/>
      <c r="AT44" s="169">
        <v>145</v>
      </c>
      <c r="AU44" s="170">
        <v>8</v>
      </c>
      <c r="AV44" s="170">
        <v>7</v>
      </c>
      <c r="AW44" s="170">
        <v>1</v>
      </c>
      <c r="AX44" s="170">
        <v>2</v>
      </c>
      <c r="AY44" s="170">
        <v>2</v>
      </c>
      <c r="AZ44" s="170">
        <v>2</v>
      </c>
      <c r="BA44" s="170">
        <v>5</v>
      </c>
      <c r="BB44" s="170">
        <v>12</v>
      </c>
      <c r="BC44" s="170">
        <v>12</v>
      </c>
      <c r="BD44" s="170">
        <v>20</v>
      </c>
      <c r="BE44" s="170">
        <v>15</v>
      </c>
      <c r="BF44" s="170">
        <v>11</v>
      </c>
      <c r="BG44" s="170">
        <v>13</v>
      </c>
      <c r="BH44" s="170">
        <v>13</v>
      </c>
      <c r="BI44" s="170">
        <v>20</v>
      </c>
      <c r="BJ44" s="171">
        <v>2</v>
      </c>
      <c r="BK44" s="167" t="s">
        <v>83</v>
      </c>
    </row>
    <row r="45" spans="1:63" ht="18" customHeight="1">
      <c r="A45" s="176" t="s">
        <v>84</v>
      </c>
      <c r="B45" s="167" t="s">
        <v>35</v>
      </c>
      <c r="C45" s="177"/>
      <c r="D45" s="169">
        <v>199</v>
      </c>
      <c r="E45" s="170">
        <v>23</v>
      </c>
      <c r="F45" s="170">
        <v>4</v>
      </c>
      <c r="G45" s="170">
        <v>2</v>
      </c>
      <c r="H45" s="170">
        <v>4</v>
      </c>
      <c r="I45" s="170">
        <v>5</v>
      </c>
      <c r="J45" s="170">
        <v>7</v>
      </c>
      <c r="K45" s="170">
        <v>12</v>
      </c>
      <c r="L45" s="170">
        <v>14</v>
      </c>
      <c r="M45" s="170">
        <v>23</v>
      </c>
      <c r="N45" s="170">
        <v>28</v>
      </c>
      <c r="O45" s="170">
        <v>25</v>
      </c>
      <c r="P45" s="170">
        <v>15</v>
      </c>
      <c r="Q45" s="170">
        <v>10</v>
      </c>
      <c r="R45" s="170">
        <v>18</v>
      </c>
      <c r="S45" s="170">
        <v>7</v>
      </c>
      <c r="T45" s="171">
        <v>2</v>
      </c>
      <c r="U45" s="178" t="s">
        <v>84</v>
      </c>
      <c r="V45" s="176" t="s">
        <v>84</v>
      </c>
      <c r="W45" s="167" t="s">
        <v>35</v>
      </c>
      <c r="X45" s="177"/>
      <c r="Y45" s="169">
        <v>108</v>
      </c>
      <c r="Z45" s="170">
        <v>11</v>
      </c>
      <c r="AA45" s="170">
        <v>2</v>
      </c>
      <c r="AB45" s="170">
        <v>1</v>
      </c>
      <c r="AC45" s="170">
        <v>3</v>
      </c>
      <c r="AD45" s="170">
        <v>4</v>
      </c>
      <c r="AE45" s="170">
        <v>2</v>
      </c>
      <c r="AF45" s="170">
        <v>8</v>
      </c>
      <c r="AG45" s="170">
        <v>7</v>
      </c>
      <c r="AH45" s="170">
        <v>14</v>
      </c>
      <c r="AI45" s="170">
        <v>15</v>
      </c>
      <c r="AJ45" s="170">
        <v>15</v>
      </c>
      <c r="AK45" s="170">
        <v>11</v>
      </c>
      <c r="AL45" s="170">
        <v>3</v>
      </c>
      <c r="AM45" s="170">
        <v>9</v>
      </c>
      <c r="AN45" s="170">
        <v>3</v>
      </c>
      <c r="AO45" s="171" t="s">
        <v>0</v>
      </c>
      <c r="AP45" s="178" t="s">
        <v>84</v>
      </c>
      <c r="AQ45" s="176" t="s">
        <v>84</v>
      </c>
      <c r="AR45" s="167" t="s">
        <v>35</v>
      </c>
      <c r="AS45" s="176"/>
      <c r="AT45" s="169">
        <v>91</v>
      </c>
      <c r="AU45" s="170">
        <v>12</v>
      </c>
      <c r="AV45" s="170">
        <v>2</v>
      </c>
      <c r="AW45" s="170">
        <v>1</v>
      </c>
      <c r="AX45" s="170">
        <v>1</v>
      </c>
      <c r="AY45" s="170">
        <v>1</v>
      </c>
      <c r="AZ45" s="170">
        <v>5</v>
      </c>
      <c r="BA45" s="170">
        <v>4</v>
      </c>
      <c r="BB45" s="170">
        <v>7</v>
      </c>
      <c r="BC45" s="170">
        <v>9</v>
      </c>
      <c r="BD45" s="170">
        <v>13</v>
      </c>
      <c r="BE45" s="170">
        <v>10</v>
      </c>
      <c r="BF45" s="170">
        <v>4</v>
      </c>
      <c r="BG45" s="170">
        <v>7</v>
      </c>
      <c r="BH45" s="170">
        <v>9</v>
      </c>
      <c r="BI45" s="170">
        <v>4</v>
      </c>
      <c r="BJ45" s="171">
        <v>2</v>
      </c>
      <c r="BK45" s="167" t="s">
        <v>84</v>
      </c>
    </row>
    <row r="46" spans="1:63" ht="18" customHeight="1">
      <c r="A46" s="176" t="s">
        <v>85</v>
      </c>
      <c r="B46" s="167" t="s">
        <v>36</v>
      </c>
      <c r="C46" s="177"/>
      <c r="D46" s="169">
        <v>255</v>
      </c>
      <c r="E46" s="170">
        <v>18</v>
      </c>
      <c r="F46" s="170">
        <v>4</v>
      </c>
      <c r="G46" s="170">
        <v>3</v>
      </c>
      <c r="H46" s="170">
        <v>5</v>
      </c>
      <c r="I46" s="170">
        <v>8</v>
      </c>
      <c r="J46" s="170">
        <v>5</v>
      </c>
      <c r="K46" s="170">
        <v>6</v>
      </c>
      <c r="L46" s="170">
        <v>13</v>
      </c>
      <c r="M46" s="170">
        <v>22</v>
      </c>
      <c r="N46" s="170">
        <v>38</v>
      </c>
      <c r="O46" s="170">
        <v>34</v>
      </c>
      <c r="P46" s="170">
        <v>29</v>
      </c>
      <c r="Q46" s="170">
        <v>20</v>
      </c>
      <c r="R46" s="170">
        <v>17</v>
      </c>
      <c r="S46" s="170">
        <v>19</v>
      </c>
      <c r="T46" s="171">
        <v>14</v>
      </c>
      <c r="U46" s="178" t="s">
        <v>85</v>
      </c>
      <c r="V46" s="176" t="s">
        <v>85</v>
      </c>
      <c r="W46" s="167" t="s">
        <v>36</v>
      </c>
      <c r="X46" s="177"/>
      <c r="Y46" s="169">
        <v>137</v>
      </c>
      <c r="Z46" s="170">
        <v>11</v>
      </c>
      <c r="AA46" s="170" t="s">
        <v>0</v>
      </c>
      <c r="AB46" s="170">
        <v>1</v>
      </c>
      <c r="AC46" s="170">
        <v>4</v>
      </c>
      <c r="AD46" s="170">
        <v>5</v>
      </c>
      <c r="AE46" s="170">
        <v>3</v>
      </c>
      <c r="AF46" s="170">
        <v>1</v>
      </c>
      <c r="AG46" s="170">
        <v>9</v>
      </c>
      <c r="AH46" s="170">
        <v>12</v>
      </c>
      <c r="AI46" s="170">
        <v>20</v>
      </c>
      <c r="AJ46" s="170">
        <v>17</v>
      </c>
      <c r="AK46" s="170">
        <v>22</v>
      </c>
      <c r="AL46" s="170">
        <v>8</v>
      </c>
      <c r="AM46" s="170">
        <v>9</v>
      </c>
      <c r="AN46" s="170">
        <v>9</v>
      </c>
      <c r="AO46" s="171">
        <v>6</v>
      </c>
      <c r="AP46" s="178" t="s">
        <v>85</v>
      </c>
      <c r="AQ46" s="176" t="s">
        <v>85</v>
      </c>
      <c r="AR46" s="167" t="s">
        <v>36</v>
      </c>
      <c r="AS46" s="176"/>
      <c r="AT46" s="169">
        <v>118</v>
      </c>
      <c r="AU46" s="170">
        <v>7</v>
      </c>
      <c r="AV46" s="170">
        <v>4</v>
      </c>
      <c r="AW46" s="170">
        <v>2</v>
      </c>
      <c r="AX46" s="170">
        <v>1</v>
      </c>
      <c r="AY46" s="170">
        <v>3</v>
      </c>
      <c r="AZ46" s="170">
        <v>2</v>
      </c>
      <c r="BA46" s="170">
        <v>5</v>
      </c>
      <c r="BB46" s="170">
        <v>4</v>
      </c>
      <c r="BC46" s="170">
        <v>10</v>
      </c>
      <c r="BD46" s="170">
        <v>18</v>
      </c>
      <c r="BE46" s="170">
        <v>17</v>
      </c>
      <c r="BF46" s="170">
        <v>7</v>
      </c>
      <c r="BG46" s="170">
        <v>12</v>
      </c>
      <c r="BH46" s="170">
        <v>8</v>
      </c>
      <c r="BI46" s="170">
        <v>10</v>
      </c>
      <c r="BJ46" s="171">
        <v>8</v>
      </c>
      <c r="BK46" s="167" t="s">
        <v>85</v>
      </c>
    </row>
    <row r="47" spans="1:63" ht="18" customHeight="1">
      <c r="A47" s="176" t="s">
        <v>130</v>
      </c>
      <c r="B47" s="167" t="s">
        <v>37</v>
      </c>
      <c r="C47" s="177"/>
      <c r="D47" s="169">
        <v>429</v>
      </c>
      <c r="E47" s="170">
        <v>47</v>
      </c>
      <c r="F47" s="170">
        <v>12</v>
      </c>
      <c r="G47" s="170">
        <v>12</v>
      </c>
      <c r="H47" s="170">
        <v>13</v>
      </c>
      <c r="I47" s="170">
        <v>11</v>
      </c>
      <c r="J47" s="170">
        <v>21</v>
      </c>
      <c r="K47" s="170">
        <v>27</v>
      </c>
      <c r="L47" s="170">
        <v>24</v>
      </c>
      <c r="M47" s="170">
        <v>36</v>
      </c>
      <c r="N47" s="170">
        <v>61</v>
      </c>
      <c r="O47" s="170">
        <v>49</v>
      </c>
      <c r="P47" s="170">
        <v>34</v>
      </c>
      <c r="Q47" s="170">
        <v>18</v>
      </c>
      <c r="R47" s="170">
        <v>25</v>
      </c>
      <c r="S47" s="170">
        <v>25</v>
      </c>
      <c r="T47" s="171">
        <v>14</v>
      </c>
      <c r="U47" s="178" t="s">
        <v>130</v>
      </c>
      <c r="V47" s="176" t="s">
        <v>130</v>
      </c>
      <c r="W47" s="167" t="s">
        <v>37</v>
      </c>
      <c r="X47" s="177"/>
      <c r="Y47" s="169">
        <v>247</v>
      </c>
      <c r="Z47" s="170">
        <v>20</v>
      </c>
      <c r="AA47" s="170">
        <v>8</v>
      </c>
      <c r="AB47" s="170">
        <v>9</v>
      </c>
      <c r="AC47" s="170">
        <v>9</v>
      </c>
      <c r="AD47" s="170">
        <v>6</v>
      </c>
      <c r="AE47" s="170">
        <v>12</v>
      </c>
      <c r="AF47" s="170">
        <v>15</v>
      </c>
      <c r="AG47" s="170">
        <v>19</v>
      </c>
      <c r="AH47" s="170">
        <v>19</v>
      </c>
      <c r="AI47" s="170">
        <v>39</v>
      </c>
      <c r="AJ47" s="170">
        <v>29</v>
      </c>
      <c r="AK47" s="170">
        <v>25</v>
      </c>
      <c r="AL47" s="170">
        <v>11</v>
      </c>
      <c r="AM47" s="170">
        <v>13</v>
      </c>
      <c r="AN47" s="170">
        <v>9</v>
      </c>
      <c r="AO47" s="171">
        <v>4</v>
      </c>
      <c r="AP47" s="178" t="s">
        <v>130</v>
      </c>
      <c r="AQ47" s="176" t="s">
        <v>130</v>
      </c>
      <c r="AR47" s="167" t="s">
        <v>37</v>
      </c>
      <c r="AS47" s="176"/>
      <c r="AT47" s="169">
        <v>182</v>
      </c>
      <c r="AU47" s="170">
        <v>27</v>
      </c>
      <c r="AV47" s="170">
        <v>4</v>
      </c>
      <c r="AW47" s="170">
        <v>3</v>
      </c>
      <c r="AX47" s="170">
        <v>4</v>
      </c>
      <c r="AY47" s="170">
        <v>5</v>
      </c>
      <c r="AZ47" s="170">
        <v>9</v>
      </c>
      <c r="BA47" s="170">
        <v>12</v>
      </c>
      <c r="BB47" s="170">
        <v>5</v>
      </c>
      <c r="BC47" s="170">
        <v>17</v>
      </c>
      <c r="BD47" s="170">
        <v>22</v>
      </c>
      <c r="BE47" s="170">
        <v>20</v>
      </c>
      <c r="BF47" s="170">
        <v>9</v>
      </c>
      <c r="BG47" s="170">
        <v>7</v>
      </c>
      <c r="BH47" s="170">
        <v>12</v>
      </c>
      <c r="BI47" s="170">
        <v>16</v>
      </c>
      <c r="BJ47" s="171">
        <v>10</v>
      </c>
      <c r="BK47" s="167" t="s">
        <v>130</v>
      </c>
    </row>
    <row r="48" spans="1:63" ht="18" customHeight="1">
      <c r="A48" s="176" t="s">
        <v>131</v>
      </c>
      <c r="B48" s="167" t="s">
        <v>38</v>
      </c>
      <c r="C48" s="177"/>
      <c r="D48" s="169">
        <v>1641</v>
      </c>
      <c r="E48" s="170">
        <v>105</v>
      </c>
      <c r="F48" s="170">
        <v>54</v>
      </c>
      <c r="G48" s="170">
        <v>27</v>
      </c>
      <c r="H48" s="170">
        <v>39</v>
      </c>
      <c r="I48" s="170">
        <v>38</v>
      </c>
      <c r="J48" s="170">
        <v>37</v>
      </c>
      <c r="K48" s="170">
        <v>46</v>
      </c>
      <c r="L48" s="170">
        <v>78</v>
      </c>
      <c r="M48" s="170">
        <v>126</v>
      </c>
      <c r="N48" s="170">
        <v>199</v>
      </c>
      <c r="O48" s="170">
        <v>224</v>
      </c>
      <c r="P48" s="170">
        <v>155</v>
      </c>
      <c r="Q48" s="170">
        <v>141</v>
      </c>
      <c r="R48" s="170">
        <v>129</v>
      </c>
      <c r="S48" s="170">
        <v>108</v>
      </c>
      <c r="T48" s="171">
        <v>135</v>
      </c>
      <c r="U48" s="178" t="s">
        <v>131</v>
      </c>
      <c r="V48" s="176" t="s">
        <v>131</v>
      </c>
      <c r="W48" s="167" t="s">
        <v>38</v>
      </c>
      <c r="X48" s="177"/>
      <c r="Y48" s="169">
        <v>959</v>
      </c>
      <c r="Z48" s="170">
        <v>60</v>
      </c>
      <c r="AA48" s="170">
        <v>30</v>
      </c>
      <c r="AB48" s="170">
        <v>15</v>
      </c>
      <c r="AC48" s="170">
        <v>27</v>
      </c>
      <c r="AD48" s="170">
        <v>21</v>
      </c>
      <c r="AE48" s="170">
        <v>23</v>
      </c>
      <c r="AF48" s="170">
        <v>28</v>
      </c>
      <c r="AG48" s="170">
        <v>52</v>
      </c>
      <c r="AH48" s="170">
        <v>80</v>
      </c>
      <c r="AI48" s="170">
        <v>128</v>
      </c>
      <c r="AJ48" s="170">
        <v>132</v>
      </c>
      <c r="AK48" s="170">
        <v>99</v>
      </c>
      <c r="AL48" s="170">
        <v>90</v>
      </c>
      <c r="AM48" s="170">
        <v>65</v>
      </c>
      <c r="AN48" s="170">
        <v>51</v>
      </c>
      <c r="AO48" s="171">
        <v>58</v>
      </c>
      <c r="AP48" s="178" t="s">
        <v>131</v>
      </c>
      <c r="AQ48" s="176" t="s">
        <v>131</v>
      </c>
      <c r="AR48" s="167" t="s">
        <v>38</v>
      </c>
      <c r="AS48" s="176"/>
      <c r="AT48" s="169">
        <v>682</v>
      </c>
      <c r="AU48" s="170">
        <v>45</v>
      </c>
      <c r="AV48" s="170">
        <v>24</v>
      </c>
      <c r="AW48" s="170">
        <v>12</v>
      </c>
      <c r="AX48" s="170">
        <v>12</v>
      </c>
      <c r="AY48" s="170">
        <v>17</v>
      </c>
      <c r="AZ48" s="170">
        <v>14</v>
      </c>
      <c r="BA48" s="170">
        <v>18</v>
      </c>
      <c r="BB48" s="170">
        <v>26</v>
      </c>
      <c r="BC48" s="170">
        <v>46</v>
      </c>
      <c r="BD48" s="170">
        <v>71</v>
      </c>
      <c r="BE48" s="170">
        <v>92</v>
      </c>
      <c r="BF48" s="170">
        <v>56</v>
      </c>
      <c r="BG48" s="170">
        <v>51</v>
      </c>
      <c r="BH48" s="170">
        <v>64</v>
      </c>
      <c r="BI48" s="170">
        <v>57</v>
      </c>
      <c r="BJ48" s="171">
        <v>77</v>
      </c>
      <c r="BK48" s="167" t="s">
        <v>131</v>
      </c>
    </row>
    <row r="49" spans="1:63" ht="18" customHeight="1">
      <c r="A49" s="176" t="s">
        <v>132</v>
      </c>
      <c r="B49" s="167" t="s">
        <v>39</v>
      </c>
      <c r="C49" s="177"/>
      <c r="D49" s="169">
        <v>1979</v>
      </c>
      <c r="E49" s="170">
        <v>133</v>
      </c>
      <c r="F49" s="170">
        <v>65</v>
      </c>
      <c r="G49" s="170">
        <v>88</v>
      </c>
      <c r="H49" s="170">
        <v>75</v>
      </c>
      <c r="I49" s="170">
        <v>86</v>
      </c>
      <c r="J49" s="170">
        <v>82</v>
      </c>
      <c r="K49" s="170">
        <v>91</v>
      </c>
      <c r="L49" s="170">
        <v>113</v>
      </c>
      <c r="M49" s="170">
        <v>142</v>
      </c>
      <c r="N49" s="170">
        <v>151</v>
      </c>
      <c r="O49" s="170">
        <v>194</v>
      </c>
      <c r="P49" s="170">
        <v>147</v>
      </c>
      <c r="Q49" s="170">
        <v>145</v>
      </c>
      <c r="R49" s="170">
        <v>235</v>
      </c>
      <c r="S49" s="170">
        <v>121</v>
      </c>
      <c r="T49" s="171">
        <v>111</v>
      </c>
      <c r="U49" s="178" t="s">
        <v>132</v>
      </c>
      <c r="V49" s="176" t="s">
        <v>132</v>
      </c>
      <c r="W49" s="167" t="s">
        <v>39</v>
      </c>
      <c r="X49" s="177"/>
      <c r="Y49" s="169">
        <v>1066</v>
      </c>
      <c r="Z49" s="170">
        <v>65</v>
      </c>
      <c r="AA49" s="170">
        <v>34</v>
      </c>
      <c r="AB49" s="170">
        <v>46</v>
      </c>
      <c r="AC49" s="170">
        <v>44</v>
      </c>
      <c r="AD49" s="170">
        <v>52</v>
      </c>
      <c r="AE49" s="170">
        <v>45</v>
      </c>
      <c r="AF49" s="170">
        <v>58</v>
      </c>
      <c r="AG49" s="170">
        <v>69</v>
      </c>
      <c r="AH49" s="170">
        <v>84</v>
      </c>
      <c r="AI49" s="170">
        <v>83</v>
      </c>
      <c r="AJ49" s="170">
        <v>113</v>
      </c>
      <c r="AK49" s="170">
        <v>84</v>
      </c>
      <c r="AL49" s="170">
        <v>72</v>
      </c>
      <c r="AM49" s="170">
        <v>108</v>
      </c>
      <c r="AN49" s="170">
        <v>65</v>
      </c>
      <c r="AO49" s="171">
        <v>44</v>
      </c>
      <c r="AP49" s="178" t="s">
        <v>132</v>
      </c>
      <c r="AQ49" s="176" t="s">
        <v>132</v>
      </c>
      <c r="AR49" s="167" t="s">
        <v>39</v>
      </c>
      <c r="AS49" s="176"/>
      <c r="AT49" s="169">
        <v>913</v>
      </c>
      <c r="AU49" s="170">
        <v>68</v>
      </c>
      <c r="AV49" s="170">
        <v>31</v>
      </c>
      <c r="AW49" s="170">
        <v>42</v>
      </c>
      <c r="AX49" s="170">
        <v>31</v>
      </c>
      <c r="AY49" s="170">
        <v>34</v>
      </c>
      <c r="AZ49" s="170">
        <v>37</v>
      </c>
      <c r="BA49" s="170">
        <v>33</v>
      </c>
      <c r="BB49" s="170">
        <v>44</v>
      </c>
      <c r="BC49" s="170">
        <v>58</v>
      </c>
      <c r="BD49" s="170">
        <v>68</v>
      </c>
      <c r="BE49" s="170">
        <v>81</v>
      </c>
      <c r="BF49" s="170">
        <v>63</v>
      </c>
      <c r="BG49" s="170">
        <v>73</v>
      </c>
      <c r="BH49" s="170">
        <v>127</v>
      </c>
      <c r="BI49" s="170">
        <v>56</v>
      </c>
      <c r="BJ49" s="171">
        <v>67</v>
      </c>
      <c r="BK49" s="167" t="s">
        <v>132</v>
      </c>
    </row>
    <row r="50" spans="1:63" ht="18" customHeight="1">
      <c r="A50" s="176" t="s">
        <v>133</v>
      </c>
      <c r="B50" s="167" t="s">
        <v>40</v>
      </c>
      <c r="C50" s="177"/>
      <c r="D50" s="169">
        <v>666</v>
      </c>
      <c r="E50" s="170">
        <v>98</v>
      </c>
      <c r="F50" s="170">
        <v>39</v>
      </c>
      <c r="G50" s="170">
        <v>11</v>
      </c>
      <c r="H50" s="170">
        <v>10</v>
      </c>
      <c r="I50" s="170">
        <v>22</v>
      </c>
      <c r="J50" s="170">
        <v>30</v>
      </c>
      <c r="K50" s="170">
        <v>35</v>
      </c>
      <c r="L50" s="170">
        <v>51</v>
      </c>
      <c r="M50" s="170">
        <v>57</v>
      </c>
      <c r="N50" s="170">
        <v>68</v>
      </c>
      <c r="O50" s="170">
        <v>56</v>
      </c>
      <c r="P50" s="170">
        <v>46</v>
      </c>
      <c r="Q50" s="170">
        <v>61</v>
      </c>
      <c r="R50" s="170">
        <v>41</v>
      </c>
      <c r="S50" s="170">
        <v>27</v>
      </c>
      <c r="T50" s="171">
        <v>14</v>
      </c>
      <c r="U50" s="178" t="s">
        <v>133</v>
      </c>
      <c r="V50" s="176" t="s">
        <v>133</v>
      </c>
      <c r="W50" s="167" t="s">
        <v>40</v>
      </c>
      <c r="X50" s="177"/>
      <c r="Y50" s="169">
        <v>373</v>
      </c>
      <c r="Z50" s="170">
        <v>53</v>
      </c>
      <c r="AA50" s="170">
        <v>23</v>
      </c>
      <c r="AB50" s="170">
        <v>6</v>
      </c>
      <c r="AC50" s="170">
        <v>6</v>
      </c>
      <c r="AD50" s="170">
        <v>12</v>
      </c>
      <c r="AE50" s="170">
        <v>13</v>
      </c>
      <c r="AF50" s="170">
        <v>21</v>
      </c>
      <c r="AG50" s="170">
        <v>29</v>
      </c>
      <c r="AH50" s="170">
        <v>34</v>
      </c>
      <c r="AI50" s="170">
        <v>43</v>
      </c>
      <c r="AJ50" s="170">
        <v>35</v>
      </c>
      <c r="AK50" s="170">
        <v>23</v>
      </c>
      <c r="AL50" s="170">
        <v>34</v>
      </c>
      <c r="AM50" s="170">
        <v>27</v>
      </c>
      <c r="AN50" s="170">
        <v>11</v>
      </c>
      <c r="AO50" s="171">
        <v>3</v>
      </c>
      <c r="AP50" s="178" t="s">
        <v>133</v>
      </c>
      <c r="AQ50" s="176" t="s">
        <v>133</v>
      </c>
      <c r="AR50" s="167" t="s">
        <v>40</v>
      </c>
      <c r="AS50" s="176"/>
      <c r="AT50" s="169">
        <v>293</v>
      </c>
      <c r="AU50" s="170">
        <v>45</v>
      </c>
      <c r="AV50" s="170">
        <v>16</v>
      </c>
      <c r="AW50" s="170">
        <v>5</v>
      </c>
      <c r="AX50" s="170">
        <v>4</v>
      </c>
      <c r="AY50" s="170">
        <v>10</v>
      </c>
      <c r="AZ50" s="170">
        <v>17</v>
      </c>
      <c r="BA50" s="170">
        <v>14</v>
      </c>
      <c r="BB50" s="170">
        <v>22</v>
      </c>
      <c r="BC50" s="170">
        <v>23</v>
      </c>
      <c r="BD50" s="170">
        <v>25</v>
      </c>
      <c r="BE50" s="170">
        <v>21</v>
      </c>
      <c r="BF50" s="170">
        <v>23</v>
      </c>
      <c r="BG50" s="170">
        <v>27</v>
      </c>
      <c r="BH50" s="170">
        <v>14</v>
      </c>
      <c r="BI50" s="170">
        <v>16</v>
      </c>
      <c r="BJ50" s="171">
        <v>11</v>
      </c>
      <c r="BK50" s="167" t="s">
        <v>133</v>
      </c>
    </row>
    <row r="51" spans="1:63" ht="18" customHeight="1">
      <c r="A51" s="176" t="s">
        <v>134</v>
      </c>
      <c r="B51" s="167" t="s">
        <v>41</v>
      </c>
      <c r="C51" s="177"/>
      <c r="D51" s="169">
        <v>519</v>
      </c>
      <c r="E51" s="170">
        <v>68</v>
      </c>
      <c r="F51" s="170">
        <v>9</v>
      </c>
      <c r="G51" s="170">
        <v>5</v>
      </c>
      <c r="H51" s="170">
        <v>8</v>
      </c>
      <c r="I51" s="170">
        <v>18</v>
      </c>
      <c r="J51" s="170">
        <v>23</v>
      </c>
      <c r="K51" s="170">
        <v>23</v>
      </c>
      <c r="L51" s="170">
        <v>18</v>
      </c>
      <c r="M51" s="170">
        <v>41</v>
      </c>
      <c r="N51" s="170">
        <v>63</v>
      </c>
      <c r="O51" s="170">
        <v>67</v>
      </c>
      <c r="P51" s="170">
        <v>35</v>
      </c>
      <c r="Q51" s="170">
        <v>28</v>
      </c>
      <c r="R51" s="170">
        <v>37</v>
      </c>
      <c r="S51" s="170">
        <v>40</v>
      </c>
      <c r="T51" s="171">
        <v>36</v>
      </c>
      <c r="U51" s="178" t="s">
        <v>134</v>
      </c>
      <c r="V51" s="176" t="s">
        <v>134</v>
      </c>
      <c r="W51" s="167" t="s">
        <v>41</v>
      </c>
      <c r="X51" s="177"/>
      <c r="Y51" s="169">
        <v>291</v>
      </c>
      <c r="Z51" s="170">
        <v>38</v>
      </c>
      <c r="AA51" s="170">
        <v>5</v>
      </c>
      <c r="AB51" s="170">
        <v>4</v>
      </c>
      <c r="AC51" s="170">
        <v>5</v>
      </c>
      <c r="AD51" s="170">
        <v>13</v>
      </c>
      <c r="AE51" s="170">
        <v>11</v>
      </c>
      <c r="AF51" s="170">
        <v>10</v>
      </c>
      <c r="AG51" s="170">
        <v>13</v>
      </c>
      <c r="AH51" s="170">
        <v>23</v>
      </c>
      <c r="AI51" s="170">
        <v>40</v>
      </c>
      <c r="AJ51" s="170">
        <v>41</v>
      </c>
      <c r="AK51" s="170">
        <v>25</v>
      </c>
      <c r="AL51" s="170">
        <v>14</v>
      </c>
      <c r="AM51" s="170">
        <v>19</v>
      </c>
      <c r="AN51" s="170">
        <v>15</v>
      </c>
      <c r="AO51" s="171">
        <v>15</v>
      </c>
      <c r="AP51" s="178" t="s">
        <v>134</v>
      </c>
      <c r="AQ51" s="176" t="s">
        <v>134</v>
      </c>
      <c r="AR51" s="167" t="s">
        <v>41</v>
      </c>
      <c r="AS51" s="176"/>
      <c r="AT51" s="169">
        <v>228</v>
      </c>
      <c r="AU51" s="170">
        <v>30</v>
      </c>
      <c r="AV51" s="170">
        <v>4</v>
      </c>
      <c r="AW51" s="170">
        <v>1</v>
      </c>
      <c r="AX51" s="170">
        <v>3</v>
      </c>
      <c r="AY51" s="170">
        <v>5</v>
      </c>
      <c r="AZ51" s="170">
        <v>12</v>
      </c>
      <c r="BA51" s="170">
        <v>13</v>
      </c>
      <c r="BB51" s="170">
        <v>5</v>
      </c>
      <c r="BC51" s="170">
        <v>18</v>
      </c>
      <c r="BD51" s="170">
        <v>23</v>
      </c>
      <c r="BE51" s="170">
        <v>26</v>
      </c>
      <c r="BF51" s="170">
        <v>10</v>
      </c>
      <c r="BG51" s="170">
        <v>14</v>
      </c>
      <c r="BH51" s="170">
        <v>18</v>
      </c>
      <c r="BI51" s="170">
        <v>25</v>
      </c>
      <c r="BJ51" s="171">
        <v>21</v>
      </c>
      <c r="BK51" s="167" t="s">
        <v>134</v>
      </c>
    </row>
    <row r="52" spans="1:63" ht="18" customHeight="1">
      <c r="A52" s="176" t="s">
        <v>135</v>
      </c>
      <c r="B52" s="167" t="s">
        <v>42</v>
      </c>
      <c r="C52" s="177"/>
      <c r="D52" s="169">
        <v>461</v>
      </c>
      <c r="E52" s="170">
        <v>67</v>
      </c>
      <c r="F52" s="170">
        <v>11</v>
      </c>
      <c r="G52" s="170">
        <v>7</v>
      </c>
      <c r="H52" s="170">
        <v>15</v>
      </c>
      <c r="I52" s="170">
        <v>18</v>
      </c>
      <c r="J52" s="170">
        <v>23</v>
      </c>
      <c r="K52" s="170">
        <v>28</v>
      </c>
      <c r="L52" s="170">
        <v>28</v>
      </c>
      <c r="M52" s="170">
        <v>42</v>
      </c>
      <c r="N52" s="170">
        <v>51</v>
      </c>
      <c r="O52" s="170">
        <v>61</v>
      </c>
      <c r="P52" s="170">
        <v>43</v>
      </c>
      <c r="Q52" s="170">
        <v>20</v>
      </c>
      <c r="R52" s="170">
        <v>21</v>
      </c>
      <c r="S52" s="170">
        <v>21</v>
      </c>
      <c r="T52" s="171">
        <v>5</v>
      </c>
      <c r="U52" s="178" t="s">
        <v>135</v>
      </c>
      <c r="V52" s="176" t="s">
        <v>135</v>
      </c>
      <c r="W52" s="167" t="s">
        <v>42</v>
      </c>
      <c r="X52" s="177"/>
      <c r="Y52" s="169">
        <v>247</v>
      </c>
      <c r="Z52" s="170">
        <v>32</v>
      </c>
      <c r="AA52" s="170">
        <v>7</v>
      </c>
      <c r="AB52" s="170">
        <v>5</v>
      </c>
      <c r="AC52" s="170">
        <v>9</v>
      </c>
      <c r="AD52" s="170">
        <v>10</v>
      </c>
      <c r="AE52" s="170">
        <v>13</v>
      </c>
      <c r="AF52" s="170">
        <v>15</v>
      </c>
      <c r="AG52" s="170">
        <v>11</v>
      </c>
      <c r="AH52" s="170">
        <v>22</v>
      </c>
      <c r="AI52" s="170">
        <v>31</v>
      </c>
      <c r="AJ52" s="170">
        <v>26</v>
      </c>
      <c r="AK52" s="170">
        <v>30</v>
      </c>
      <c r="AL52" s="170">
        <v>11</v>
      </c>
      <c r="AM52" s="170">
        <v>8</v>
      </c>
      <c r="AN52" s="170">
        <v>14</v>
      </c>
      <c r="AO52" s="171">
        <v>3</v>
      </c>
      <c r="AP52" s="178" t="s">
        <v>135</v>
      </c>
      <c r="AQ52" s="176" t="s">
        <v>135</v>
      </c>
      <c r="AR52" s="167" t="s">
        <v>42</v>
      </c>
      <c r="AS52" s="176"/>
      <c r="AT52" s="169">
        <v>214</v>
      </c>
      <c r="AU52" s="170">
        <v>35</v>
      </c>
      <c r="AV52" s="170">
        <v>4</v>
      </c>
      <c r="AW52" s="170">
        <v>2</v>
      </c>
      <c r="AX52" s="170">
        <v>6</v>
      </c>
      <c r="AY52" s="170">
        <v>8</v>
      </c>
      <c r="AZ52" s="170">
        <v>10</v>
      </c>
      <c r="BA52" s="170">
        <v>13</v>
      </c>
      <c r="BB52" s="170">
        <v>17</v>
      </c>
      <c r="BC52" s="170">
        <v>20</v>
      </c>
      <c r="BD52" s="170">
        <v>20</v>
      </c>
      <c r="BE52" s="170">
        <v>35</v>
      </c>
      <c r="BF52" s="170">
        <v>13</v>
      </c>
      <c r="BG52" s="170">
        <v>9</v>
      </c>
      <c r="BH52" s="170">
        <v>13</v>
      </c>
      <c r="BI52" s="170">
        <v>7</v>
      </c>
      <c r="BJ52" s="171">
        <v>2</v>
      </c>
      <c r="BK52" s="167" t="s">
        <v>135</v>
      </c>
    </row>
    <row r="53" spans="1:63" ht="18" customHeight="1" thickBot="1">
      <c r="A53" s="179"/>
      <c r="B53" s="144"/>
      <c r="C53" s="180"/>
      <c r="D53" s="181"/>
      <c r="E53" s="182"/>
      <c r="F53" s="182"/>
      <c r="G53" s="182"/>
      <c r="H53" s="182"/>
      <c r="I53" s="182"/>
      <c r="J53" s="182"/>
      <c r="K53" s="182"/>
      <c r="L53" s="182"/>
      <c r="M53" s="182"/>
      <c r="N53" s="182"/>
      <c r="O53" s="182"/>
      <c r="P53" s="182"/>
      <c r="Q53" s="182"/>
      <c r="R53" s="182"/>
      <c r="S53" s="182"/>
      <c r="T53" s="183"/>
      <c r="U53" s="184"/>
      <c r="V53" s="179"/>
      <c r="W53" s="144"/>
      <c r="X53" s="180"/>
      <c r="Y53" s="181"/>
      <c r="Z53" s="182"/>
      <c r="AA53" s="182"/>
      <c r="AB53" s="182"/>
      <c r="AC53" s="182"/>
      <c r="AD53" s="182"/>
      <c r="AE53" s="182"/>
      <c r="AF53" s="182"/>
      <c r="AG53" s="182"/>
      <c r="AH53" s="182"/>
      <c r="AI53" s="182"/>
      <c r="AJ53" s="182"/>
      <c r="AK53" s="182"/>
      <c r="AL53" s="182"/>
      <c r="AM53" s="182"/>
      <c r="AN53" s="182"/>
      <c r="AO53" s="183"/>
      <c r="AP53" s="184"/>
      <c r="AQ53" s="179"/>
      <c r="AR53" s="144"/>
      <c r="AS53" s="179"/>
      <c r="AT53" s="181"/>
      <c r="AU53" s="182"/>
      <c r="AV53" s="182"/>
      <c r="AW53" s="182"/>
      <c r="AX53" s="182"/>
      <c r="AY53" s="182"/>
      <c r="AZ53" s="182"/>
      <c r="BA53" s="182"/>
      <c r="BB53" s="182"/>
      <c r="BC53" s="182"/>
      <c r="BD53" s="182"/>
      <c r="BE53" s="182"/>
      <c r="BF53" s="182"/>
      <c r="BG53" s="182"/>
      <c r="BH53" s="182"/>
      <c r="BI53" s="182"/>
      <c r="BJ53" s="183"/>
      <c r="BK53" s="182"/>
    </row>
    <row r="54" spans="1:53" ht="18" customHeight="1">
      <c r="A54" s="1349" t="s">
        <v>92</v>
      </c>
      <c r="B54" s="185"/>
      <c r="C54" s="186"/>
      <c r="D54" s="187"/>
      <c r="E54" s="187"/>
      <c r="F54" s="187"/>
      <c r="G54" s="187"/>
      <c r="H54" s="187"/>
      <c r="I54" s="187"/>
      <c r="J54" s="187"/>
      <c r="V54" s="1349" t="s">
        <v>92</v>
      </c>
      <c r="W54" s="186"/>
      <c r="X54" s="187"/>
      <c r="Y54" s="187"/>
      <c r="Z54" s="187"/>
      <c r="AA54" s="187"/>
      <c r="AB54" s="187"/>
      <c r="AC54" s="187"/>
      <c r="AD54" s="187"/>
      <c r="AQ54" s="1351" t="s">
        <v>92</v>
      </c>
      <c r="AR54" s="1351"/>
      <c r="AS54" s="1351"/>
      <c r="AT54" s="1351"/>
      <c r="AU54" s="187"/>
      <c r="AV54" s="187"/>
      <c r="AW54" s="187"/>
      <c r="AX54" s="187"/>
      <c r="AY54" s="187"/>
      <c r="AZ54" s="187"/>
      <c r="BA54" s="187"/>
    </row>
  </sheetData>
  <sheetProtection/>
  <mergeCells count="72">
    <mergeCell ref="V3:X3"/>
    <mergeCell ref="AQ3:AR3"/>
    <mergeCell ref="A3:C3"/>
    <mergeCell ref="BG5:BG8"/>
    <mergeCell ref="BH5:BH8"/>
    <mergeCell ref="AT4:BA4"/>
    <mergeCell ref="AU5:AU8"/>
    <mergeCell ref="AV5:AV8"/>
    <mergeCell ref="AY5:AY8"/>
    <mergeCell ref="AZ5:AZ8"/>
    <mergeCell ref="BI5:BI8"/>
    <mergeCell ref="BJ5:BJ8"/>
    <mergeCell ref="BA5:BA8"/>
    <mergeCell ref="BB5:BB8"/>
    <mergeCell ref="BC5:BC8"/>
    <mergeCell ref="BD5:BD8"/>
    <mergeCell ref="BE5:BE8"/>
    <mergeCell ref="BF5:BF8"/>
    <mergeCell ref="AW5:AW8"/>
    <mergeCell ref="AX5:AX8"/>
    <mergeCell ref="AH5:AH8"/>
    <mergeCell ref="AI5:AI8"/>
    <mergeCell ref="AJ5:AJ8"/>
    <mergeCell ref="AK5:AK8"/>
    <mergeCell ref="AL5:AL8"/>
    <mergeCell ref="AT5:AT8"/>
    <mergeCell ref="AP4:AP8"/>
    <mergeCell ref="AR4:AR8"/>
    <mergeCell ref="AM5:AM8"/>
    <mergeCell ref="W4:W8"/>
    <mergeCell ref="AE5:AE8"/>
    <mergeCell ref="AF5:AF8"/>
    <mergeCell ref="AG5:AG8"/>
    <mergeCell ref="AC5:AC8"/>
    <mergeCell ref="AD5:AD8"/>
    <mergeCell ref="Y5:Y8"/>
    <mergeCell ref="T5:T8"/>
    <mergeCell ref="AN5:AN8"/>
    <mergeCell ref="AO5:AO8"/>
    <mergeCell ref="O5:O8"/>
    <mergeCell ref="P5:P8"/>
    <mergeCell ref="Z5:Z8"/>
    <mergeCell ref="AA5:AA8"/>
    <mergeCell ref="AB5:AB8"/>
    <mergeCell ref="U4:U8"/>
    <mergeCell ref="AF4:AO4"/>
    <mergeCell ref="N5:N8"/>
    <mergeCell ref="F5:F8"/>
    <mergeCell ref="BB1:BK1"/>
    <mergeCell ref="BB4:BJ4"/>
    <mergeCell ref="BK4:BK8"/>
    <mergeCell ref="AF1:AP1"/>
    <mergeCell ref="AR1:BA1"/>
    <mergeCell ref="Q5:Q8"/>
    <mergeCell ref="R5:R8"/>
    <mergeCell ref="S5:S8"/>
    <mergeCell ref="H5:H8"/>
    <mergeCell ref="D5:D8"/>
    <mergeCell ref="E5:E8"/>
    <mergeCell ref="L5:L8"/>
    <mergeCell ref="M5:M8"/>
    <mergeCell ref="K5:K8"/>
    <mergeCell ref="B1:J1"/>
    <mergeCell ref="K1:U1"/>
    <mergeCell ref="W1:AE1"/>
    <mergeCell ref="I5:I8"/>
    <mergeCell ref="J5:J8"/>
    <mergeCell ref="B4:B8"/>
    <mergeCell ref="D4:J4"/>
    <mergeCell ref="K4:T4"/>
    <mergeCell ref="Y4:AE4"/>
    <mergeCell ref="G5:G8"/>
  </mergeCells>
  <printOptions horizontalCentered="1"/>
  <pageMargins left="0.5905511811023623" right="0.5905511811023623" top="0.5118110236220472" bottom="0.3937007874015748" header="0.31496062992125984" footer="0.5118110236220472"/>
  <pageSetup fitToWidth="6" horizontalDpi="600" verticalDpi="600" orientation="portrait" paperSize="9" scale="83" r:id="rId1"/>
  <headerFooter differentOddEven="1" scaleWithDoc="0" alignWithMargins="0">
    <oddHeader>&amp;L&amp;"+,標準"&amp;9 ６　農業・林業</oddHeader>
    <evenHeader>&amp;R&amp;"+,標準"&amp;9 ６　農業・林業</evenHeader>
  </headerFooter>
  <colBreaks count="2" manualBreakCount="2">
    <brk id="21" max="65535" man="1"/>
    <brk id="4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E55"/>
  <sheetViews>
    <sheetView showGridLines="0" zoomScalePageLayoutView="0" workbookViewId="0" topLeftCell="A1">
      <selection activeCell="A1" sqref="A1:N1"/>
    </sheetView>
  </sheetViews>
  <sheetFormatPr defaultColWidth="8.50390625" defaultRowHeight="18" customHeight="1"/>
  <cols>
    <col min="1" max="1" width="3.00390625" style="191" bestFit="1" customWidth="1"/>
    <col min="2" max="2" width="10.625" style="271" customWidth="1"/>
    <col min="3" max="3" width="0.875" style="271" customWidth="1"/>
    <col min="4" max="13" width="9.625" style="187" customWidth="1"/>
    <col min="14" max="14" width="11.625" style="187" bestFit="1" customWidth="1"/>
    <col min="15" max="15" width="9.50390625" style="187" bestFit="1" customWidth="1"/>
    <col min="16" max="16" width="9.625" style="269" customWidth="1"/>
    <col min="17" max="17" width="10.50390625" style="187" bestFit="1" customWidth="1"/>
    <col min="18" max="18" width="8.625" style="187" customWidth="1"/>
    <col min="19" max="19" width="10.50390625" style="187" bestFit="1" customWidth="1"/>
    <col min="20" max="23" width="8.625" style="187" customWidth="1"/>
    <col min="24" max="26" width="9.75390625" style="187" customWidth="1"/>
    <col min="27" max="27" width="8.625" style="187" customWidth="1"/>
    <col min="28" max="28" width="0.875" style="187" customWidth="1"/>
    <col min="29" max="29" width="3.00390625" style="272" bestFit="1" customWidth="1"/>
    <col min="30" max="16384" width="8.50390625" style="191" customWidth="1"/>
  </cols>
  <sheetData>
    <row r="1" spans="1:29" ht="18.75">
      <c r="A1" s="1505" t="s">
        <v>207</v>
      </c>
      <c r="B1" s="1505"/>
      <c r="C1" s="1505"/>
      <c r="D1" s="1505"/>
      <c r="E1" s="1505"/>
      <c r="F1" s="1505"/>
      <c r="G1" s="1505"/>
      <c r="H1" s="1505"/>
      <c r="I1" s="1505"/>
      <c r="J1" s="1505"/>
      <c r="K1" s="1505"/>
      <c r="L1" s="1505"/>
      <c r="M1" s="1505"/>
      <c r="N1" s="1505"/>
      <c r="O1" s="1505" t="s">
        <v>107</v>
      </c>
      <c r="P1" s="1505"/>
      <c r="Q1" s="1505"/>
      <c r="R1" s="1505"/>
      <c r="S1" s="1505"/>
      <c r="T1" s="1505"/>
      <c r="U1" s="1505"/>
      <c r="V1" s="1505"/>
      <c r="W1" s="1505"/>
      <c r="X1" s="1505"/>
      <c r="Y1" s="1505"/>
      <c r="Z1" s="1505"/>
      <c r="AA1" s="1505"/>
      <c r="AB1" s="1505"/>
      <c r="AC1" s="1505"/>
    </row>
    <row r="2" spans="1:29" ht="18.75">
      <c r="A2" s="231"/>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row>
    <row r="3" spans="1:29" s="234" customFormat="1" ht="13.5">
      <c r="A3" s="1343" t="s">
        <v>110</v>
      </c>
      <c r="B3" s="232"/>
      <c r="C3" s="233"/>
      <c r="D3" s="233"/>
      <c r="E3" s="233"/>
      <c r="F3" s="233"/>
      <c r="G3" s="233"/>
      <c r="H3" s="233"/>
      <c r="I3" s="233"/>
      <c r="J3" s="233"/>
      <c r="K3" s="233"/>
      <c r="L3" s="233"/>
      <c r="M3" s="233"/>
      <c r="N3" s="233"/>
      <c r="O3" s="233"/>
      <c r="P3" s="233"/>
      <c r="Q3" s="233"/>
      <c r="R3" s="233"/>
      <c r="S3" s="233"/>
      <c r="T3" s="233"/>
      <c r="U3" s="233"/>
      <c r="V3" s="233"/>
      <c r="W3" s="233"/>
      <c r="X3" s="233"/>
      <c r="Y3" s="233"/>
      <c r="Z3" s="233"/>
      <c r="AA3" s="232"/>
      <c r="AB3" s="233"/>
      <c r="AC3" s="146" t="s">
        <v>209</v>
      </c>
    </row>
    <row r="4" spans="1:31" ht="4.5" customHeight="1" thickBot="1">
      <c r="A4" s="235"/>
      <c r="B4" s="236"/>
      <c r="C4" s="237"/>
      <c r="D4" s="235"/>
      <c r="E4" s="238"/>
      <c r="F4" s="238"/>
      <c r="G4" s="238"/>
      <c r="H4" s="238"/>
      <c r="I4" s="238"/>
      <c r="J4" s="238"/>
      <c r="K4" s="238"/>
      <c r="L4" s="238"/>
      <c r="M4" s="238"/>
      <c r="N4" s="238"/>
      <c r="O4" s="182"/>
      <c r="P4" s="238"/>
      <c r="Q4" s="239"/>
      <c r="R4" s="238"/>
      <c r="S4" s="238"/>
      <c r="T4" s="238"/>
      <c r="U4" s="238"/>
      <c r="V4" s="238"/>
      <c r="W4" s="238"/>
      <c r="X4" s="238"/>
      <c r="Y4" s="238"/>
      <c r="Z4" s="238"/>
      <c r="AA4" s="189"/>
      <c r="AB4" s="189"/>
      <c r="AC4" s="236"/>
      <c r="AD4" s="234"/>
      <c r="AE4" s="234"/>
    </row>
    <row r="5" spans="1:29" ht="19.5" customHeight="1">
      <c r="A5" s="1506" t="s">
        <v>1281</v>
      </c>
      <c r="B5" s="1506"/>
      <c r="C5" s="240"/>
      <c r="D5" s="1509" t="s">
        <v>210</v>
      </c>
      <c r="E5" s="1512" t="s">
        <v>211</v>
      </c>
      <c r="F5" s="241" t="s">
        <v>212</v>
      </c>
      <c r="G5" s="241"/>
      <c r="H5" s="241"/>
      <c r="I5" s="241"/>
      <c r="J5" s="241"/>
      <c r="K5" s="241"/>
      <c r="L5" s="242"/>
      <c r="M5" s="242"/>
      <c r="N5" s="243"/>
      <c r="O5" s="244"/>
      <c r="P5" s="1475" t="s">
        <v>213</v>
      </c>
      <c r="Q5" s="1475"/>
      <c r="R5" s="1475"/>
      <c r="S5" s="1475"/>
      <c r="T5" s="1475"/>
      <c r="U5" s="1475"/>
      <c r="V5" s="1475"/>
      <c r="W5" s="1475"/>
      <c r="X5" s="1475"/>
      <c r="Y5" s="1480"/>
      <c r="Z5" s="1474" t="s">
        <v>214</v>
      </c>
      <c r="AA5" s="1475"/>
      <c r="AB5" s="229"/>
      <c r="AC5" s="1501" t="s">
        <v>215</v>
      </c>
    </row>
    <row r="6" spans="1:29" ht="19.5" customHeight="1">
      <c r="A6" s="1507"/>
      <c r="B6" s="1507"/>
      <c r="C6" s="245"/>
      <c r="D6" s="1510"/>
      <c r="E6" s="1513"/>
      <c r="F6" s="1490" t="s">
        <v>216</v>
      </c>
      <c r="G6" s="1464" t="s">
        <v>217</v>
      </c>
      <c r="H6" s="1491" t="s">
        <v>218</v>
      </c>
      <c r="I6" s="1492"/>
      <c r="J6" s="1492"/>
      <c r="K6" s="1493"/>
      <c r="L6" s="1515" t="s">
        <v>219</v>
      </c>
      <c r="M6" s="1476"/>
      <c r="N6" s="246" t="s">
        <v>220</v>
      </c>
      <c r="O6" s="247" t="s">
        <v>221</v>
      </c>
      <c r="P6" s="1500" t="s">
        <v>222</v>
      </c>
      <c r="Q6" s="1464" t="s">
        <v>217</v>
      </c>
      <c r="R6" s="1491" t="s">
        <v>223</v>
      </c>
      <c r="S6" s="1493"/>
      <c r="T6" s="1494" t="s">
        <v>224</v>
      </c>
      <c r="U6" s="1495"/>
      <c r="V6" s="1491" t="s">
        <v>225</v>
      </c>
      <c r="W6" s="1493"/>
      <c r="X6" s="1491" t="s">
        <v>226</v>
      </c>
      <c r="Y6" s="1504"/>
      <c r="Z6" s="1490" t="s">
        <v>227</v>
      </c>
      <c r="AA6" s="1517" t="s">
        <v>228</v>
      </c>
      <c r="AB6" s="227"/>
      <c r="AC6" s="1502"/>
    </row>
    <row r="7" spans="1:29" ht="19.5" customHeight="1">
      <c r="A7" s="1507"/>
      <c r="B7" s="1507"/>
      <c r="C7" s="245"/>
      <c r="D7" s="1510"/>
      <c r="E7" s="1513"/>
      <c r="F7" s="1465"/>
      <c r="G7" s="1465"/>
      <c r="H7" s="1464" t="s">
        <v>229</v>
      </c>
      <c r="I7" s="1464" t="s">
        <v>228</v>
      </c>
      <c r="J7" s="1498" t="s">
        <v>230</v>
      </c>
      <c r="K7" s="1499"/>
      <c r="L7" s="1516"/>
      <c r="M7" s="1478"/>
      <c r="N7" s="1464" t="s">
        <v>231</v>
      </c>
      <c r="O7" s="1476" t="s">
        <v>228</v>
      </c>
      <c r="P7" s="1477"/>
      <c r="Q7" s="1465"/>
      <c r="R7" s="1464" t="s">
        <v>229</v>
      </c>
      <c r="S7" s="1464" t="s">
        <v>228</v>
      </c>
      <c r="T7" s="1496"/>
      <c r="U7" s="1497"/>
      <c r="V7" s="1464" t="s">
        <v>229</v>
      </c>
      <c r="W7" s="1464" t="s">
        <v>228</v>
      </c>
      <c r="X7" s="1464" t="s">
        <v>231</v>
      </c>
      <c r="Y7" s="1464" t="s">
        <v>228</v>
      </c>
      <c r="Z7" s="1465"/>
      <c r="AA7" s="1518"/>
      <c r="AB7" s="227"/>
      <c r="AC7" s="1502"/>
    </row>
    <row r="8" spans="1:29" ht="19.5" customHeight="1">
      <c r="A8" s="1508"/>
      <c r="B8" s="1508"/>
      <c r="C8" s="248"/>
      <c r="D8" s="1511"/>
      <c r="E8" s="1514"/>
      <c r="F8" s="1466"/>
      <c r="G8" s="1466"/>
      <c r="H8" s="1466"/>
      <c r="I8" s="1466"/>
      <c r="J8" s="249" t="s">
        <v>229</v>
      </c>
      <c r="K8" s="249" t="s">
        <v>228</v>
      </c>
      <c r="L8" s="249" t="s">
        <v>229</v>
      </c>
      <c r="M8" s="249" t="s">
        <v>228</v>
      </c>
      <c r="N8" s="1466"/>
      <c r="O8" s="1478"/>
      <c r="P8" s="1478"/>
      <c r="Q8" s="1466"/>
      <c r="R8" s="1466"/>
      <c r="S8" s="1466"/>
      <c r="T8" s="249" t="s">
        <v>229</v>
      </c>
      <c r="U8" s="249" t="s">
        <v>228</v>
      </c>
      <c r="V8" s="1466"/>
      <c r="W8" s="1466"/>
      <c r="X8" s="1466"/>
      <c r="Y8" s="1466"/>
      <c r="Z8" s="1466"/>
      <c r="AA8" s="1516"/>
      <c r="AB8" s="228"/>
      <c r="AC8" s="1503"/>
    </row>
    <row r="9" spans="1:29" ht="4.5" customHeight="1">
      <c r="A9" s="250"/>
      <c r="B9" s="251"/>
      <c r="C9" s="252"/>
      <c r="D9" s="253"/>
      <c r="E9" s="253"/>
      <c r="F9" s="254"/>
      <c r="G9" s="254"/>
      <c r="H9" s="254"/>
      <c r="I9" s="254"/>
      <c r="J9" s="254"/>
      <c r="K9" s="254"/>
      <c r="L9" s="254"/>
      <c r="M9" s="254"/>
      <c r="N9" s="254"/>
      <c r="O9" s="254"/>
      <c r="P9" s="254"/>
      <c r="Q9" s="254"/>
      <c r="R9" s="254"/>
      <c r="S9" s="254"/>
      <c r="T9" s="254"/>
      <c r="U9" s="254"/>
      <c r="V9" s="254"/>
      <c r="W9" s="254"/>
      <c r="X9" s="254"/>
      <c r="Y9" s="254"/>
      <c r="Z9" s="254"/>
      <c r="AA9" s="254"/>
      <c r="AB9" s="255"/>
      <c r="AC9" s="256"/>
    </row>
    <row r="10" spans="1:29" ht="21" customHeight="1">
      <c r="A10" s="250"/>
      <c r="B10" s="257" t="s">
        <v>119</v>
      </c>
      <c r="C10" s="252"/>
      <c r="D10" s="258">
        <v>14140</v>
      </c>
      <c r="E10" s="259">
        <v>2273255</v>
      </c>
      <c r="F10" s="259">
        <v>387</v>
      </c>
      <c r="G10" s="259">
        <v>56116</v>
      </c>
      <c r="H10" s="259">
        <v>339</v>
      </c>
      <c r="I10" s="259">
        <v>52110</v>
      </c>
      <c r="J10" s="259">
        <v>55</v>
      </c>
      <c r="K10" s="259">
        <v>7019</v>
      </c>
      <c r="L10" s="259">
        <v>65</v>
      </c>
      <c r="M10" s="259">
        <v>1973</v>
      </c>
      <c r="N10" s="259">
        <v>30</v>
      </c>
      <c r="O10" s="259">
        <v>2033</v>
      </c>
      <c r="P10" s="258">
        <v>13179</v>
      </c>
      <c r="Q10" s="258">
        <v>2093272</v>
      </c>
      <c r="R10" s="258">
        <v>12283</v>
      </c>
      <c r="S10" s="258">
        <v>1676743</v>
      </c>
      <c r="T10" s="258">
        <v>133</v>
      </c>
      <c r="U10" s="258">
        <v>21285</v>
      </c>
      <c r="V10" s="258">
        <v>1424</v>
      </c>
      <c r="W10" s="258">
        <v>327037</v>
      </c>
      <c r="X10" s="258">
        <v>1046</v>
      </c>
      <c r="Y10" s="258">
        <v>68207</v>
      </c>
      <c r="Z10" s="259">
        <v>1778</v>
      </c>
      <c r="AA10" s="259">
        <v>123867</v>
      </c>
      <c r="AB10" s="255"/>
      <c r="AC10" s="260" t="s">
        <v>120</v>
      </c>
    </row>
    <row r="11" spans="1:29" ht="9" customHeight="1">
      <c r="A11" s="250"/>
      <c r="B11" s="257"/>
      <c r="C11" s="252"/>
      <c r="D11" s="258"/>
      <c r="E11" s="259"/>
      <c r="F11" s="259"/>
      <c r="G11" s="259"/>
      <c r="H11" s="259"/>
      <c r="I11" s="259"/>
      <c r="J11" s="259"/>
      <c r="K11" s="259"/>
      <c r="L11" s="259"/>
      <c r="M11" s="259"/>
      <c r="N11" s="259"/>
      <c r="O11" s="259"/>
      <c r="P11" s="258"/>
      <c r="Q11" s="258"/>
      <c r="R11" s="258"/>
      <c r="S11" s="258"/>
      <c r="T11" s="258"/>
      <c r="U11" s="258"/>
      <c r="V11" s="258"/>
      <c r="W11" s="258"/>
      <c r="X11" s="258"/>
      <c r="Y11" s="258"/>
      <c r="Z11" s="259"/>
      <c r="AA11" s="258"/>
      <c r="AB11" s="255"/>
      <c r="AC11" s="260"/>
    </row>
    <row r="12" spans="1:29" ht="21" customHeight="1">
      <c r="A12" s="261" t="s">
        <v>232</v>
      </c>
      <c r="B12" s="257" t="s">
        <v>1</v>
      </c>
      <c r="C12" s="252"/>
      <c r="D12" s="258">
        <v>89</v>
      </c>
      <c r="E12" s="259">
        <v>3906</v>
      </c>
      <c r="F12" s="259" t="s">
        <v>0</v>
      </c>
      <c r="G12" s="259" t="s">
        <v>0</v>
      </c>
      <c r="H12" s="259" t="s">
        <v>0</v>
      </c>
      <c r="I12" s="259" t="s">
        <v>0</v>
      </c>
      <c r="J12" s="259" t="s">
        <v>0</v>
      </c>
      <c r="K12" s="259" t="s">
        <v>0</v>
      </c>
      <c r="L12" s="259" t="s">
        <v>0</v>
      </c>
      <c r="M12" s="259" t="s">
        <v>0</v>
      </c>
      <c r="N12" s="259" t="s">
        <v>0</v>
      </c>
      <c r="O12" s="259" t="s">
        <v>0</v>
      </c>
      <c r="P12" s="258">
        <v>74</v>
      </c>
      <c r="Q12" s="258">
        <v>3338</v>
      </c>
      <c r="R12" s="258">
        <v>73</v>
      </c>
      <c r="S12" s="258">
        <v>3000</v>
      </c>
      <c r="T12" s="258" t="s">
        <v>0</v>
      </c>
      <c r="U12" s="258" t="s">
        <v>0</v>
      </c>
      <c r="V12" s="258">
        <v>1</v>
      </c>
      <c r="W12" s="258">
        <v>28</v>
      </c>
      <c r="X12" s="258">
        <v>20</v>
      </c>
      <c r="Y12" s="258">
        <v>310</v>
      </c>
      <c r="Z12" s="259">
        <v>21</v>
      </c>
      <c r="AA12" s="258">
        <v>568</v>
      </c>
      <c r="AB12" s="255"/>
      <c r="AC12" s="260" t="s">
        <v>233</v>
      </c>
    </row>
    <row r="13" spans="1:29" ht="21" customHeight="1">
      <c r="A13" s="261" t="s">
        <v>234</v>
      </c>
      <c r="B13" s="257" t="s">
        <v>2</v>
      </c>
      <c r="C13" s="252"/>
      <c r="D13" s="258">
        <v>42</v>
      </c>
      <c r="E13" s="259">
        <v>1851</v>
      </c>
      <c r="F13" s="259">
        <v>13</v>
      </c>
      <c r="G13" s="259">
        <v>434</v>
      </c>
      <c r="H13" s="259">
        <v>1</v>
      </c>
      <c r="I13" s="259">
        <v>2</v>
      </c>
      <c r="J13" s="259" t="s">
        <v>0</v>
      </c>
      <c r="K13" s="259" t="s">
        <v>0</v>
      </c>
      <c r="L13" s="259">
        <v>12</v>
      </c>
      <c r="M13" s="259">
        <v>295</v>
      </c>
      <c r="N13" s="259">
        <v>6</v>
      </c>
      <c r="O13" s="259">
        <v>137</v>
      </c>
      <c r="P13" s="258">
        <v>26</v>
      </c>
      <c r="Q13" s="258">
        <v>1111</v>
      </c>
      <c r="R13" s="258">
        <v>26</v>
      </c>
      <c r="S13" s="258">
        <v>934</v>
      </c>
      <c r="T13" s="258" t="s">
        <v>0</v>
      </c>
      <c r="U13" s="258" t="s">
        <v>0</v>
      </c>
      <c r="V13" s="258" t="s">
        <v>0</v>
      </c>
      <c r="W13" s="258" t="s">
        <v>0</v>
      </c>
      <c r="X13" s="258">
        <v>9</v>
      </c>
      <c r="Y13" s="258">
        <v>177</v>
      </c>
      <c r="Z13" s="259">
        <v>7</v>
      </c>
      <c r="AA13" s="258">
        <v>306</v>
      </c>
      <c r="AB13" s="255"/>
      <c r="AC13" s="260" t="s">
        <v>235</v>
      </c>
    </row>
    <row r="14" spans="1:29" ht="21" customHeight="1">
      <c r="A14" s="261" t="s">
        <v>121</v>
      </c>
      <c r="B14" s="257" t="s">
        <v>3</v>
      </c>
      <c r="C14" s="252"/>
      <c r="D14" s="258">
        <v>777</v>
      </c>
      <c r="E14" s="259">
        <v>252445</v>
      </c>
      <c r="F14" s="259">
        <v>119</v>
      </c>
      <c r="G14" s="259">
        <v>24418</v>
      </c>
      <c r="H14" s="259">
        <v>115</v>
      </c>
      <c r="I14" s="259">
        <v>23673</v>
      </c>
      <c r="J14" s="259">
        <v>21</v>
      </c>
      <c r="K14" s="259">
        <v>5321</v>
      </c>
      <c r="L14" s="259" t="s">
        <v>0</v>
      </c>
      <c r="M14" s="259" t="s">
        <v>0</v>
      </c>
      <c r="N14" s="259">
        <v>8</v>
      </c>
      <c r="O14" s="259">
        <v>745</v>
      </c>
      <c r="P14" s="258">
        <v>734</v>
      </c>
      <c r="Q14" s="258">
        <v>215599</v>
      </c>
      <c r="R14" s="258">
        <v>546</v>
      </c>
      <c r="S14" s="258">
        <v>115985</v>
      </c>
      <c r="T14" s="258">
        <v>6</v>
      </c>
      <c r="U14" s="258">
        <v>2790</v>
      </c>
      <c r="V14" s="258">
        <v>245</v>
      </c>
      <c r="W14" s="258">
        <v>85316</v>
      </c>
      <c r="X14" s="258">
        <v>102</v>
      </c>
      <c r="Y14" s="258">
        <v>11508</v>
      </c>
      <c r="Z14" s="259">
        <v>90</v>
      </c>
      <c r="AA14" s="258">
        <v>12428</v>
      </c>
      <c r="AB14" s="255"/>
      <c r="AC14" s="260" t="s">
        <v>236</v>
      </c>
    </row>
    <row r="15" spans="1:29" ht="21" customHeight="1">
      <c r="A15" s="261" t="s">
        <v>122</v>
      </c>
      <c r="B15" s="257" t="s">
        <v>4</v>
      </c>
      <c r="C15" s="252"/>
      <c r="D15" s="258">
        <v>23</v>
      </c>
      <c r="E15" s="259">
        <v>1081</v>
      </c>
      <c r="F15" s="259" t="s">
        <v>0</v>
      </c>
      <c r="G15" s="259" t="s">
        <v>0</v>
      </c>
      <c r="H15" s="259" t="s">
        <v>0</v>
      </c>
      <c r="I15" s="259" t="s">
        <v>0</v>
      </c>
      <c r="J15" s="259" t="s">
        <v>0</v>
      </c>
      <c r="K15" s="259" t="s">
        <v>0</v>
      </c>
      <c r="L15" s="259" t="s">
        <v>0</v>
      </c>
      <c r="M15" s="259" t="s">
        <v>0</v>
      </c>
      <c r="N15" s="259" t="s">
        <v>0</v>
      </c>
      <c r="O15" s="259" t="s">
        <v>0</v>
      </c>
      <c r="P15" s="258">
        <v>18</v>
      </c>
      <c r="Q15" s="258">
        <v>713</v>
      </c>
      <c r="R15" s="258">
        <v>18</v>
      </c>
      <c r="S15" s="258">
        <v>668</v>
      </c>
      <c r="T15" s="258" t="s">
        <v>0</v>
      </c>
      <c r="U15" s="258" t="s">
        <v>0</v>
      </c>
      <c r="V15" s="258">
        <v>1</v>
      </c>
      <c r="W15" s="258">
        <v>9</v>
      </c>
      <c r="X15" s="258">
        <v>4</v>
      </c>
      <c r="Y15" s="258">
        <v>36</v>
      </c>
      <c r="Z15" s="259">
        <v>11</v>
      </c>
      <c r="AA15" s="258">
        <v>368</v>
      </c>
      <c r="AB15" s="255"/>
      <c r="AC15" s="260" t="s">
        <v>122</v>
      </c>
    </row>
    <row r="16" spans="1:29" ht="21" customHeight="1">
      <c r="A16" s="261" t="s">
        <v>123</v>
      </c>
      <c r="B16" s="257" t="s">
        <v>5</v>
      </c>
      <c r="C16" s="252"/>
      <c r="D16" s="258">
        <v>864</v>
      </c>
      <c r="E16" s="259">
        <v>80273</v>
      </c>
      <c r="F16" s="259">
        <v>25</v>
      </c>
      <c r="G16" s="259">
        <v>2758</v>
      </c>
      <c r="H16" s="259">
        <v>25</v>
      </c>
      <c r="I16" s="259">
        <v>2665</v>
      </c>
      <c r="J16" s="259" t="s">
        <v>0</v>
      </c>
      <c r="K16" s="259" t="s">
        <v>0</v>
      </c>
      <c r="L16" s="259">
        <v>4</v>
      </c>
      <c r="M16" s="259">
        <v>93</v>
      </c>
      <c r="N16" s="259" t="s">
        <v>0</v>
      </c>
      <c r="O16" s="259" t="s">
        <v>0</v>
      </c>
      <c r="P16" s="258">
        <v>656</v>
      </c>
      <c r="Q16" s="258">
        <v>57063</v>
      </c>
      <c r="R16" s="258">
        <v>632</v>
      </c>
      <c r="S16" s="258">
        <v>51502</v>
      </c>
      <c r="T16" s="258">
        <v>1</v>
      </c>
      <c r="U16" s="258">
        <v>610</v>
      </c>
      <c r="V16" s="258">
        <v>28</v>
      </c>
      <c r="W16" s="258">
        <v>3696</v>
      </c>
      <c r="X16" s="258">
        <v>35</v>
      </c>
      <c r="Y16" s="258">
        <v>1255</v>
      </c>
      <c r="Z16" s="259">
        <v>322</v>
      </c>
      <c r="AA16" s="258">
        <v>20452</v>
      </c>
      <c r="AB16" s="255"/>
      <c r="AC16" s="260" t="s">
        <v>123</v>
      </c>
    </row>
    <row r="17" spans="1:29" ht="21" customHeight="1">
      <c r="A17" s="261" t="s">
        <v>124</v>
      </c>
      <c r="B17" s="257" t="s">
        <v>6</v>
      </c>
      <c r="C17" s="252"/>
      <c r="D17" s="258">
        <v>737</v>
      </c>
      <c r="E17" s="259">
        <v>58858</v>
      </c>
      <c r="F17" s="259" t="s">
        <v>0</v>
      </c>
      <c r="G17" s="259" t="s">
        <v>0</v>
      </c>
      <c r="H17" s="259" t="s">
        <v>0</v>
      </c>
      <c r="I17" s="259" t="s">
        <v>0</v>
      </c>
      <c r="J17" s="259" t="s">
        <v>0</v>
      </c>
      <c r="K17" s="259" t="s">
        <v>0</v>
      </c>
      <c r="L17" s="259" t="s">
        <v>0</v>
      </c>
      <c r="M17" s="259" t="s">
        <v>0</v>
      </c>
      <c r="N17" s="259" t="s">
        <v>0</v>
      </c>
      <c r="O17" s="259" t="s">
        <v>0</v>
      </c>
      <c r="P17" s="258">
        <v>725</v>
      </c>
      <c r="Q17" s="258">
        <v>57940</v>
      </c>
      <c r="R17" s="258">
        <v>689</v>
      </c>
      <c r="S17" s="258">
        <v>50215</v>
      </c>
      <c r="T17" s="258">
        <v>2</v>
      </c>
      <c r="U17" s="258">
        <v>130</v>
      </c>
      <c r="V17" s="258">
        <v>36</v>
      </c>
      <c r="W17" s="258">
        <v>6083</v>
      </c>
      <c r="X17" s="258">
        <v>81</v>
      </c>
      <c r="Y17" s="258">
        <v>1512</v>
      </c>
      <c r="Z17" s="259">
        <v>39</v>
      </c>
      <c r="AA17" s="258">
        <v>918</v>
      </c>
      <c r="AB17" s="255"/>
      <c r="AC17" s="260" t="s">
        <v>124</v>
      </c>
    </row>
    <row r="18" spans="1:29" ht="21" customHeight="1">
      <c r="A18" s="261" t="s">
        <v>125</v>
      </c>
      <c r="B18" s="257" t="s">
        <v>7</v>
      </c>
      <c r="C18" s="252"/>
      <c r="D18" s="258">
        <v>78</v>
      </c>
      <c r="E18" s="259">
        <v>4432</v>
      </c>
      <c r="F18" s="259">
        <v>1</v>
      </c>
      <c r="G18" s="259">
        <v>66</v>
      </c>
      <c r="H18" s="259">
        <v>1</v>
      </c>
      <c r="I18" s="259">
        <v>33</v>
      </c>
      <c r="J18" s="259" t="s">
        <v>0</v>
      </c>
      <c r="K18" s="259" t="s">
        <v>0</v>
      </c>
      <c r="L18" s="259">
        <v>1</v>
      </c>
      <c r="M18" s="259">
        <v>33</v>
      </c>
      <c r="N18" s="259" t="s">
        <v>0</v>
      </c>
      <c r="O18" s="259" t="s">
        <v>0</v>
      </c>
      <c r="P18" s="258">
        <v>69</v>
      </c>
      <c r="Q18" s="258">
        <v>3886</v>
      </c>
      <c r="R18" s="258">
        <v>66</v>
      </c>
      <c r="S18" s="258">
        <v>3647</v>
      </c>
      <c r="T18" s="258" t="s">
        <v>0</v>
      </c>
      <c r="U18" s="258" t="s">
        <v>0</v>
      </c>
      <c r="V18" s="258">
        <v>1</v>
      </c>
      <c r="W18" s="258">
        <v>20</v>
      </c>
      <c r="X18" s="258">
        <v>12</v>
      </c>
      <c r="Y18" s="258">
        <v>219</v>
      </c>
      <c r="Z18" s="259">
        <v>16</v>
      </c>
      <c r="AA18" s="258">
        <v>480</v>
      </c>
      <c r="AB18" s="255"/>
      <c r="AC18" s="260" t="s">
        <v>125</v>
      </c>
    </row>
    <row r="19" spans="1:29" ht="21" customHeight="1">
      <c r="A19" s="261" t="s">
        <v>126</v>
      </c>
      <c r="B19" s="257" t="s">
        <v>8</v>
      </c>
      <c r="C19" s="252"/>
      <c r="D19" s="258">
        <v>245</v>
      </c>
      <c r="E19" s="259">
        <v>12047</v>
      </c>
      <c r="F19" s="259">
        <v>1</v>
      </c>
      <c r="G19" s="259">
        <v>33</v>
      </c>
      <c r="H19" s="259" t="s">
        <v>0</v>
      </c>
      <c r="I19" s="259" t="s">
        <v>0</v>
      </c>
      <c r="J19" s="259" t="s">
        <v>0</v>
      </c>
      <c r="K19" s="259" t="s">
        <v>0</v>
      </c>
      <c r="L19" s="259">
        <v>1</v>
      </c>
      <c r="M19" s="259">
        <v>33</v>
      </c>
      <c r="N19" s="259" t="s">
        <v>0</v>
      </c>
      <c r="O19" s="259" t="s">
        <v>0</v>
      </c>
      <c r="P19" s="258">
        <v>223</v>
      </c>
      <c r="Q19" s="258">
        <v>10002</v>
      </c>
      <c r="R19" s="258">
        <v>218</v>
      </c>
      <c r="S19" s="258">
        <v>9336</v>
      </c>
      <c r="T19" s="258" t="s">
        <v>0</v>
      </c>
      <c r="U19" s="258" t="s">
        <v>0</v>
      </c>
      <c r="V19" s="258">
        <v>3</v>
      </c>
      <c r="W19" s="258">
        <v>202</v>
      </c>
      <c r="X19" s="258">
        <v>28</v>
      </c>
      <c r="Y19" s="258">
        <v>464</v>
      </c>
      <c r="Z19" s="259">
        <v>64</v>
      </c>
      <c r="AA19" s="258">
        <v>2012</v>
      </c>
      <c r="AB19" s="255"/>
      <c r="AC19" s="260" t="s">
        <v>126</v>
      </c>
    </row>
    <row r="20" spans="1:29" ht="21" customHeight="1">
      <c r="A20" s="261" t="s">
        <v>127</v>
      </c>
      <c r="B20" s="257" t="s">
        <v>9</v>
      </c>
      <c r="C20" s="252"/>
      <c r="D20" s="258">
        <v>368</v>
      </c>
      <c r="E20" s="259">
        <v>36835</v>
      </c>
      <c r="F20" s="259">
        <v>11</v>
      </c>
      <c r="G20" s="259">
        <v>313</v>
      </c>
      <c r="H20" s="259">
        <v>2</v>
      </c>
      <c r="I20" s="259">
        <v>17</v>
      </c>
      <c r="J20" s="259" t="s">
        <v>0</v>
      </c>
      <c r="K20" s="259" t="s">
        <v>0</v>
      </c>
      <c r="L20" s="259">
        <v>11</v>
      </c>
      <c r="M20" s="259">
        <v>281</v>
      </c>
      <c r="N20" s="259">
        <v>1</v>
      </c>
      <c r="O20" s="259">
        <v>15</v>
      </c>
      <c r="P20" s="258">
        <v>349</v>
      </c>
      <c r="Q20" s="258">
        <v>35156</v>
      </c>
      <c r="R20" s="258">
        <v>289</v>
      </c>
      <c r="S20" s="258">
        <v>26889</v>
      </c>
      <c r="T20" s="258">
        <v>2</v>
      </c>
      <c r="U20" s="258">
        <v>33</v>
      </c>
      <c r="V20" s="258">
        <v>68</v>
      </c>
      <c r="W20" s="258">
        <v>7802</v>
      </c>
      <c r="X20" s="258">
        <v>15</v>
      </c>
      <c r="Y20" s="258">
        <v>432</v>
      </c>
      <c r="Z20" s="259">
        <v>32</v>
      </c>
      <c r="AA20" s="258">
        <v>1366</v>
      </c>
      <c r="AB20" s="255"/>
      <c r="AC20" s="260" t="s">
        <v>127</v>
      </c>
    </row>
    <row r="21" spans="1:29" ht="21" customHeight="1">
      <c r="A21" s="261" t="s">
        <v>66</v>
      </c>
      <c r="B21" s="257" t="s">
        <v>10</v>
      </c>
      <c r="C21" s="252"/>
      <c r="D21" s="258">
        <v>4718</v>
      </c>
      <c r="E21" s="259">
        <v>797202</v>
      </c>
      <c r="F21" s="259" t="s">
        <v>0</v>
      </c>
      <c r="G21" s="259" t="s">
        <v>0</v>
      </c>
      <c r="H21" s="259" t="s">
        <v>0</v>
      </c>
      <c r="I21" s="259" t="s">
        <v>0</v>
      </c>
      <c r="J21" s="259" t="s">
        <v>0</v>
      </c>
      <c r="K21" s="259" t="s">
        <v>0</v>
      </c>
      <c r="L21" s="259" t="s">
        <v>0</v>
      </c>
      <c r="M21" s="259" t="s">
        <v>0</v>
      </c>
      <c r="N21" s="259" t="s">
        <v>0</v>
      </c>
      <c r="O21" s="259" t="s">
        <v>0</v>
      </c>
      <c r="P21" s="258">
        <v>4690</v>
      </c>
      <c r="Q21" s="258">
        <v>792638</v>
      </c>
      <c r="R21" s="258">
        <v>4526</v>
      </c>
      <c r="S21" s="258">
        <v>715882</v>
      </c>
      <c r="T21" s="258">
        <v>74</v>
      </c>
      <c r="U21" s="258">
        <v>7253</v>
      </c>
      <c r="V21" s="258">
        <v>449</v>
      </c>
      <c r="W21" s="258">
        <v>58330</v>
      </c>
      <c r="X21" s="258">
        <v>168</v>
      </c>
      <c r="Y21" s="258">
        <v>11173</v>
      </c>
      <c r="Z21" s="259">
        <v>113</v>
      </c>
      <c r="AA21" s="258">
        <v>4564</v>
      </c>
      <c r="AB21" s="255"/>
      <c r="AC21" s="260" t="s">
        <v>66</v>
      </c>
    </row>
    <row r="22" spans="1:29" ht="21" customHeight="1">
      <c r="A22" s="261" t="s">
        <v>67</v>
      </c>
      <c r="B22" s="257" t="s">
        <v>11</v>
      </c>
      <c r="C22" s="252"/>
      <c r="D22" s="258">
        <v>675</v>
      </c>
      <c r="E22" s="259">
        <v>45596</v>
      </c>
      <c r="F22" s="259">
        <v>3</v>
      </c>
      <c r="G22" s="259">
        <v>56</v>
      </c>
      <c r="H22" s="259">
        <v>1</v>
      </c>
      <c r="I22" s="259">
        <v>25</v>
      </c>
      <c r="J22" s="259" t="s">
        <v>0</v>
      </c>
      <c r="K22" s="259" t="s">
        <v>0</v>
      </c>
      <c r="L22" s="259">
        <v>2</v>
      </c>
      <c r="M22" s="259">
        <v>28</v>
      </c>
      <c r="N22" s="259">
        <v>1</v>
      </c>
      <c r="O22" s="259">
        <v>3</v>
      </c>
      <c r="P22" s="258">
        <v>653</v>
      </c>
      <c r="Q22" s="258">
        <v>43411</v>
      </c>
      <c r="R22" s="258">
        <v>612</v>
      </c>
      <c r="S22" s="258">
        <v>36110</v>
      </c>
      <c r="T22" s="258">
        <v>4</v>
      </c>
      <c r="U22" s="258">
        <v>964</v>
      </c>
      <c r="V22" s="258">
        <v>46</v>
      </c>
      <c r="W22" s="258">
        <v>5501</v>
      </c>
      <c r="X22" s="258">
        <v>43</v>
      </c>
      <c r="Y22" s="258">
        <v>836</v>
      </c>
      <c r="Z22" s="259">
        <v>77</v>
      </c>
      <c r="AA22" s="258">
        <v>2129</v>
      </c>
      <c r="AB22" s="255"/>
      <c r="AC22" s="260" t="s">
        <v>67</v>
      </c>
    </row>
    <row r="23" spans="1:29" ht="21" customHeight="1">
      <c r="A23" s="261" t="s">
        <v>68</v>
      </c>
      <c r="B23" s="257" t="s">
        <v>12</v>
      </c>
      <c r="C23" s="252"/>
      <c r="D23" s="258">
        <v>232</v>
      </c>
      <c r="E23" s="259">
        <v>32050</v>
      </c>
      <c r="F23" s="259">
        <v>1</v>
      </c>
      <c r="G23" s="259">
        <v>500</v>
      </c>
      <c r="H23" s="259">
        <v>1</v>
      </c>
      <c r="I23" s="259">
        <v>500</v>
      </c>
      <c r="J23" s="259" t="s">
        <v>0</v>
      </c>
      <c r="K23" s="259" t="s">
        <v>0</v>
      </c>
      <c r="L23" s="259" t="s">
        <v>0</v>
      </c>
      <c r="M23" s="259" t="s">
        <v>0</v>
      </c>
      <c r="N23" s="259" t="s">
        <v>0</v>
      </c>
      <c r="O23" s="259" t="s">
        <v>0</v>
      </c>
      <c r="P23" s="258">
        <v>149</v>
      </c>
      <c r="Q23" s="258">
        <v>18945</v>
      </c>
      <c r="R23" s="258">
        <v>131</v>
      </c>
      <c r="S23" s="258">
        <v>12144</v>
      </c>
      <c r="T23" s="258">
        <v>3</v>
      </c>
      <c r="U23" s="258">
        <v>846</v>
      </c>
      <c r="V23" s="258">
        <v>14</v>
      </c>
      <c r="W23" s="258">
        <v>4024</v>
      </c>
      <c r="X23" s="258">
        <v>15</v>
      </c>
      <c r="Y23" s="258">
        <v>1931</v>
      </c>
      <c r="Z23" s="259">
        <v>129</v>
      </c>
      <c r="AA23" s="258">
        <v>12605</v>
      </c>
      <c r="AB23" s="255"/>
      <c r="AC23" s="260" t="s">
        <v>237</v>
      </c>
    </row>
    <row r="24" spans="1:29" ht="21" customHeight="1">
      <c r="A24" s="261" t="s">
        <v>69</v>
      </c>
      <c r="B24" s="257" t="s">
        <v>13</v>
      </c>
      <c r="C24" s="252"/>
      <c r="D24" s="258">
        <v>168</v>
      </c>
      <c r="E24" s="259">
        <v>17923</v>
      </c>
      <c r="F24" s="259">
        <v>9</v>
      </c>
      <c r="G24" s="259">
        <v>337</v>
      </c>
      <c r="H24" s="259">
        <v>3</v>
      </c>
      <c r="I24" s="259">
        <v>90</v>
      </c>
      <c r="J24" s="259">
        <v>1</v>
      </c>
      <c r="K24" s="259">
        <v>10</v>
      </c>
      <c r="L24" s="259">
        <v>6</v>
      </c>
      <c r="M24" s="259">
        <v>217</v>
      </c>
      <c r="N24" s="259">
        <v>1</v>
      </c>
      <c r="O24" s="259">
        <v>30</v>
      </c>
      <c r="P24" s="258">
        <v>84</v>
      </c>
      <c r="Q24" s="258">
        <v>7371</v>
      </c>
      <c r="R24" s="258">
        <v>78</v>
      </c>
      <c r="S24" s="258">
        <v>6140</v>
      </c>
      <c r="T24" s="258" t="s">
        <v>0</v>
      </c>
      <c r="U24" s="258" t="s">
        <v>0</v>
      </c>
      <c r="V24" s="258">
        <v>1</v>
      </c>
      <c r="W24" s="258">
        <v>80</v>
      </c>
      <c r="X24" s="258">
        <v>17</v>
      </c>
      <c r="Y24" s="258">
        <v>1151</v>
      </c>
      <c r="Z24" s="259">
        <v>136</v>
      </c>
      <c r="AA24" s="258">
        <v>10215</v>
      </c>
      <c r="AB24" s="255"/>
      <c r="AC24" s="260" t="s">
        <v>69</v>
      </c>
    </row>
    <row r="25" spans="1:29" ht="21" customHeight="1">
      <c r="A25" s="261" t="s">
        <v>70</v>
      </c>
      <c r="B25" s="257" t="s">
        <v>14</v>
      </c>
      <c r="C25" s="252"/>
      <c r="D25" s="258">
        <v>158</v>
      </c>
      <c r="E25" s="259">
        <v>28260</v>
      </c>
      <c r="F25" s="259">
        <v>2</v>
      </c>
      <c r="G25" s="259">
        <v>38</v>
      </c>
      <c r="H25" s="259" t="s">
        <v>0</v>
      </c>
      <c r="I25" s="259" t="s">
        <v>0</v>
      </c>
      <c r="J25" s="259" t="s">
        <v>0</v>
      </c>
      <c r="K25" s="259" t="s">
        <v>0</v>
      </c>
      <c r="L25" s="259">
        <v>2</v>
      </c>
      <c r="M25" s="259">
        <v>38</v>
      </c>
      <c r="N25" s="259" t="s">
        <v>0</v>
      </c>
      <c r="O25" s="259" t="s">
        <v>0</v>
      </c>
      <c r="P25" s="258">
        <v>78</v>
      </c>
      <c r="Q25" s="258">
        <v>9100</v>
      </c>
      <c r="R25" s="258">
        <v>75</v>
      </c>
      <c r="S25" s="258">
        <v>7541</v>
      </c>
      <c r="T25" s="258" t="s">
        <v>0</v>
      </c>
      <c r="U25" s="258" t="s">
        <v>0</v>
      </c>
      <c r="V25" s="258" t="s">
        <v>0</v>
      </c>
      <c r="W25" s="258" t="s">
        <v>0</v>
      </c>
      <c r="X25" s="258">
        <v>22</v>
      </c>
      <c r="Y25" s="258">
        <v>1559</v>
      </c>
      <c r="Z25" s="259">
        <v>122</v>
      </c>
      <c r="AA25" s="258">
        <v>19122</v>
      </c>
      <c r="AB25" s="255"/>
      <c r="AC25" s="260" t="s">
        <v>70</v>
      </c>
    </row>
    <row r="26" spans="1:29" ht="21" customHeight="1">
      <c r="A26" s="261" t="s">
        <v>71</v>
      </c>
      <c r="B26" s="257" t="s">
        <v>15</v>
      </c>
      <c r="C26" s="252"/>
      <c r="D26" s="258">
        <v>445</v>
      </c>
      <c r="E26" s="259">
        <v>46354</v>
      </c>
      <c r="F26" s="259" t="s">
        <v>0</v>
      </c>
      <c r="G26" s="259" t="s">
        <v>0</v>
      </c>
      <c r="H26" s="259" t="s">
        <v>0</v>
      </c>
      <c r="I26" s="259" t="s">
        <v>0</v>
      </c>
      <c r="J26" s="259" t="s">
        <v>0</v>
      </c>
      <c r="K26" s="259" t="s">
        <v>0</v>
      </c>
      <c r="L26" s="259" t="s">
        <v>0</v>
      </c>
      <c r="M26" s="259" t="s">
        <v>0</v>
      </c>
      <c r="N26" s="259" t="s">
        <v>0</v>
      </c>
      <c r="O26" s="259" t="s">
        <v>0</v>
      </c>
      <c r="P26" s="258">
        <v>395</v>
      </c>
      <c r="Q26" s="258">
        <v>39486</v>
      </c>
      <c r="R26" s="258">
        <v>364</v>
      </c>
      <c r="S26" s="258">
        <v>30487</v>
      </c>
      <c r="T26" s="258">
        <v>3</v>
      </c>
      <c r="U26" s="258">
        <v>303</v>
      </c>
      <c r="V26" s="258">
        <v>32</v>
      </c>
      <c r="W26" s="258">
        <v>6707</v>
      </c>
      <c r="X26" s="258">
        <v>53</v>
      </c>
      <c r="Y26" s="258">
        <v>1989</v>
      </c>
      <c r="Z26" s="259">
        <v>89</v>
      </c>
      <c r="AA26" s="258">
        <v>6868</v>
      </c>
      <c r="AB26" s="255"/>
      <c r="AC26" s="260" t="s">
        <v>71</v>
      </c>
    </row>
    <row r="27" spans="1:29" ht="21" customHeight="1">
      <c r="A27" s="261" t="s">
        <v>72</v>
      </c>
      <c r="B27" s="257" t="s">
        <v>16</v>
      </c>
      <c r="C27" s="252"/>
      <c r="D27" s="258">
        <v>280</v>
      </c>
      <c r="E27" s="259">
        <v>24415</v>
      </c>
      <c r="F27" s="259" t="s">
        <v>0</v>
      </c>
      <c r="G27" s="259" t="s">
        <v>0</v>
      </c>
      <c r="H27" s="259" t="s">
        <v>0</v>
      </c>
      <c r="I27" s="259" t="s">
        <v>0</v>
      </c>
      <c r="J27" s="259" t="s">
        <v>0</v>
      </c>
      <c r="K27" s="259" t="s">
        <v>0</v>
      </c>
      <c r="L27" s="259" t="s">
        <v>0</v>
      </c>
      <c r="M27" s="259" t="s">
        <v>0</v>
      </c>
      <c r="N27" s="259" t="s">
        <v>0</v>
      </c>
      <c r="O27" s="259" t="s">
        <v>0</v>
      </c>
      <c r="P27" s="258">
        <v>203</v>
      </c>
      <c r="Q27" s="258">
        <v>15508</v>
      </c>
      <c r="R27" s="258">
        <v>188</v>
      </c>
      <c r="S27" s="258">
        <v>11705</v>
      </c>
      <c r="T27" s="258">
        <v>2</v>
      </c>
      <c r="U27" s="258">
        <v>248</v>
      </c>
      <c r="V27" s="258">
        <v>17</v>
      </c>
      <c r="W27" s="258">
        <v>2338</v>
      </c>
      <c r="X27" s="258">
        <v>29</v>
      </c>
      <c r="Y27" s="258">
        <v>1217</v>
      </c>
      <c r="Z27" s="259">
        <v>114</v>
      </c>
      <c r="AA27" s="258">
        <v>8907</v>
      </c>
      <c r="AB27" s="255"/>
      <c r="AC27" s="260" t="s">
        <v>72</v>
      </c>
    </row>
    <row r="28" spans="1:29" ht="21" customHeight="1">
      <c r="A28" s="261" t="s">
        <v>62</v>
      </c>
      <c r="B28" s="257" t="s">
        <v>17</v>
      </c>
      <c r="C28" s="252"/>
      <c r="D28" s="258">
        <v>278</v>
      </c>
      <c r="E28" s="259">
        <v>20726</v>
      </c>
      <c r="F28" s="259">
        <v>21</v>
      </c>
      <c r="G28" s="259">
        <v>586</v>
      </c>
      <c r="H28" s="259">
        <v>21</v>
      </c>
      <c r="I28" s="259">
        <v>578</v>
      </c>
      <c r="J28" s="259" t="s">
        <v>0</v>
      </c>
      <c r="K28" s="259" t="s">
        <v>0</v>
      </c>
      <c r="L28" s="259" t="s">
        <v>0</v>
      </c>
      <c r="M28" s="259" t="s">
        <v>0</v>
      </c>
      <c r="N28" s="259">
        <v>1</v>
      </c>
      <c r="O28" s="259">
        <v>8</v>
      </c>
      <c r="P28" s="258">
        <v>260</v>
      </c>
      <c r="Q28" s="258">
        <v>17006</v>
      </c>
      <c r="R28" s="258">
        <v>257</v>
      </c>
      <c r="S28" s="258">
        <v>16200</v>
      </c>
      <c r="T28" s="258" t="s">
        <v>0</v>
      </c>
      <c r="U28" s="258" t="s">
        <v>0</v>
      </c>
      <c r="V28" s="258">
        <v>5</v>
      </c>
      <c r="W28" s="258">
        <v>529</v>
      </c>
      <c r="X28" s="258">
        <v>11</v>
      </c>
      <c r="Y28" s="258">
        <v>277</v>
      </c>
      <c r="Z28" s="259">
        <v>102</v>
      </c>
      <c r="AA28" s="258">
        <v>3134</v>
      </c>
      <c r="AB28" s="255"/>
      <c r="AC28" s="260" t="s">
        <v>62</v>
      </c>
    </row>
    <row r="29" spans="1:29" ht="21" customHeight="1">
      <c r="A29" s="261" t="s">
        <v>63</v>
      </c>
      <c r="B29" s="257" t="s">
        <v>18</v>
      </c>
      <c r="C29" s="252"/>
      <c r="D29" s="258">
        <v>226</v>
      </c>
      <c r="E29" s="259">
        <v>24936</v>
      </c>
      <c r="F29" s="259">
        <v>1</v>
      </c>
      <c r="G29" s="259">
        <v>26</v>
      </c>
      <c r="H29" s="259" t="s">
        <v>0</v>
      </c>
      <c r="I29" s="259" t="s">
        <v>0</v>
      </c>
      <c r="J29" s="259" t="s">
        <v>0</v>
      </c>
      <c r="K29" s="259" t="s">
        <v>0</v>
      </c>
      <c r="L29" s="259" t="s">
        <v>0</v>
      </c>
      <c r="M29" s="259" t="s">
        <v>0</v>
      </c>
      <c r="N29" s="259">
        <v>1</v>
      </c>
      <c r="O29" s="259">
        <v>26</v>
      </c>
      <c r="P29" s="258">
        <v>203</v>
      </c>
      <c r="Q29" s="258">
        <v>20930</v>
      </c>
      <c r="R29" s="258">
        <v>192</v>
      </c>
      <c r="S29" s="258">
        <v>18032</v>
      </c>
      <c r="T29" s="258" t="s">
        <v>0</v>
      </c>
      <c r="U29" s="258" t="s">
        <v>0</v>
      </c>
      <c r="V29" s="258">
        <v>11</v>
      </c>
      <c r="W29" s="258">
        <v>1969</v>
      </c>
      <c r="X29" s="258">
        <v>25</v>
      </c>
      <c r="Y29" s="258">
        <v>929</v>
      </c>
      <c r="Z29" s="259">
        <v>57</v>
      </c>
      <c r="AA29" s="258">
        <v>3980</v>
      </c>
      <c r="AB29" s="255"/>
      <c r="AC29" s="260" t="s">
        <v>63</v>
      </c>
    </row>
    <row r="30" spans="1:29" ht="21" customHeight="1">
      <c r="A30" s="261" t="s">
        <v>128</v>
      </c>
      <c r="B30" s="257" t="s">
        <v>19</v>
      </c>
      <c r="C30" s="252"/>
      <c r="D30" s="258">
        <v>219</v>
      </c>
      <c r="E30" s="259">
        <v>16207</v>
      </c>
      <c r="F30" s="259">
        <v>97</v>
      </c>
      <c r="G30" s="259">
        <v>3804</v>
      </c>
      <c r="H30" s="259">
        <v>89</v>
      </c>
      <c r="I30" s="259">
        <v>2780</v>
      </c>
      <c r="J30" s="259">
        <v>24</v>
      </c>
      <c r="K30" s="259">
        <v>944</v>
      </c>
      <c r="L30" s="259">
        <v>26</v>
      </c>
      <c r="M30" s="259">
        <v>955</v>
      </c>
      <c r="N30" s="259">
        <v>4</v>
      </c>
      <c r="O30" s="259">
        <v>69</v>
      </c>
      <c r="P30" s="258">
        <v>159</v>
      </c>
      <c r="Q30" s="258">
        <v>9781</v>
      </c>
      <c r="R30" s="258">
        <v>151</v>
      </c>
      <c r="S30" s="258">
        <v>8404</v>
      </c>
      <c r="T30" s="258" t="s">
        <v>0</v>
      </c>
      <c r="U30" s="258" t="s">
        <v>0</v>
      </c>
      <c r="V30" s="258">
        <v>9</v>
      </c>
      <c r="W30" s="258">
        <v>1054</v>
      </c>
      <c r="X30" s="258">
        <v>17</v>
      </c>
      <c r="Y30" s="258">
        <v>323</v>
      </c>
      <c r="Z30" s="259">
        <v>47</v>
      </c>
      <c r="AA30" s="258">
        <v>2622</v>
      </c>
      <c r="AB30" s="255"/>
      <c r="AC30" s="260" t="s">
        <v>128</v>
      </c>
    </row>
    <row r="31" spans="1:29" ht="21" customHeight="1">
      <c r="A31" s="261" t="s">
        <v>73</v>
      </c>
      <c r="B31" s="257" t="s">
        <v>20</v>
      </c>
      <c r="C31" s="252"/>
      <c r="D31" s="258">
        <v>360</v>
      </c>
      <c r="E31" s="259">
        <v>77124</v>
      </c>
      <c r="F31" s="259" t="s">
        <v>0</v>
      </c>
      <c r="G31" s="259" t="s">
        <v>0</v>
      </c>
      <c r="H31" s="259" t="s">
        <v>0</v>
      </c>
      <c r="I31" s="259" t="s">
        <v>0</v>
      </c>
      <c r="J31" s="259" t="s">
        <v>0</v>
      </c>
      <c r="K31" s="259" t="s">
        <v>0</v>
      </c>
      <c r="L31" s="259" t="s">
        <v>0</v>
      </c>
      <c r="M31" s="259" t="s">
        <v>0</v>
      </c>
      <c r="N31" s="259" t="s">
        <v>0</v>
      </c>
      <c r="O31" s="259" t="s">
        <v>0</v>
      </c>
      <c r="P31" s="258">
        <v>358</v>
      </c>
      <c r="Q31" s="258">
        <v>76982</v>
      </c>
      <c r="R31" s="258">
        <v>283</v>
      </c>
      <c r="S31" s="258">
        <v>44536</v>
      </c>
      <c r="T31" s="258">
        <v>3</v>
      </c>
      <c r="U31" s="258">
        <v>212</v>
      </c>
      <c r="V31" s="258">
        <v>126</v>
      </c>
      <c r="W31" s="258">
        <v>29818</v>
      </c>
      <c r="X31" s="258">
        <v>43</v>
      </c>
      <c r="Y31" s="258">
        <v>2416</v>
      </c>
      <c r="Z31" s="259">
        <v>5</v>
      </c>
      <c r="AA31" s="258">
        <v>142</v>
      </c>
      <c r="AB31" s="255"/>
      <c r="AC31" s="260" t="s">
        <v>73</v>
      </c>
    </row>
    <row r="32" spans="1:29" ht="21" customHeight="1">
      <c r="A32" s="261" t="s">
        <v>129</v>
      </c>
      <c r="B32" s="257" t="s">
        <v>21</v>
      </c>
      <c r="C32" s="252"/>
      <c r="D32" s="258">
        <v>221</v>
      </c>
      <c r="E32" s="259">
        <v>21643</v>
      </c>
      <c r="F32" s="259" t="s">
        <v>0</v>
      </c>
      <c r="G32" s="259" t="s">
        <v>0</v>
      </c>
      <c r="H32" s="259" t="s">
        <v>0</v>
      </c>
      <c r="I32" s="259" t="s">
        <v>0</v>
      </c>
      <c r="J32" s="259" t="s">
        <v>0</v>
      </c>
      <c r="K32" s="259" t="s">
        <v>0</v>
      </c>
      <c r="L32" s="259" t="s">
        <v>0</v>
      </c>
      <c r="M32" s="259" t="s">
        <v>0</v>
      </c>
      <c r="N32" s="259" t="s">
        <v>0</v>
      </c>
      <c r="O32" s="259" t="s">
        <v>0</v>
      </c>
      <c r="P32" s="258">
        <v>218</v>
      </c>
      <c r="Q32" s="258">
        <v>21533</v>
      </c>
      <c r="R32" s="258">
        <v>207</v>
      </c>
      <c r="S32" s="258">
        <v>19013</v>
      </c>
      <c r="T32" s="258" t="s">
        <v>0</v>
      </c>
      <c r="U32" s="258" t="s">
        <v>0</v>
      </c>
      <c r="V32" s="258">
        <v>10</v>
      </c>
      <c r="W32" s="258">
        <v>1183</v>
      </c>
      <c r="X32" s="258">
        <v>38</v>
      </c>
      <c r="Y32" s="258">
        <v>1337</v>
      </c>
      <c r="Z32" s="259">
        <v>5</v>
      </c>
      <c r="AA32" s="258">
        <v>110</v>
      </c>
      <c r="AB32" s="255"/>
      <c r="AC32" s="260" t="s">
        <v>238</v>
      </c>
    </row>
    <row r="33" spans="1:29" ht="21" customHeight="1">
      <c r="A33" s="261" t="s">
        <v>74</v>
      </c>
      <c r="B33" s="257" t="s">
        <v>22</v>
      </c>
      <c r="C33" s="252"/>
      <c r="D33" s="258">
        <v>22</v>
      </c>
      <c r="E33" s="259">
        <v>1779</v>
      </c>
      <c r="F33" s="259" t="s">
        <v>0</v>
      </c>
      <c r="G33" s="259" t="s">
        <v>0</v>
      </c>
      <c r="H33" s="259" t="s">
        <v>0</v>
      </c>
      <c r="I33" s="259" t="s">
        <v>0</v>
      </c>
      <c r="J33" s="259" t="s">
        <v>0</v>
      </c>
      <c r="K33" s="259" t="s">
        <v>0</v>
      </c>
      <c r="L33" s="259" t="s">
        <v>0</v>
      </c>
      <c r="M33" s="259" t="s">
        <v>0</v>
      </c>
      <c r="N33" s="259" t="s">
        <v>0</v>
      </c>
      <c r="O33" s="259" t="s">
        <v>0</v>
      </c>
      <c r="P33" s="258">
        <v>21</v>
      </c>
      <c r="Q33" s="258">
        <v>1739</v>
      </c>
      <c r="R33" s="258">
        <v>18</v>
      </c>
      <c r="S33" s="258">
        <v>1400</v>
      </c>
      <c r="T33" s="258" t="s">
        <v>0</v>
      </c>
      <c r="U33" s="258" t="s">
        <v>0</v>
      </c>
      <c r="V33" s="258">
        <v>3</v>
      </c>
      <c r="W33" s="258">
        <v>339</v>
      </c>
      <c r="X33" s="258" t="s">
        <v>0</v>
      </c>
      <c r="Y33" s="258" t="s">
        <v>0</v>
      </c>
      <c r="Z33" s="259">
        <v>1</v>
      </c>
      <c r="AA33" s="258">
        <v>40</v>
      </c>
      <c r="AB33" s="255"/>
      <c r="AC33" s="260" t="s">
        <v>239</v>
      </c>
    </row>
    <row r="34" spans="1:29" ht="21" customHeight="1">
      <c r="A34" s="261" t="s">
        <v>64</v>
      </c>
      <c r="B34" s="257" t="s">
        <v>23</v>
      </c>
      <c r="C34" s="252"/>
      <c r="D34" s="258" t="s">
        <v>24</v>
      </c>
      <c r="E34" s="259" t="s">
        <v>24</v>
      </c>
      <c r="F34" s="259" t="s">
        <v>24</v>
      </c>
      <c r="G34" s="259" t="s">
        <v>24</v>
      </c>
      <c r="H34" s="259" t="s">
        <v>24</v>
      </c>
      <c r="I34" s="259" t="s">
        <v>24</v>
      </c>
      <c r="J34" s="259" t="s">
        <v>24</v>
      </c>
      <c r="K34" s="259" t="s">
        <v>24</v>
      </c>
      <c r="L34" s="259" t="s">
        <v>24</v>
      </c>
      <c r="M34" s="259" t="s">
        <v>24</v>
      </c>
      <c r="N34" s="259" t="s">
        <v>24</v>
      </c>
      <c r="O34" s="259" t="s">
        <v>24</v>
      </c>
      <c r="P34" s="258" t="s">
        <v>24</v>
      </c>
      <c r="Q34" s="258" t="s">
        <v>24</v>
      </c>
      <c r="R34" s="258" t="s">
        <v>24</v>
      </c>
      <c r="S34" s="258" t="s">
        <v>24</v>
      </c>
      <c r="T34" s="258" t="s">
        <v>24</v>
      </c>
      <c r="U34" s="258" t="s">
        <v>24</v>
      </c>
      <c r="V34" s="258" t="s">
        <v>24</v>
      </c>
      <c r="W34" s="258" t="s">
        <v>24</v>
      </c>
      <c r="X34" s="258" t="s">
        <v>24</v>
      </c>
      <c r="Y34" s="258" t="s">
        <v>24</v>
      </c>
      <c r="Z34" s="259" t="s">
        <v>24</v>
      </c>
      <c r="AA34" s="258" t="s">
        <v>24</v>
      </c>
      <c r="AB34" s="255"/>
      <c r="AC34" s="260" t="s">
        <v>240</v>
      </c>
    </row>
    <row r="35" spans="1:29" ht="21" customHeight="1">
      <c r="A35" s="261" t="s">
        <v>65</v>
      </c>
      <c r="B35" s="257" t="s">
        <v>25</v>
      </c>
      <c r="C35" s="252"/>
      <c r="D35" s="258">
        <v>26</v>
      </c>
      <c r="E35" s="259">
        <v>1299</v>
      </c>
      <c r="F35" s="259" t="s">
        <v>0</v>
      </c>
      <c r="G35" s="259" t="s">
        <v>0</v>
      </c>
      <c r="H35" s="259" t="s">
        <v>0</v>
      </c>
      <c r="I35" s="259" t="s">
        <v>0</v>
      </c>
      <c r="J35" s="259" t="s">
        <v>0</v>
      </c>
      <c r="K35" s="259" t="s">
        <v>0</v>
      </c>
      <c r="L35" s="259" t="s">
        <v>0</v>
      </c>
      <c r="M35" s="259" t="s">
        <v>0</v>
      </c>
      <c r="N35" s="259" t="s">
        <v>0</v>
      </c>
      <c r="O35" s="259" t="s">
        <v>0</v>
      </c>
      <c r="P35" s="258">
        <v>24</v>
      </c>
      <c r="Q35" s="258">
        <v>1233</v>
      </c>
      <c r="R35" s="258">
        <v>24</v>
      </c>
      <c r="S35" s="258">
        <v>1198</v>
      </c>
      <c r="T35" s="258" t="s">
        <v>0</v>
      </c>
      <c r="U35" s="258" t="s">
        <v>0</v>
      </c>
      <c r="V35" s="258" t="s">
        <v>0</v>
      </c>
      <c r="W35" s="258" t="s">
        <v>0</v>
      </c>
      <c r="X35" s="258">
        <v>5</v>
      </c>
      <c r="Y35" s="258">
        <v>35</v>
      </c>
      <c r="Z35" s="259">
        <v>2</v>
      </c>
      <c r="AA35" s="258">
        <v>66</v>
      </c>
      <c r="AB35" s="255"/>
      <c r="AC35" s="260" t="s">
        <v>65</v>
      </c>
    </row>
    <row r="36" spans="1:29" ht="21" customHeight="1">
      <c r="A36" s="261" t="s">
        <v>75</v>
      </c>
      <c r="B36" s="257" t="s">
        <v>26</v>
      </c>
      <c r="C36" s="252"/>
      <c r="D36" s="258">
        <v>129</v>
      </c>
      <c r="E36" s="259">
        <v>7669</v>
      </c>
      <c r="F36" s="259" t="s">
        <v>0</v>
      </c>
      <c r="G36" s="259" t="s">
        <v>0</v>
      </c>
      <c r="H36" s="259" t="s">
        <v>0</v>
      </c>
      <c r="I36" s="259" t="s">
        <v>0</v>
      </c>
      <c r="J36" s="259" t="s">
        <v>0</v>
      </c>
      <c r="K36" s="259" t="s">
        <v>0</v>
      </c>
      <c r="L36" s="259" t="s">
        <v>0</v>
      </c>
      <c r="M36" s="259" t="s">
        <v>0</v>
      </c>
      <c r="N36" s="259" t="s">
        <v>0</v>
      </c>
      <c r="O36" s="259" t="s">
        <v>0</v>
      </c>
      <c r="P36" s="258">
        <v>127</v>
      </c>
      <c r="Q36" s="258">
        <v>7249</v>
      </c>
      <c r="R36" s="258">
        <v>126</v>
      </c>
      <c r="S36" s="258">
        <v>7017</v>
      </c>
      <c r="T36" s="258" t="s">
        <v>0</v>
      </c>
      <c r="U36" s="258" t="s">
        <v>0</v>
      </c>
      <c r="V36" s="258" t="s">
        <v>0</v>
      </c>
      <c r="W36" s="258" t="s">
        <v>0</v>
      </c>
      <c r="X36" s="258">
        <v>12</v>
      </c>
      <c r="Y36" s="258">
        <v>232</v>
      </c>
      <c r="Z36" s="259">
        <v>16</v>
      </c>
      <c r="AA36" s="258">
        <v>420</v>
      </c>
      <c r="AB36" s="255"/>
      <c r="AC36" s="260" t="s">
        <v>75</v>
      </c>
    </row>
    <row r="37" spans="1:29" ht="21" customHeight="1">
      <c r="A37" s="261" t="s">
        <v>76</v>
      </c>
      <c r="B37" s="257" t="s">
        <v>27</v>
      </c>
      <c r="C37" s="252"/>
      <c r="D37" s="258">
        <v>102</v>
      </c>
      <c r="E37" s="259">
        <v>5835</v>
      </c>
      <c r="F37" s="259" t="s">
        <v>0</v>
      </c>
      <c r="G37" s="259" t="s">
        <v>0</v>
      </c>
      <c r="H37" s="259" t="s">
        <v>0</v>
      </c>
      <c r="I37" s="259" t="s">
        <v>0</v>
      </c>
      <c r="J37" s="259" t="s">
        <v>0</v>
      </c>
      <c r="K37" s="259" t="s">
        <v>0</v>
      </c>
      <c r="L37" s="259" t="s">
        <v>0</v>
      </c>
      <c r="M37" s="259" t="s">
        <v>0</v>
      </c>
      <c r="N37" s="259" t="s">
        <v>0</v>
      </c>
      <c r="O37" s="259" t="s">
        <v>0</v>
      </c>
      <c r="P37" s="258">
        <v>96</v>
      </c>
      <c r="Q37" s="258">
        <v>4891</v>
      </c>
      <c r="R37" s="258">
        <v>87</v>
      </c>
      <c r="S37" s="258">
        <v>3932</v>
      </c>
      <c r="T37" s="258" t="s">
        <v>0</v>
      </c>
      <c r="U37" s="258" t="s">
        <v>0</v>
      </c>
      <c r="V37" s="258">
        <v>9</v>
      </c>
      <c r="W37" s="258">
        <v>720</v>
      </c>
      <c r="X37" s="258">
        <v>11</v>
      </c>
      <c r="Y37" s="258">
        <v>239</v>
      </c>
      <c r="Z37" s="259">
        <v>10</v>
      </c>
      <c r="AA37" s="258">
        <v>944</v>
      </c>
      <c r="AB37" s="255"/>
      <c r="AC37" s="260" t="s">
        <v>76</v>
      </c>
    </row>
    <row r="38" spans="1:29" ht="21" customHeight="1">
      <c r="A38" s="261" t="s">
        <v>77</v>
      </c>
      <c r="B38" s="257" t="s">
        <v>28</v>
      </c>
      <c r="C38" s="252"/>
      <c r="D38" s="258">
        <v>21</v>
      </c>
      <c r="E38" s="259">
        <v>1097</v>
      </c>
      <c r="F38" s="259" t="s">
        <v>0</v>
      </c>
      <c r="G38" s="259" t="s">
        <v>0</v>
      </c>
      <c r="H38" s="259" t="s">
        <v>0</v>
      </c>
      <c r="I38" s="259" t="s">
        <v>0</v>
      </c>
      <c r="J38" s="259" t="s">
        <v>0</v>
      </c>
      <c r="K38" s="259" t="s">
        <v>0</v>
      </c>
      <c r="L38" s="259" t="s">
        <v>0</v>
      </c>
      <c r="M38" s="259" t="s">
        <v>0</v>
      </c>
      <c r="N38" s="259" t="s">
        <v>0</v>
      </c>
      <c r="O38" s="259" t="s">
        <v>0</v>
      </c>
      <c r="P38" s="258">
        <v>19</v>
      </c>
      <c r="Q38" s="258">
        <v>790</v>
      </c>
      <c r="R38" s="258">
        <v>18</v>
      </c>
      <c r="S38" s="258">
        <v>651</v>
      </c>
      <c r="T38" s="258" t="s">
        <v>0</v>
      </c>
      <c r="U38" s="258" t="s">
        <v>0</v>
      </c>
      <c r="V38" s="258">
        <v>2</v>
      </c>
      <c r="W38" s="258">
        <v>132</v>
      </c>
      <c r="X38" s="258">
        <v>1</v>
      </c>
      <c r="Y38" s="258">
        <v>7</v>
      </c>
      <c r="Z38" s="259">
        <v>5</v>
      </c>
      <c r="AA38" s="258">
        <v>307</v>
      </c>
      <c r="AB38" s="255"/>
      <c r="AC38" s="260" t="s">
        <v>241</v>
      </c>
    </row>
    <row r="39" spans="1:29" ht="21" customHeight="1">
      <c r="A39" s="261" t="s">
        <v>78</v>
      </c>
      <c r="B39" s="257" t="s">
        <v>29</v>
      </c>
      <c r="C39" s="252"/>
      <c r="D39" s="258">
        <v>162</v>
      </c>
      <c r="E39" s="259">
        <v>10932</v>
      </c>
      <c r="F39" s="259" t="s">
        <v>0</v>
      </c>
      <c r="G39" s="259" t="s">
        <v>0</v>
      </c>
      <c r="H39" s="259" t="s">
        <v>0</v>
      </c>
      <c r="I39" s="259" t="s">
        <v>0</v>
      </c>
      <c r="J39" s="259" t="s">
        <v>0</v>
      </c>
      <c r="K39" s="259" t="s">
        <v>0</v>
      </c>
      <c r="L39" s="259" t="s">
        <v>0</v>
      </c>
      <c r="M39" s="259" t="s">
        <v>0</v>
      </c>
      <c r="N39" s="259" t="s">
        <v>0</v>
      </c>
      <c r="O39" s="259" t="s">
        <v>0</v>
      </c>
      <c r="P39" s="258">
        <v>149</v>
      </c>
      <c r="Q39" s="258">
        <v>9530</v>
      </c>
      <c r="R39" s="258">
        <v>145</v>
      </c>
      <c r="S39" s="258">
        <v>8882</v>
      </c>
      <c r="T39" s="258">
        <v>1</v>
      </c>
      <c r="U39" s="258">
        <v>30</v>
      </c>
      <c r="V39" s="258">
        <v>3</v>
      </c>
      <c r="W39" s="258">
        <v>129</v>
      </c>
      <c r="X39" s="258">
        <v>15</v>
      </c>
      <c r="Y39" s="258">
        <v>489</v>
      </c>
      <c r="Z39" s="259">
        <v>37</v>
      </c>
      <c r="AA39" s="258">
        <v>1402</v>
      </c>
      <c r="AB39" s="255"/>
      <c r="AC39" s="260" t="s">
        <v>242</v>
      </c>
    </row>
    <row r="40" spans="1:29" ht="21" customHeight="1">
      <c r="A40" s="261" t="s">
        <v>79</v>
      </c>
      <c r="B40" s="257" t="s">
        <v>30</v>
      </c>
      <c r="C40" s="252"/>
      <c r="D40" s="258" t="s">
        <v>24</v>
      </c>
      <c r="E40" s="259" t="s">
        <v>24</v>
      </c>
      <c r="F40" s="259" t="s">
        <v>24</v>
      </c>
      <c r="G40" s="259" t="s">
        <v>24</v>
      </c>
      <c r="H40" s="259" t="s">
        <v>24</v>
      </c>
      <c r="I40" s="259" t="s">
        <v>24</v>
      </c>
      <c r="J40" s="259" t="s">
        <v>24</v>
      </c>
      <c r="K40" s="259" t="s">
        <v>24</v>
      </c>
      <c r="L40" s="259" t="s">
        <v>24</v>
      </c>
      <c r="M40" s="259" t="s">
        <v>24</v>
      </c>
      <c r="N40" s="259" t="s">
        <v>24</v>
      </c>
      <c r="O40" s="259" t="s">
        <v>24</v>
      </c>
      <c r="P40" s="258" t="s">
        <v>24</v>
      </c>
      <c r="Q40" s="258" t="s">
        <v>24</v>
      </c>
      <c r="R40" s="258" t="s">
        <v>24</v>
      </c>
      <c r="S40" s="258" t="s">
        <v>24</v>
      </c>
      <c r="T40" s="258" t="s">
        <v>24</v>
      </c>
      <c r="U40" s="258" t="s">
        <v>24</v>
      </c>
      <c r="V40" s="258" t="s">
        <v>24</v>
      </c>
      <c r="W40" s="258" t="s">
        <v>24</v>
      </c>
      <c r="X40" s="258" t="s">
        <v>24</v>
      </c>
      <c r="Y40" s="258" t="s">
        <v>24</v>
      </c>
      <c r="Z40" s="259" t="s">
        <v>24</v>
      </c>
      <c r="AA40" s="258" t="s">
        <v>24</v>
      </c>
      <c r="AB40" s="255"/>
      <c r="AC40" s="260" t="s">
        <v>243</v>
      </c>
    </row>
    <row r="41" spans="1:29" ht="21" customHeight="1">
      <c r="A41" s="261" t="s">
        <v>80</v>
      </c>
      <c r="B41" s="257" t="s">
        <v>31</v>
      </c>
      <c r="C41" s="252"/>
      <c r="D41" s="258" t="s">
        <v>0</v>
      </c>
      <c r="E41" s="259" t="s">
        <v>0</v>
      </c>
      <c r="F41" s="259" t="s">
        <v>0</v>
      </c>
      <c r="G41" s="259" t="s">
        <v>0</v>
      </c>
      <c r="H41" s="259" t="s">
        <v>0</v>
      </c>
      <c r="I41" s="259" t="s">
        <v>0</v>
      </c>
      <c r="J41" s="259" t="s">
        <v>0</v>
      </c>
      <c r="K41" s="259" t="s">
        <v>0</v>
      </c>
      <c r="L41" s="259" t="s">
        <v>0</v>
      </c>
      <c r="M41" s="259" t="s">
        <v>0</v>
      </c>
      <c r="N41" s="259" t="s">
        <v>0</v>
      </c>
      <c r="O41" s="259" t="s">
        <v>0</v>
      </c>
      <c r="P41" s="258" t="s">
        <v>0</v>
      </c>
      <c r="Q41" s="258" t="s">
        <v>0</v>
      </c>
      <c r="R41" s="258" t="s">
        <v>0</v>
      </c>
      <c r="S41" s="258" t="s">
        <v>0</v>
      </c>
      <c r="T41" s="258" t="s">
        <v>0</v>
      </c>
      <c r="U41" s="258" t="s">
        <v>0</v>
      </c>
      <c r="V41" s="258" t="s">
        <v>0</v>
      </c>
      <c r="W41" s="258" t="s">
        <v>0</v>
      </c>
      <c r="X41" s="258" t="s">
        <v>0</v>
      </c>
      <c r="Y41" s="258" t="s">
        <v>0</v>
      </c>
      <c r="Z41" s="259" t="s">
        <v>0</v>
      </c>
      <c r="AA41" s="258" t="s">
        <v>0</v>
      </c>
      <c r="AB41" s="255"/>
      <c r="AC41" s="260" t="s">
        <v>80</v>
      </c>
    </row>
    <row r="42" spans="1:29" ht="21" customHeight="1">
      <c r="A42" s="261" t="s">
        <v>81</v>
      </c>
      <c r="B42" s="257" t="s">
        <v>32</v>
      </c>
      <c r="C42" s="252"/>
      <c r="D42" s="258">
        <v>54</v>
      </c>
      <c r="E42" s="259">
        <v>6604</v>
      </c>
      <c r="F42" s="259" t="s">
        <v>0</v>
      </c>
      <c r="G42" s="259" t="s">
        <v>0</v>
      </c>
      <c r="H42" s="259" t="s">
        <v>0</v>
      </c>
      <c r="I42" s="259" t="s">
        <v>0</v>
      </c>
      <c r="J42" s="259" t="s">
        <v>0</v>
      </c>
      <c r="K42" s="259" t="s">
        <v>0</v>
      </c>
      <c r="L42" s="259" t="s">
        <v>0</v>
      </c>
      <c r="M42" s="259" t="s">
        <v>0</v>
      </c>
      <c r="N42" s="259" t="s">
        <v>0</v>
      </c>
      <c r="O42" s="259" t="s">
        <v>0</v>
      </c>
      <c r="P42" s="258">
        <v>54</v>
      </c>
      <c r="Q42" s="258">
        <v>6604</v>
      </c>
      <c r="R42" s="258">
        <v>48</v>
      </c>
      <c r="S42" s="258">
        <v>5315</v>
      </c>
      <c r="T42" s="258" t="s">
        <v>0</v>
      </c>
      <c r="U42" s="258" t="s">
        <v>0</v>
      </c>
      <c r="V42" s="258">
        <v>18</v>
      </c>
      <c r="W42" s="258">
        <v>1065</v>
      </c>
      <c r="X42" s="258">
        <v>5</v>
      </c>
      <c r="Y42" s="258">
        <v>224</v>
      </c>
      <c r="Z42" s="259" t="s">
        <v>0</v>
      </c>
      <c r="AA42" s="258" t="s">
        <v>0</v>
      </c>
      <c r="AB42" s="255"/>
      <c r="AC42" s="260" t="s">
        <v>81</v>
      </c>
    </row>
    <row r="43" spans="1:29" ht="21" customHeight="1">
      <c r="A43" s="261" t="s">
        <v>82</v>
      </c>
      <c r="B43" s="257" t="s">
        <v>33</v>
      </c>
      <c r="C43" s="252"/>
      <c r="D43" s="258">
        <v>6</v>
      </c>
      <c r="E43" s="259">
        <v>350</v>
      </c>
      <c r="F43" s="259" t="s">
        <v>0</v>
      </c>
      <c r="G43" s="259" t="s">
        <v>0</v>
      </c>
      <c r="H43" s="259" t="s">
        <v>0</v>
      </c>
      <c r="I43" s="259" t="s">
        <v>0</v>
      </c>
      <c r="J43" s="259" t="s">
        <v>0</v>
      </c>
      <c r="K43" s="259" t="s">
        <v>0</v>
      </c>
      <c r="L43" s="259" t="s">
        <v>0</v>
      </c>
      <c r="M43" s="259" t="s">
        <v>0</v>
      </c>
      <c r="N43" s="259" t="s">
        <v>0</v>
      </c>
      <c r="O43" s="259" t="s">
        <v>0</v>
      </c>
      <c r="P43" s="258">
        <v>6</v>
      </c>
      <c r="Q43" s="258">
        <v>350</v>
      </c>
      <c r="R43" s="258">
        <v>6</v>
      </c>
      <c r="S43" s="258">
        <v>350</v>
      </c>
      <c r="T43" s="258" t="s">
        <v>0</v>
      </c>
      <c r="U43" s="258" t="s">
        <v>0</v>
      </c>
      <c r="V43" s="258" t="s">
        <v>0</v>
      </c>
      <c r="W43" s="258" t="s">
        <v>0</v>
      </c>
      <c r="X43" s="258" t="s">
        <v>0</v>
      </c>
      <c r="Y43" s="258" t="s">
        <v>0</v>
      </c>
      <c r="Z43" s="259" t="s">
        <v>0</v>
      </c>
      <c r="AA43" s="258" t="s">
        <v>0</v>
      </c>
      <c r="AB43" s="255"/>
      <c r="AC43" s="260" t="s">
        <v>82</v>
      </c>
    </row>
    <row r="44" spans="1:29" ht="21" customHeight="1">
      <c r="A44" s="261" t="s">
        <v>83</v>
      </c>
      <c r="B44" s="257" t="s">
        <v>34</v>
      </c>
      <c r="C44" s="252"/>
      <c r="D44" s="258">
        <v>156</v>
      </c>
      <c r="E44" s="259">
        <v>122101</v>
      </c>
      <c r="F44" s="259" t="s">
        <v>0</v>
      </c>
      <c r="G44" s="259" t="s">
        <v>0</v>
      </c>
      <c r="H44" s="259" t="s">
        <v>0</v>
      </c>
      <c r="I44" s="259" t="s">
        <v>0</v>
      </c>
      <c r="J44" s="259" t="s">
        <v>0</v>
      </c>
      <c r="K44" s="259" t="s">
        <v>0</v>
      </c>
      <c r="L44" s="259" t="s">
        <v>0</v>
      </c>
      <c r="M44" s="259" t="s">
        <v>0</v>
      </c>
      <c r="N44" s="259" t="s">
        <v>0</v>
      </c>
      <c r="O44" s="259" t="s">
        <v>0</v>
      </c>
      <c r="P44" s="258">
        <v>156</v>
      </c>
      <c r="Q44" s="258">
        <v>122101</v>
      </c>
      <c r="R44" s="258">
        <v>155</v>
      </c>
      <c r="S44" s="258">
        <v>121133</v>
      </c>
      <c r="T44" s="258" t="s">
        <v>0</v>
      </c>
      <c r="U44" s="258" t="s">
        <v>0</v>
      </c>
      <c r="V44" s="258" t="s">
        <v>0</v>
      </c>
      <c r="W44" s="258" t="s">
        <v>0</v>
      </c>
      <c r="X44" s="258">
        <v>4</v>
      </c>
      <c r="Y44" s="258">
        <v>968</v>
      </c>
      <c r="Z44" s="259" t="s">
        <v>0</v>
      </c>
      <c r="AA44" s="258" t="s">
        <v>0</v>
      </c>
      <c r="AB44" s="255"/>
      <c r="AC44" s="260" t="s">
        <v>83</v>
      </c>
    </row>
    <row r="45" spans="1:29" ht="21" customHeight="1">
      <c r="A45" s="261" t="s">
        <v>84</v>
      </c>
      <c r="B45" s="257" t="s">
        <v>35</v>
      </c>
      <c r="C45" s="252"/>
      <c r="D45" s="258">
        <v>81</v>
      </c>
      <c r="E45" s="259">
        <v>41469</v>
      </c>
      <c r="F45" s="259" t="s">
        <v>0</v>
      </c>
      <c r="G45" s="259" t="s">
        <v>0</v>
      </c>
      <c r="H45" s="259" t="s">
        <v>0</v>
      </c>
      <c r="I45" s="259" t="s">
        <v>0</v>
      </c>
      <c r="J45" s="259" t="s">
        <v>0</v>
      </c>
      <c r="K45" s="259" t="s">
        <v>0</v>
      </c>
      <c r="L45" s="259" t="s">
        <v>0</v>
      </c>
      <c r="M45" s="259" t="s">
        <v>0</v>
      </c>
      <c r="N45" s="259" t="s">
        <v>0</v>
      </c>
      <c r="O45" s="259" t="s">
        <v>0</v>
      </c>
      <c r="P45" s="258">
        <v>81</v>
      </c>
      <c r="Q45" s="258">
        <v>41469</v>
      </c>
      <c r="R45" s="258">
        <v>81</v>
      </c>
      <c r="S45" s="258">
        <v>40699</v>
      </c>
      <c r="T45" s="258" t="s">
        <v>0</v>
      </c>
      <c r="U45" s="258" t="s">
        <v>0</v>
      </c>
      <c r="V45" s="258" t="s">
        <v>0</v>
      </c>
      <c r="W45" s="258" t="s">
        <v>0</v>
      </c>
      <c r="X45" s="258">
        <v>11</v>
      </c>
      <c r="Y45" s="258">
        <v>770</v>
      </c>
      <c r="Z45" s="259" t="s">
        <v>0</v>
      </c>
      <c r="AA45" s="258" t="s">
        <v>0</v>
      </c>
      <c r="AB45" s="255"/>
      <c r="AC45" s="260" t="s">
        <v>84</v>
      </c>
    </row>
    <row r="46" spans="1:29" ht="21" customHeight="1">
      <c r="A46" s="261" t="s">
        <v>85</v>
      </c>
      <c r="B46" s="257" t="s">
        <v>36</v>
      </c>
      <c r="C46" s="252"/>
      <c r="D46" s="258">
        <v>102</v>
      </c>
      <c r="E46" s="259">
        <v>29067</v>
      </c>
      <c r="F46" s="259">
        <v>42</v>
      </c>
      <c r="G46" s="259">
        <v>7729</v>
      </c>
      <c r="H46" s="259">
        <v>42</v>
      </c>
      <c r="I46" s="259">
        <v>7729</v>
      </c>
      <c r="J46" s="259">
        <v>7</v>
      </c>
      <c r="K46" s="259">
        <v>584</v>
      </c>
      <c r="L46" s="259" t="s">
        <v>0</v>
      </c>
      <c r="M46" s="259" t="s">
        <v>0</v>
      </c>
      <c r="N46" s="259" t="s">
        <v>0</v>
      </c>
      <c r="O46" s="259" t="s">
        <v>0</v>
      </c>
      <c r="P46" s="258">
        <v>89</v>
      </c>
      <c r="Q46" s="258">
        <v>20959</v>
      </c>
      <c r="R46" s="258">
        <v>79</v>
      </c>
      <c r="S46" s="258">
        <v>16055</v>
      </c>
      <c r="T46" s="258">
        <v>1</v>
      </c>
      <c r="U46" s="258">
        <v>248</v>
      </c>
      <c r="V46" s="258">
        <v>17</v>
      </c>
      <c r="W46" s="258">
        <v>4504</v>
      </c>
      <c r="X46" s="258">
        <v>2</v>
      </c>
      <c r="Y46" s="258">
        <v>152</v>
      </c>
      <c r="Z46" s="259">
        <v>14</v>
      </c>
      <c r="AA46" s="258">
        <v>379</v>
      </c>
      <c r="AB46" s="255"/>
      <c r="AC46" s="260" t="s">
        <v>85</v>
      </c>
    </row>
    <row r="47" spans="1:29" ht="21" customHeight="1">
      <c r="A47" s="261" t="s">
        <v>130</v>
      </c>
      <c r="B47" s="257" t="s">
        <v>37</v>
      </c>
      <c r="C47" s="252"/>
      <c r="D47" s="258">
        <v>172</v>
      </c>
      <c r="E47" s="259">
        <v>40797</v>
      </c>
      <c r="F47" s="259">
        <v>13</v>
      </c>
      <c r="G47" s="259">
        <v>3600</v>
      </c>
      <c r="H47" s="259">
        <v>13</v>
      </c>
      <c r="I47" s="259">
        <v>3600</v>
      </c>
      <c r="J47" s="259" t="s">
        <v>0</v>
      </c>
      <c r="K47" s="259" t="s">
        <v>0</v>
      </c>
      <c r="L47" s="259" t="s">
        <v>0</v>
      </c>
      <c r="M47" s="259" t="s">
        <v>0</v>
      </c>
      <c r="N47" s="259" t="s">
        <v>0</v>
      </c>
      <c r="O47" s="259" t="s">
        <v>0</v>
      </c>
      <c r="P47" s="258">
        <v>170</v>
      </c>
      <c r="Q47" s="258">
        <v>37171</v>
      </c>
      <c r="R47" s="258">
        <v>169</v>
      </c>
      <c r="S47" s="258">
        <v>35667</v>
      </c>
      <c r="T47" s="258" t="s">
        <v>0</v>
      </c>
      <c r="U47" s="258" t="s">
        <v>0</v>
      </c>
      <c r="V47" s="258">
        <v>1</v>
      </c>
      <c r="W47" s="258">
        <v>1155</v>
      </c>
      <c r="X47" s="258">
        <v>2</v>
      </c>
      <c r="Y47" s="258">
        <v>349</v>
      </c>
      <c r="Z47" s="259">
        <v>1</v>
      </c>
      <c r="AA47" s="258">
        <v>26</v>
      </c>
      <c r="AB47" s="255"/>
      <c r="AC47" s="260" t="s">
        <v>130</v>
      </c>
    </row>
    <row r="48" spans="1:29" ht="21" customHeight="1">
      <c r="A48" s="261" t="s">
        <v>131</v>
      </c>
      <c r="B48" s="257" t="s">
        <v>38</v>
      </c>
      <c r="C48" s="252"/>
      <c r="D48" s="258">
        <v>674</v>
      </c>
      <c r="E48" s="259">
        <v>114912</v>
      </c>
      <c r="F48" s="259">
        <v>1</v>
      </c>
      <c r="G48" s="259">
        <v>10</v>
      </c>
      <c r="H48" s="259">
        <v>1</v>
      </c>
      <c r="I48" s="259">
        <v>10</v>
      </c>
      <c r="J48" s="259">
        <v>1</v>
      </c>
      <c r="K48" s="259">
        <v>10</v>
      </c>
      <c r="L48" s="259" t="s">
        <v>0</v>
      </c>
      <c r="M48" s="259" t="s">
        <v>0</v>
      </c>
      <c r="N48" s="259" t="s">
        <v>0</v>
      </c>
      <c r="O48" s="259" t="s">
        <v>0</v>
      </c>
      <c r="P48" s="258">
        <v>663</v>
      </c>
      <c r="Q48" s="258">
        <v>113177</v>
      </c>
      <c r="R48" s="258">
        <v>637</v>
      </c>
      <c r="S48" s="258">
        <v>91424</v>
      </c>
      <c r="T48" s="258">
        <v>2</v>
      </c>
      <c r="U48" s="258">
        <v>341</v>
      </c>
      <c r="V48" s="258">
        <v>75</v>
      </c>
      <c r="W48" s="258">
        <v>19173</v>
      </c>
      <c r="X48" s="258">
        <v>18</v>
      </c>
      <c r="Y48" s="258">
        <v>2239</v>
      </c>
      <c r="Z48" s="259">
        <v>23</v>
      </c>
      <c r="AA48" s="258">
        <v>1725</v>
      </c>
      <c r="AB48" s="255"/>
      <c r="AC48" s="260" t="s">
        <v>131</v>
      </c>
    </row>
    <row r="49" spans="1:29" ht="21" customHeight="1">
      <c r="A49" s="261" t="s">
        <v>132</v>
      </c>
      <c r="B49" s="257" t="s">
        <v>39</v>
      </c>
      <c r="C49" s="252"/>
      <c r="D49" s="258">
        <v>599</v>
      </c>
      <c r="E49" s="259">
        <v>43916</v>
      </c>
      <c r="F49" s="259" t="s">
        <v>0</v>
      </c>
      <c r="G49" s="259" t="s">
        <v>0</v>
      </c>
      <c r="H49" s="259" t="s">
        <v>0</v>
      </c>
      <c r="I49" s="259" t="s">
        <v>0</v>
      </c>
      <c r="J49" s="259" t="s">
        <v>0</v>
      </c>
      <c r="K49" s="259" t="s">
        <v>0</v>
      </c>
      <c r="L49" s="259" t="s">
        <v>0</v>
      </c>
      <c r="M49" s="259" t="s">
        <v>0</v>
      </c>
      <c r="N49" s="259" t="s">
        <v>0</v>
      </c>
      <c r="O49" s="259" t="s">
        <v>0</v>
      </c>
      <c r="P49" s="258">
        <v>589</v>
      </c>
      <c r="Q49" s="258">
        <v>42628</v>
      </c>
      <c r="R49" s="258">
        <v>558</v>
      </c>
      <c r="S49" s="258">
        <v>36702</v>
      </c>
      <c r="T49" s="258" t="s">
        <v>0</v>
      </c>
      <c r="U49" s="258" t="s">
        <v>0</v>
      </c>
      <c r="V49" s="258">
        <v>29</v>
      </c>
      <c r="W49" s="258">
        <v>4325</v>
      </c>
      <c r="X49" s="258">
        <v>55</v>
      </c>
      <c r="Y49" s="258">
        <v>1601</v>
      </c>
      <c r="Z49" s="259">
        <v>38</v>
      </c>
      <c r="AA49" s="258">
        <v>1288</v>
      </c>
      <c r="AB49" s="255"/>
      <c r="AC49" s="260" t="s">
        <v>132</v>
      </c>
    </row>
    <row r="50" spans="1:29" ht="21" customHeight="1">
      <c r="A50" s="261" t="s">
        <v>133</v>
      </c>
      <c r="B50" s="257" t="s">
        <v>40</v>
      </c>
      <c r="C50" s="252"/>
      <c r="D50" s="258">
        <v>245</v>
      </c>
      <c r="E50" s="259">
        <v>78066</v>
      </c>
      <c r="F50" s="259" t="s">
        <v>0</v>
      </c>
      <c r="G50" s="259" t="s">
        <v>0</v>
      </c>
      <c r="H50" s="259" t="s">
        <v>0</v>
      </c>
      <c r="I50" s="259" t="s">
        <v>0</v>
      </c>
      <c r="J50" s="259" t="s">
        <v>0</v>
      </c>
      <c r="K50" s="259" t="s">
        <v>0</v>
      </c>
      <c r="L50" s="259" t="s">
        <v>0</v>
      </c>
      <c r="M50" s="259" t="s">
        <v>0</v>
      </c>
      <c r="N50" s="259" t="s">
        <v>0</v>
      </c>
      <c r="O50" s="259" t="s">
        <v>0</v>
      </c>
      <c r="P50" s="258">
        <v>245</v>
      </c>
      <c r="Q50" s="258">
        <v>78066</v>
      </c>
      <c r="R50" s="258">
        <v>227</v>
      </c>
      <c r="S50" s="258">
        <v>49840</v>
      </c>
      <c r="T50" s="258">
        <v>27</v>
      </c>
      <c r="U50" s="258">
        <v>6939</v>
      </c>
      <c r="V50" s="258">
        <v>46</v>
      </c>
      <c r="W50" s="258">
        <v>16376</v>
      </c>
      <c r="X50" s="258">
        <v>35</v>
      </c>
      <c r="Y50" s="258">
        <v>4911</v>
      </c>
      <c r="Z50" s="259" t="s">
        <v>0</v>
      </c>
      <c r="AA50" s="258" t="s">
        <v>0</v>
      </c>
      <c r="AB50" s="255"/>
      <c r="AC50" s="260" t="s">
        <v>244</v>
      </c>
    </row>
    <row r="51" spans="1:29" ht="21" customHeight="1">
      <c r="A51" s="261" t="s">
        <v>134</v>
      </c>
      <c r="B51" s="257" t="s">
        <v>41</v>
      </c>
      <c r="C51" s="252"/>
      <c r="D51" s="258">
        <v>209</v>
      </c>
      <c r="E51" s="259">
        <v>113915</v>
      </c>
      <c r="F51" s="259">
        <v>18</v>
      </c>
      <c r="G51" s="259">
        <v>5312</v>
      </c>
      <c r="H51" s="259">
        <v>16</v>
      </c>
      <c r="I51" s="259">
        <v>4712</v>
      </c>
      <c r="J51" s="259">
        <v>1</v>
      </c>
      <c r="K51" s="259">
        <v>150</v>
      </c>
      <c r="L51" s="259" t="s">
        <v>0</v>
      </c>
      <c r="M51" s="259" t="s">
        <v>0</v>
      </c>
      <c r="N51" s="259">
        <v>6</v>
      </c>
      <c r="O51" s="259">
        <v>600</v>
      </c>
      <c r="P51" s="258">
        <v>194</v>
      </c>
      <c r="Q51" s="258">
        <v>104736</v>
      </c>
      <c r="R51" s="258">
        <v>136</v>
      </c>
      <c r="S51" s="258">
        <v>48702</v>
      </c>
      <c r="T51" s="258">
        <v>1</v>
      </c>
      <c r="U51" s="258">
        <v>300</v>
      </c>
      <c r="V51" s="258">
        <v>76</v>
      </c>
      <c r="W51" s="258">
        <v>45256</v>
      </c>
      <c r="X51" s="258">
        <v>30</v>
      </c>
      <c r="Y51" s="258">
        <v>10478</v>
      </c>
      <c r="Z51" s="259">
        <v>26</v>
      </c>
      <c r="AA51" s="258">
        <v>3867</v>
      </c>
      <c r="AB51" s="255"/>
      <c r="AC51" s="260" t="s">
        <v>245</v>
      </c>
    </row>
    <row r="52" spans="1:29" ht="21" customHeight="1">
      <c r="A52" s="261" t="s">
        <v>135</v>
      </c>
      <c r="B52" s="257" t="s">
        <v>42</v>
      </c>
      <c r="C52" s="252"/>
      <c r="D52" s="258">
        <v>175</v>
      </c>
      <c r="E52" s="258">
        <v>49171</v>
      </c>
      <c r="F52" s="258">
        <v>8</v>
      </c>
      <c r="G52" s="258">
        <v>6081</v>
      </c>
      <c r="H52" s="258">
        <v>7</v>
      </c>
      <c r="I52" s="258">
        <v>5681</v>
      </c>
      <c r="J52" s="258" t="s">
        <v>0</v>
      </c>
      <c r="K52" s="258" t="s">
        <v>0</v>
      </c>
      <c r="L52" s="258" t="s">
        <v>0</v>
      </c>
      <c r="M52" s="258" t="s">
        <v>0</v>
      </c>
      <c r="N52" s="258">
        <v>1</v>
      </c>
      <c r="O52" s="258">
        <v>400</v>
      </c>
      <c r="P52" s="258">
        <v>170</v>
      </c>
      <c r="Q52" s="258">
        <v>42983</v>
      </c>
      <c r="R52" s="258">
        <v>146</v>
      </c>
      <c r="S52" s="258">
        <v>19309</v>
      </c>
      <c r="T52" s="258">
        <v>1</v>
      </c>
      <c r="U52" s="258">
        <v>38</v>
      </c>
      <c r="V52" s="258">
        <v>42</v>
      </c>
      <c r="W52" s="258">
        <v>19174</v>
      </c>
      <c r="X52" s="258">
        <v>53</v>
      </c>
      <c r="Y52" s="258">
        <v>4462</v>
      </c>
      <c r="Z52" s="258">
        <v>7</v>
      </c>
      <c r="AA52" s="258">
        <v>107</v>
      </c>
      <c r="AB52" s="255"/>
      <c r="AC52" s="260" t="s">
        <v>246</v>
      </c>
    </row>
    <row r="53" spans="1:29" ht="4.5" customHeight="1" thickBot="1">
      <c r="A53" s="262"/>
      <c r="B53" s="263"/>
      <c r="C53" s="264"/>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6"/>
      <c r="AC53" s="267"/>
    </row>
    <row r="54" spans="2:29" ht="4.5" customHeight="1">
      <c r="B54" s="268"/>
      <c r="C54" s="268"/>
      <c r="AC54" s="270"/>
    </row>
    <row r="55" spans="1:11" ht="12">
      <c r="A55" s="335" t="s">
        <v>92</v>
      </c>
      <c r="C55" s="234"/>
      <c r="D55" s="234"/>
      <c r="E55" s="234"/>
      <c r="F55" s="234"/>
      <c r="G55" s="234"/>
      <c r="H55" s="234"/>
      <c r="I55" s="234"/>
      <c r="J55" s="234"/>
      <c r="K55" s="234"/>
    </row>
  </sheetData>
  <sheetProtection/>
  <mergeCells count="31">
    <mergeCell ref="A1:N1"/>
    <mergeCell ref="O1:AC1"/>
    <mergeCell ref="A5:B8"/>
    <mergeCell ref="D5:D8"/>
    <mergeCell ref="E5:E8"/>
    <mergeCell ref="W7:W8"/>
    <mergeCell ref="H7:H8"/>
    <mergeCell ref="L6:M7"/>
    <mergeCell ref="AA6:AA8"/>
    <mergeCell ref="I7:I8"/>
    <mergeCell ref="AC5:AC8"/>
    <mergeCell ref="V7:V8"/>
    <mergeCell ref="P5:Y5"/>
    <mergeCell ref="O7:O8"/>
    <mergeCell ref="X6:Y6"/>
    <mergeCell ref="Q6:Q8"/>
    <mergeCell ref="Z5:AA5"/>
    <mergeCell ref="X7:X8"/>
    <mergeCell ref="Y7:Y8"/>
    <mergeCell ref="Z6:Z8"/>
    <mergeCell ref="S7:S8"/>
    <mergeCell ref="V6:W6"/>
    <mergeCell ref="F6:F8"/>
    <mergeCell ref="N7:N8"/>
    <mergeCell ref="H6:K6"/>
    <mergeCell ref="R6:S6"/>
    <mergeCell ref="T6:U7"/>
    <mergeCell ref="R7:R8"/>
    <mergeCell ref="G6:G8"/>
    <mergeCell ref="J7:K7"/>
    <mergeCell ref="P6:P8"/>
  </mergeCell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73" r:id="rId1"/>
  <headerFooter differentOddEven="1" scaleWithDoc="0" alignWithMargins="0">
    <oddHeader>&amp;L&amp;"+,標準"&amp;9 ６　農業・林業</oddHeader>
    <evenHeader>&amp;R&amp;"+,標準"&amp;9 ６　農業・林業</evenHeader>
  </headerFooter>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AX87"/>
  <sheetViews>
    <sheetView showGridLines="0" zoomScalePageLayoutView="0" workbookViewId="0" topLeftCell="A1">
      <selection activeCell="A1" sqref="A1:J1"/>
    </sheetView>
  </sheetViews>
  <sheetFormatPr defaultColWidth="8.875" defaultRowHeight="13.5"/>
  <cols>
    <col min="1" max="1" width="10.625" style="147" customWidth="1"/>
    <col min="2" max="2" width="0.875" style="147" customWidth="1"/>
    <col min="3" max="3" width="10.625" style="189" customWidth="1"/>
    <col min="4" max="4" width="12.625" style="189" customWidth="1"/>
    <col min="5" max="5" width="11.50390625" style="189" customWidth="1"/>
    <col min="6" max="7" width="12.00390625" style="189" customWidth="1"/>
    <col min="8" max="8" width="12.625" style="189" customWidth="1"/>
    <col min="9" max="9" width="12.125" style="189" customWidth="1"/>
    <col min="10" max="10" width="13.625" style="189" customWidth="1"/>
    <col min="11" max="11" width="3.375" style="189" customWidth="1"/>
    <col min="12" max="49" width="10.00390625" style="189" customWidth="1"/>
    <col min="50" max="50" width="6.00390625" style="275" bestFit="1" customWidth="1"/>
    <col min="51" max="16384" width="8.875" style="147" customWidth="1"/>
  </cols>
  <sheetData>
    <row r="1" spans="1:49" ht="24.75" customHeight="1">
      <c r="A1" s="1525" t="s">
        <v>247</v>
      </c>
      <c r="B1" s="1526"/>
      <c r="C1" s="1526"/>
      <c r="D1" s="1526"/>
      <c r="E1" s="1526"/>
      <c r="F1" s="1526"/>
      <c r="G1" s="1526"/>
      <c r="H1" s="1526"/>
      <c r="I1" s="1526"/>
      <c r="J1" s="1526"/>
      <c r="K1" s="273"/>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row>
    <row r="2" spans="1:49" ht="22.5" customHeight="1">
      <c r="A2" s="276"/>
      <c r="B2" s="276"/>
      <c r="C2" s="277"/>
      <c r="D2" s="278"/>
      <c r="E2" s="278"/>
      <c r="F2" s="278"/>
      <c r="G2" s="278"/>
      <c r="H2" s="278"/>
      <c r="I2" s="278"/>
      <c r="J2" s="278"/>
      <c r="K2" s="273"/>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row>
    <row r="3" spans="1:10" s="190" customFormat="1" ht="14.25" thickBot="1">
      <c r="A3" s="1342" t="s">
        <v>110</v>
      </c>
      <c r="B3" s="279"/>
      <c r="C3" s="239"/>
      <c r="D3" s="239"/>
      <c r="E3" s="239"/>
      <c r="F3" s="239"/>
      <c r="G3" s="239"/>
      <c r="H3" s="239"/>
      <c r="I3" s="280"/>
      <c r="J3" s="1350" t="s">
        <v>208</v>
      </c>
    </row>
    <row r="4" spans="1:50" ht="13.5" customHeight="1">
      <c r="A4" s="1527" t="s">
        <v>268</v>
      </c>
      <c r="B4" s="1530"/>
      <c r="C4" s="281" t="s">
        <v>248</v>
      </c>
      <c r="D4" s="282"/>
      <c r="E4" s="281" t="s">
        <v>249</v>
      </c>
      <c r="F4" s="282"/>
      <c r="G4" s="281" t="s">
        <v>250</v>
      </c>
      <c r="H4" s="282"/>
      <c r="I4" s="281" t="s">
        <v>251</v>
      </c>
      <c r="J4" s="283"/>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row>
    <row r="5" spans="1:50" ht="13.5" customHeight="1">
      <c r="A5" s="1528"/>
      <c r="B5" s="1531"/>
      <c r="C5" s="1519" t="s">
        <v>252</v>
      </c>
      <c r="D5" s="1519" t="s">
        <v>253</v>
      </c>
      <c r="E5" s="1519" t="s">
        <v>254</v>
      </c>
      <c r="F5" s="1519" t="s">
        <v>253</v>
      </c>
      <c r="G5" s="1519" t="s">
        <v>254</v>
      </c>
      <c r="H5" s="1519" t="s">
        <v>253</v>
      </c>
      <c r="I5" s="1519" t="s">
        <v>254</v>
      </c>
      <c r="J5" s="1522" t="s">
        <v>253</v>
      </c>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row>
    <row r="6" spans="1:50" ht="13.5">
      <c r="A6" s="1528"/>
      <c r="B6" s="1531"/>
      <c r="C6" s="1520"/>
      <c r="D6" s="1520"/>
      <c r="E6" s="1520"/>
      <c r="F6" s="1520"/>
      <c r="G6" s="1520"/>
      <c r="H6" s="1520"/>
      <c r="I6" s="1520"/>
      <c r="J6" s="1523"/>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row>
    <row r="7" spans="1:50" ht="13.5">
      <c r="A7" s="1528"/>
      <c r="B7" s="1531"/>
      <c r="C7" s="1520"/>
      <c r="D7" s="1520"/>
      <c r="E7" s="1520"/>
      <c r="F7" s="1520"/>
      <c r="G7" s="1520"/>
      <c r="H7" s="1520"/>
      <c r="I7" s="1520"/>
      <c r="J7" s="1523"/>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row>
    <row r="8" spans="1:50" ht="13.5">
      <c r="A8" s="1529"/>
      <c r="B8" s="1532"/>
      <c r="C8" s="1521"/>
      <c r="D8" s="1521"/>
      <c r="E8" s="1521"/>
      <c r="F8" s="1521"/>
      <c r="G8" s="1521"/>
      <c r="H8" s="1521"/>
      <c r="I8" s="1521"/>
      <c r="J8" s="1524"/>
      <c r="K8" s="190"/>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row>
    <row r="9" spans="1:50" ht="4.5" customHeight="1">
      <c r="A9" s="285"/>
      <c r="B9" s="285"/>
      <c r="C9" s="284"/>
      <c r="D9" s="286"/>
      <c r="E9" s="286"/>
      <c r="F9" s="286"/>
      <c r="G9" s="286"/>
      <c r="H9" s="286"/>
      <c r="I9" s="286"/>
      <c r="J9" s="286"/>
      <c r="K9" s="190"/>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row>
    <row r="10" spans="1:50" ht="19.5" customHeight="1">
      <c r="A10" s="287" t="s">
        <v>119</v>
      </c>
      <c r="B10" s="288"/>
      <c r="C10" s="289">
        <v>7068</v>
      </c>
      <c r="D10" s="290">
        <v>747747</v>
      </c>
      <c r="E10" s="290">
        <v>226</v>
      </c>
      <c r="F10" s="290">
        <v>33788</v>
      </c>
      <c r="G10" s="290">
        <v>6663</v>
      </c>
      <c r="H10" s="290">
        <v>689968</v>
      </c>
      <c r="I10" s="290">
        <v>449</v>
      </c>
      <c r="J10" s="290">
        <v>23991</v>
      </c>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row>
    <row r="11" spans="1:50" ht="19.5" customHeight="1">
      <c r="A11" s="287"/>
      <c r="B11" s="288"/>
      <c r="C11" s="289"/>
      <c r="D11" s="290"/>
      <c r="E11" s="290"/>
      <c r="F11" s="290"/>
      <c r="G11" s="290"/>
      <c r="H11" s="290"/>
      <c r="I11" s="290"/>
      <c r="J11" s="290"/>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row>
    <row r="12" spans="1:50" ht="19.5" customHeight="1">
      <c r="A12" s="287" t="s">
        <v>1</v>
      </c>
      <c r="B12" s="288"/>
      <c r="C12" s="289">
        <v>52</v>
      </c>
      <c r="D12" s="290">
        <v>1871</v>
      </c>
      <c r="E12" s="290" t="s">
        <v>0</v>
      </c>
      <c r="F12" s="290" t="s">
        <v>0</v>
      </c>
      <c r="G12" s="290">
        <v>49</v>
      </c>
      <c r="H12" s="290">
        <v>1806</v>
      </c>
      <c r="I12" s="290">
        <v>5</v>
      </c>
      <c r="J12" s="290">
        <v>65</v>
      </c>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row>
    <row r="13" spans="1:50" ht="19.5" customHeight="1">
      <c r="A13" s="287" t="s">
        <v>2</v>
      </c>
      <c r="B13" s="288"/>
      <c r="C13" s="289">
        <v>25</v>
      </c>
      <c r="D13" s="290">
        <v>953</v>
      </c>
      <c r="E13" s="290">
        <v>7</v>
      </c>
      <c r="F13" s="290">
        <v>200</v>
      </c>
      <c r="G13" s="290">
        <v>17</v>
      </c>
      <c r="H13" s="290">
        <v>743</v>
      </c>
      <c r="I13" s="290">
        <v>1</v>
      </c>
      <c r="J13" s="290">
        <v>10</v>
      </c>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row>
    <row r="14" spans="1:50" ht="19.5" customHeight="1">
      <c r="A14" s="287" t="s">
        <v>3</v>
      </c>
      <c r="B14" s="288"/>
      <c r="C14" s="289">
        <v>382</v>
      </c>
      <c r="D14" s="290">
        <v>75761</v>
      </c>
      <c r="E14" s="290">
        <v>65</v>
      </c>
      <c r="F14" s="290">
        <v>12966</v>
      </c>
      <c r="G14" s="290">
        <v>343</v>
      </c>
      <c r="H14" s="290">
        <v>60633</v>
      </c>
      <c r="I14" s="290">
        <v>19</v>
      </c>
      <c r="J14" s="290">
        <v>2162</v>
      </c>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row>
    <row r="15" spans="1:50" ht="19.5" customHeight="1">
      <c r="A15" s="287" t="s">
        <v>4</v>
      </c>
      <c r="B15" s="288"/>
      <c r="C15" s="289">
        <v>9</v>
      </c>
      <c r="D15" s="290">
        <v>284</v>
      </c>
      <c r="E15" s="290" t="s">
        <v>0</v>
      </c>
      <c r="F15" s="290" t="s">
        <v>0</v>
      </c>
      <c r="G15" s="290">
        <v>9</v>
      </c>
      <c r="H15" s="290">
        <v>284</v>
      </c>
      <c r="I15" s="290" t="s">
        <v>0</v>
      </c>
      <c r="J15" s="290" t="s">
        <v>0</v>
      </c>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row>
    <row r="16" spans="1:50" ht="19.5" customHeight="1">
      <c r="A16" s="287" t="s">
        <v>5</v>
      </c>
      <c r="B16" s="288"/>
      <c r="C16" s="289">
        <v>405</v>
      </c>
      <c r="D16" s="290">
        <v>30419</v>
      </c>
      <c r="E16" s="290">
        <v>17</v>
      </c>
      <c r="F16" s="290">
        <v>1821</v>
      </c>
      <c r="G16" s="290">
        <v>332</v>
      </c>
      <c r="H16" s="290">
        <v>24285</v>
      </c>
      <c r="I16" s="290">
        <v>86</v>
      </c>
      <c r="J16" s="290">
        <v>4313</v>
      </c>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row>
    <row r="17" spans="1:50" ht="19.5" customHeight="1">
      <c r="A17" s="287" t="s">
        <v>6</v>
      </c>
      <c r="B17" s="288"/>
      <c r="C17" s="289">
        <v>388</v>
      </c>
      <c r="D17" s="290">
        <v>24582</v>
      </c>
      <c r="E17" s="290" t="s">
        <v>0</v>
      </c>
      <c r="F17" s="290" t="s">
        <v>0</v>
      </c>
      <c r="G17" s="290">
        <v>386</v>
      </c>
      <c r="H17" s="290">
        <v>24460</v>
      </c>
      <c r="I17" s="290">
        <v>7</v>
      </c>
      <c r="J17" s="290">
        <v>122</v>
      </c>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row>
    <row r="18" spans="1:50" ht="19.5" customHeight="1">
      <c r="A18" s="287" t="s">
        <v>7</v>
      </c>
      <c r="B18" s="288"/>
      <c r="C18" s="289">
        <v>31</v>
      </c>
      <c r="D18" s="290">
        <v>1584</v>
      </c>
      <c r="E18" s="290">
        <v>1</v>
      </c>
      <c r="F18" s="290">
        <v>66</v>
      </c>
      <c r="G18" s="290">
        <v>30</v>
      </c>
      <c r="H18" s="290">
        <v>1484</v>
      </c>
      <c r="I18" s="290">
        <v>1</v>
      </c>
      <c r="J18" s="290">
        <v>34</v>
      </c>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row>
    <row r="19" spans="1:50" ht="19.5" customHeight="1">
      <c r="A19" s="287" t="s">
        <v>8</v>
      </c>
      <c r="B19" s="288"/>
      <c r="C19" s="289">
        <v>94</v>
      </c>
      <c r="D19" s="290">
        <v>3278</v>
      </c>
      <c r="E19" s="290" t="s">
        <v>0</v>
      </c>
      <c r="F19" s="290" t="s">
        <v>0</v>
      </c>
      <c r="G19" s="290">
        <v>85</v>
      </c>
      <c r="H19" s="290">
        <v>2877</v>
      </c>
      <c r="I19" s="290">
        <v>11</v>
      </c>
      <c r="J19" s="290">
        <v>401</v>
      </c>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row>
    <row r="20" spans="1:50" ht="19.5" customHeight="1">
      <c r="A20" s="287" t="s">
        <v>9</v>
      </c>
      <c r="B20" s="288"/>
      <c r="C20" s="289">
        <v>211</v>
      </c>
      <c r="D20" s="290">
        <v>18331</v>
      </c>
      <c r="E20" s="290">
        <v>4</v>
      </c>
      <c r="F20" s="290">
        <v>82</v>
      </c>
      <c r="G20" s="290">
        <v>210</v>
      </c>
      <c r="H20" s="290">
        <v>18164</v>
      </c>
      <c r="I20" s="290">
        <v>2</v>
      </c>
      <c r="J20" s="290">
        <v>85</v>
      </c>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row>
    <row r="21" spans="1:50" ht="19.5" customHeight="1">
      <c r="A21" s="287" t="s">
        <v>10</v>
      </c>
      <c r="B21" s="288"/>
      <c r="C21" s="289">
        <v>2051</v>
      </c>
      <c r="D21" s="290">
        <v>219231</v>
      </c>
      <c r="E21" s="290" t="s">
        <v>0</v>
      </c>
      <c r="F21" s="290" t="s">
        <v>0</v>
      </c>
      <c r="G21" s="290">
        <v>2042</v>
      </c>
      <c r="H21" s="290">
        <v>218461</v>
      </c>
      <c r="I21" s="290">
        <v>20</v>
      </c>
      <c r="J21" s="290">
        <v>770</v>
      </c>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row>
    <row r="22" spans="1:50" ht="19.5" customHeight="1">
      <c r="A22" s="287" t="s">
        <v>11</v>
      </c>
      <c r="B22" s="288"/>
      <c r="C22" s="289">
        <v>388</v>
      </c>
      <c r="D22" s="290">
        <v>19036</v>
      </c>
      <c r="E22" s="290">
        <v>2</v>
      </c>
      <c r="F22" s="290">
        <v>41</v>
      </c>
      <c r="G22" s="290">
        <v>373</v>
      </c>
      <c r="H22" s="290">
        <v>18552</v>
      </c>
      <c r="I22" s="290">
        <v>23</v>
      </c>
      <c r="J22" s="290">
        <v>443</v>
      </c>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row>
    <row r="23" spans="1:50" ht="19.5" customHeight="1">
      <c r="A23" s="287" t="s">
        <v>12</v>
      </c>
      <c r="B23" s="288"/>
      <c r="C23" s="289">
        <v>125</v>
      </c>
      <c r="D23" s="290">
        <v>12023</v>
      </c>
      <c r="E23" s="290">
        <v>1</v>
      </c>
      <c r="F23" s="290">
        <v>400</v>
      </c>
      <c r="G23" s="290">
        <v>95</v>
      </c>
      <c r="H23" s="290">
        <v>9222</v>
      </c>
      <c r="I23" s="290">
        <v>42</v>
      </c>
      <c r="J23" s="290">
        <v>2401</v>
      </c>
      <c r="K23" s="190"/>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row>
    <row r="24" spans="1:50" ht="19.5" customHeight="1">
      <c r="A24" s="287" t="s">
        <v>13</v>
      </c>
      <c r="B24" s="288"/>
      <c r="C24" s="289">
        <v>57</v>
      </c>
      <c r="D24" s="290">
        <v>3799</v>
      </c>
      <c r="E24" s="290">
        <v>6</v>
      </c>
      <c r="F24" s="290">
        <v>251</v>
      </c>
      <c r="G24" s="290">
        <v>34</v>
      </c>
      <c r="H24" s="290">
        <v>2293</v>
      </c>
      <c r="I24" s="290">
        <v>28</v>
      </c>
      <c r="J24" s="290">
        <v>1255</v>
      </c>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row>
    <row r="25" spans="1:50" ht="19.5" customHeight="1">
      <c r="A25" s="287" t="s">
        <v>14</v>
      </c>
      <c r="B25" s="288"/>
      <c r="C25" s="289">
        <v>49</v>
      </c>
      <c r="D25" s="290">
        <v>5718</v>
      </c>
      <c r="E25" s="290" t="s">
        <v>0</v>
      </c>
      <c r="F25" s="290" t="s">
        <v>0</v>
      </c>
      <c r="G25" s="290">
        <v>23</v>
      </c>
      <c r="H25" s="290">
        <v>2300</v>
      </c>
      <c r="I25" s="290">
        <v>33</v>
      </c>
      <c r="J25" s="290">
        <v>3418</v>
      </c>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row>
    <row r="26" spans="1:50" ht="19.5" customHeight="1">
      <c r="A26" s="287" t="s">
        <v>15</v>
      </c>
      <c r="B26" s="288"/>
      <c r="C26" s="289">
        <v>229</v>
      </c>
      <c r="D26" s="290">
        <v>14997</v>
      </c>
      <c r="E26" s="290" t="s">
        <v>0</v>
      </c>
      <c r="F26" s="290" t="s">
        <v>0</v>
      </c>
      <c r="G26" s="290">
        <v>209</v>
      </c>
      <c r="H26" s="290">
        <v>13577</v>
      </c>
      <c r="I26" s="290">
        <v>25</v>
      </c>
      <c r="J26" s="290">
        <v>1420</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row>
    <row r="27" spans="1:50" ht="19.5" customHeight="1">
      <c r="A27" s="287" t="s">
        <v>16</v>
      </c>
      <c r="B27" s="288"/>
      <c r="C27" s="289">
        <v>121</v>
      </c>
      <c r="D27" s="290">
        <v>6937</v>
      </c>
      <c r="E27" s="290" t="s">
        <v>0</v>
      </c>
      <c r="F27" s="290" t="s">
        <v>0</v>
      </c>
      <c r="G27" s="290">
        <v>112</v>
      </c>
      <c r="H27" s="290">
        <v>6405</v>
      </c>
      <c r="I27" s="290">
        <v>11</v>
      </c>
      <c r="J27" s="290">
        <v>532</v>
      </c>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row>
    <row r="28" spans="1:50" ht="19.5" customHeight="1">
      <c r="A28" s="287" t="s">
        <v>17</v>
      </c>
      <c r="B28" s="288"/>
      <c r="C28" s="289">
        <v>112</v>
      </c>
      <c r="D28" s="290">
        <v>5880</v>
      </c>
      <c r="E28" s="290">
        <v>6</v>
      </c>
      <c r="F28" s="290">
        <v>171</v>
      </c>
      <c r="G28" s="290">
        <v>103</v>
      </c>
      <c r="H28" s="290">
        <v>5178</v>
      </c>
      <c r="I28" s="290">
        <v>17</v>
      </c>
      <c r="J28" s="290">
        <v>531</v>
      </c>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row>
    <row r="29" spans="1:50" ht="19.5" customHeight="1">
      <c r="A29" s="287" t="s">
        <v>18</v>
      </c>
      <c r="B29" s="288"/>
      <c r="C29" s="289">
        <v>128</v>
      </c>
      <c r="D29" s="290">
        <v>10481</v>
      </c>
      <c r="E29" s="290">
        <v>1</v>
      </c>
      <c r="F29" s="290">
        <v>26</v>
      </c>
      <c r="G29" s="290">
        <v>115</v>
      </c>
      <c r="H29" s="290">
        <v>9248</v>
      </c>
      <c r="I29" s="290">
        <v>25</v>
      </c>
      <c r="J29" s="290">
        <v>1207</v>
      </c>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row>
    <row r="30" spans="1:50" ht="19.5" customHeight="1">
      <c r="A30" s="287" t="s">
        <v>19</v>
      </c>
      <c r="B30" s="288"/>
      <c r="C30" s="289">
        <v>132</v>
      </c>
      <c r="D30" s="290">
        <v>8066</v>
      </c>
      <c r="E30" s="290">
        <v>47</v>
      </c>
      <c r="F30" s="290">
        <v>1591</v>
      </c>
      <c r="G30" s="290">
        <v>80</v>
      </c>
      <c r="H30" s="290">
        <v>4792</v>
      </c>
      <c r="I30" s="290">
        <v>28</v>
      </c>
      <c r="J30" s="290">
        <v>1683</v>
      </c>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row>
    <row r="31" spans="1:50" ht="19.5" customHeight="1">
      <c r="A31" s="287" t="s">
        <v>20</v>
      </c>
      <c r="B31" s="288"/>
      <c r="C31" s="289">
        <v>241</v>
      </c>
      <c r="D31" s="290">
        <v>35088</v>
      </c>
      <c r="E31" s="290" t="s">
        <v>0</v>
      </c>
      <c r="F31" s="290" t="s">
        <v>0</v>
      </c>
      <c r="G31" s="290">
        <v>239</v>
      </c>
      <c r="H31" s="290">
        <v>34966</v>
      </c>
      <c r="I31" s="290">
        <v>3</v>
      </c>
      <c r="J31" s="290">
        <v>122</v>
      </c>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row>
    <row r="32" spans="1:50" ht="19.5" customHeight="1">
      <c r="A32" s="287" t="s">
        <v>21</v>
      </c>
      <c r="B32" s="288"/>
      <c r="C32" s="289">
        <v>161</v>
      </c>
      <c r="D32" s="290">
        <v>15081</v>
      </c>
      <c r="E32" s="290" t="s">
        <v>0</v>
      </c>
      <c r="F32" s="290" t="s">
        <v>0</v>
      </c>
      <c r="G32" s="290">
        <v>159</v>
      </c>
      <c r="H32" s="290">
        <v>15035</v>
      </c>
      <c r="I32" s="290">
        <v>3</v>
      </c>
      <c r="J32" s="290">
        <v>46</v>
      </c>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row>
    <row r="33" spans="1:50" ht="19.5" customHeight="1">
      <c r="A33" s="287" t="s">
        <v>22</v>
      </c>
      <c r="B33" s="288"/>
      <c r="C33" s="289">
        <v>19</v>
      </c>
      <c r="D33" s="290">
        <v>1639</v>
      </c>
      <c r="E33" s="290" t="s">
        <v>0</v>
      </c>
      <c r="F33" s="290" t="s">
        <v>0</v>
      </c>
      <c r="G33" s="290">
        <v>18</v>
      </c>
      <c r="H33" s="290">
        <v>1624</v>
      </c>
      <c r="I33" s="290">
        <v>1</v>
      </c>
      <c r="J33" s="290">
        <v>15</v>
      </c>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row>
    <row r="34" spans="1:50" ht="19.5" customHeight="1">
      <c r="A34" s="287" t="s">
        <v>23</v>
      </c>
      <c r="B34" s="288"/>
      <c r="C34" s="289" t="s">
        <v>24</v>
      </c>
      <c r="D34" s="290" t="s">
        <v>24</v>
      </c>
      <c r="E34" s="290" t="s">
        <v>24</v>
      </c>
      <c r="F34" s="290" t="s">
        <v>24</v>
      </c>
      <c r="G34" s="290" t="s">
        <v>24</v>
      </c>
      <c r="H34" s="290" t="s">
        <v>24</v>
      </c>
      <c r="I34" s="290" t="s">
        <v>24</v>
      </c>
      <c r="J34" s="290" t="s">
        <v>24</v>
      </c>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row>
    <row r="35" spans="1:50" ht="19.5" customHeight="1">
      <c r="A35" s="287" t="s">
        <v>25</v>
      </c>
      <c r="B35" s="288"/>
      <c r="C35" s="289">
        <v>12</v>
      </c>
      <c r="D35" s="290">
        <v>476</v>
      </c>
      <c r="E35" s="290" t="s">
        <v>0</v>
      </c>
      <c r="F35" s="290" t="s">
        <v>0</v>
      </c>
      <c r="G35" s="290">
        <v>12</v>
      </c>
      <c r="H35" s="290">
        <v>476</v>
      </c>
      <c r="I35" s="290" t="s">
        <v>0</v>
      </c>
      <c r="J35" s="290" t="s">
        <v>0</v>
      </c>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row>
    <row r="36" spans="1:50" ht="19.5" customHeight="1">
      <c r="A36" s="287" t="s">
        <v>26</v>
      </c>
      <c r="B36" s="288"/>
      <c r="C36" s="289">
        <v>57</v>
      </c>
      <c r="D36" s="290">
        <v>3746</v>
      </c>
      <c r="E36" s="290" t="s">
        <v>0</v>
      </c>
      <c r="F36" s="290" t="s">
        <v>0</v>
      </c>
      <c r="G36" s="290">
        <v>56</v>
      </c>
      <c r="H36" s="290">
        <v>3614</v>
      </c>
      <c r="I36" s="290">
        <v>4</v>
      </c>
      <c r="J36" s="290">
        <v>132</v>
      </c>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row>
    <row r="37" spans="1:50" ht="19.5" customHeight="1">
      <c r="A37" s="287" t="s">
        <v>27</v>
      </c>
      <c r="B37" s="288"/>
      <c r="C37" s="289">
        <v>44</v>
      </c>
      <c r="D37" s="290">
        <v>2029</v>
      </c>
      <c r="E37" s="290" t="s">
        <v>0</v>
      </c>
      <c r="F37" s="290" t="s">
        <v>0</v>
      </c>
      <c r="G37" s="290">
        <v>44</v>
      </c>
      <c r="H37" s="290">
        <v>2016</v>
      </c>
      <c r="I37" s="290">
        <v>1</v>
      </c>
      <c r="J37" s="290">
        <v>13</v>
      </c>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row>
    <row r="38" spans="1:50" ht="19.5" customHeight="1">
      <c r="A38" s="287" t="s">
        <v>28</v>
      </c>
      <c r="B38" s="288"/>
      <c r="C38" s="289">
        <v>5</v>
      </c>
      <c r="D38" s="290">
        <v>233</v>
      </c>
      <c r="E38" s="290" t="s">
        <v>0</v>
      </c>
      <c r="F38" s="290" t="s">
        <v>0</v>
      </c>
      <c r="G38" s="290">
        <v>4</v>
      </c>
      <c r="H38" s="290">
        <v>216</v>
      </c>
      <c r="I38" s="290">
        <v>1</v>
      </c>
      <c r="J38" s="290">
        <v>17</v>
      </c>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row>
    <row r="39" spans="1:50" ht="19.5" customHeight="1">
      <c r="A39" s="287" t="s">
        <v>29</v>
      </c>
      <c r="B39" s="288"/>
      <c r="C39" s="289">
        <v>83</v>
      </c>
      <c r="D39" s="290">
        <v>3922</v>
      </c>
      <c r="E39" s="290" t="s">
        <v>0</v>
      </c>
      <c r="F39" s="290" t="s">
        <v>0</v>
      </c>
      <c r="G39" s="290">
        <v>79</v>
      </c>
      <c r="H39" s="290">
        <v>3539</v>
      </c>
      <c r="I39" s="290">
        <v>12</v>
      </c>
      <c r="J39" s="290">
        <v>383</v>
      </c>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row>
    <row r="40" spans="1:50" ht="19.5" customHeight="1">
      <c r="A40" s="287" t="s">
        <v>30</v>
      </c>
      <c r="B40" s="288"/>
      <c r="C40" s="289" t="s">
        <v>24</v>
      </c>
      <c r="D40" s="290" t="s">
        <v>24</v>
      </c>
      <c r="E40" s="290" t="s">
        <v>24</v>
      </c>
      <c r="F40" s="290" t="s">
        <v>24</v>
      </c>
      <c r="G40" s="290" t="s">
        <v>24</v>
      </c>
      <c r="H40" s="290" t="s">
        <v>24</v>
      </c>
      <c r="I40" s="290" t="s">
        <v>24</v>
      </c>
      <c r="J40" s="290" t="s">
        <v>24</v>
      </c>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row>
    <row r="41" spans="1:50" ht="19.5" customHeight="1">
      <c r="A41" s="287" t="s">
        <v>31</v>
      </c>
      <c r="B41" s="288"/>
      <c r="C41" s="289" t="s">
        <v>0</v>
      </c>
      <c r="D41" s="290" t="s">
        <v>0</v>
      </c>
      <c r="E41" s="290" t="s">
        <v>0</v>
      </c>
      <c r="F41" s="290" t="s">
        <v>0</v>
      </c>
      <c r="G41" s="290" t="s">
        <v>0</v>
      </c>
      <c r="H41" s="290" t="s">
        <v>0</v>
      </c>
      <c r="I41" s="290" t="s">
        <v>0</v>
      </c>
      <c r="J41" s="290" t="s">
        <v>0</v>
      </c>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row>
    <row r="42" spans="1:50" ht="19.5" customHeight="1">
      <c r="A42" s="287" t="s">
        <v>32</v>
      </c>
      <c r="B42" s="288"/>
      <c r="C42" s="289">
        <v>46</v>
      </c>
      <c r="D42" s="290">
        <v>4649</v>
      </c>
      <c r="E42" s="290" t="s">
        <v>0</v>
      </c>
      <c r="F42" s="290" t="s">
        <v>0</v>
      </c>
      <c r="G42" s="290">
        <v>46</v>
      </c>
      <c r="H42" s="290">
        <v>4649</v>
      </c>
      <c r="I42" s="290" t="s">
        <v>0</v>
      </c>
      <c r="J42" s="290" t="s">
        <v>0</v>
      </c>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row>
    <row r="43" spans="1:50" ht="19.5" customHeight="1">
      <c r="A43" s="287" t="s">
        <v>33</v>
      </c>
      <c r="B43" s="288"/>
      <c r="C43" s="289">
        <v>5</v>
      </c>
      <c r="D43" s="290">
        <v>261</v>
      </c>
      <c r="E43" s="290" t="s">
        <v>0</v>
      </c>
      <c r="F43" s="290" t="s">
        <v>0</v>
      </c>
      <c r="G43" s="290">
        <v>5</v>
      </c>
      <c r="H43" s="290">
        <v>261</v>
      </c>
      <c r="I43" s="290" t="s">
        <v>0</v>
      </c>
      <c r="J43" s="290" t="s">
        <v>0</v>
      </c>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row>
    <row r="44" spans="1:50" ht="19.5" customHeight="1">
      <c r="A44" s="287" t="s">
        <v>34</v>
      </c>
      <c r="B44" s="288"/>
      <c r="C44" s="289">
        <v>10</v>
      </c>
      <c r="D44" s="290">
        <v>3123</v>
      </c>
      <c r="E44" s="290" t="s">
        <v>0</v>
      </c>
      <c r="F44" s="290" t="s">
        <v>0</v>
      </c>
      <c r="G44" s="290">
        <v>10</v>
      </c>
      <c r="H44" s="290">
        <v>3123</v>
      </c>
      <c r="I44" s="290" t="s">
        <v>0</v>
      </c>
      <c r="J44" s="290" t="s">
        <v>0</v>
      </c>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row>
    <row r="45" spans="1:50" ht="19.5" customHeight="1">
      <c r="A45" s="287" t="s">
        <v>35</v>
      </c>
      <c r="B45" s="288"/>
      <c r="C45" s="289">
        <v>17</v>
      </c>
      <c r="D45" s="290">
        <v>2780</v>
      </c>
      <c r="E45" s="290" t="s">
        <v>0</v>
      </c>
      <c r="F45" s="290" t="s">
        <v>0</v>
      </c>
      <c r="G45" s="290">
        <v>17</v>
      </c>
      <c r="H45" s="290">
        <v>2780</v>
      </c>
      <c r="I45" s="290" t="s">
        <v>0</v>
      </c>
      <c r="J45" s="290" t="s">
        <v>0</v>
      </c>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row>
    <row r="46" spans="1:50" ht="19.5" customHeight="1">
      <c r="A46" s="287" t="s">
        <v>36</v>
      </c>
      <c r="B46" s="288"/>
      <c r="C46" s="289">
        <v>95</v>
      </c>
      <c r="D46" s="290">
        <v>23163</v>
      </c>
      <c r="E46" s="290">
        <v>37</v>
      </c>
      <c r="F46" s="290">
        <v>5730</v>
      </c>
      <c r="G46" s="290">
        <v>79</v>
      </c>
      <c r="H46" s="290">
        <v>17227</v>
      </c>
      <c r="I46" s="290">
        <v>7</v>
      </c>
      <c r="J46" s="290">
        <v>206</v>
      </c>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row>
    <row r="47" spans="1:50" ht="19.5" customHeight="1">
      <c r="A47" s="287" t="s">
        <v>37</v>
      </c>
      <c r="B47" s="288"/>
      <c r="C47" s="289">
        <v>141</v>
      </c>
      <c r="D47" s="290">
        <v>23174</v>
      </c>
      <c r="E47" s="290">
        <v>11</v>
      </c>
      <c r="F47" s="290">
        <v>2970</v>
      </c>
      <c r="G47" s="290">
        <v>138</v>
      </c>
      <c r="H47" s="290">
        <v>20204</v>
      </c>
      <c r="I47" s="290" t="s">
        <v>0</v>
      </c>
      <c r="J47" s="290" t="s">
        <v>0</v>
      </c>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row>
    <row r="48" spans="1:50" ht="19.5" customHeight="1">
      <c r="A48" s="287" t="s">
        <v>38</v>
      </c>
      <c r="B48" s="288"/>
      <c r="C48" s="289">
        <v>458</v>
      </c>
      <c r="D48" s="290">
        <v>52227</v>
      </c>
      <c r="E48" s="290" t="s">
        <v>0</v>
      </c>
      <c r="F48" s="290" t="s">
        <v>0</v>
      </c>
      <c r="G48" s="290">
        <v>454</v>
      </c>
      <c r="H48" s="290">
        <v>52010</v>
      </c>
      <c r="I48" s="290">
        <v>6</v>
      </c>
      <c r="J48" s="290">
        <v>217</v>
      </c>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row>
    <row r="49" spans="1:50" ht="19.5" customHeight="1">
      <c r="A49" s="287" t="s">
        <v>39</v>
      </c>
      <c r="B49" s="288"/>
      <c r="C49" s="289">
        <v>270</v>
      </c>
      <c r="D49" s="290">
        <v>14416</v>
      </c>
      <c r="E49" s="290" t="s">
        <v>0</v>
      </c>
      <c r="F49" s="290" t="s">
        <v>0</v>
      </c>
      <c r="G49" s="290">
        <v>261</v>
      </c>
      <c r="H49" s="290">
        <v>14183</v>
      </c>
      <c r="I49" s="290">
        <v>10</v>
      </c>
      <c r="J49" s="290">
        <v>233</v>
      </c>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row>
    <row r="50" spans="1:50" ht="19.5" customHeight="1">
      <c r="A50" s="287" t="s">
        <v>40</v>
      </c>
      <c r="B50" s="288"/>
      <c r="C50" s="289">
        <v>153</v>
      </c>
      <c r="D50" s="290">
        <v>23178</v>
      </c>
      <c r="E50" s="290" t="s">
        <v>0</v>
      </c>
      <c r="F50" s="290" t="s">
        <v>0</v>
      </c>
      <c r="G50" s="290">
        <v>153</v>
      </c>
      <c r="H50" s="290">
        <v>23178</v>
      </c>
      <c r="I50" s="290" t="s">
        <v>0</v>
      </c>
      <c r="J50" s="290" t="s">
        <v>0</v>
      </c>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row>
    <row r="51" spans="1:50" ht="19.5" customHeight="1">
      <c r="A51" s="287" t="s">
        <v>41</v>
      </c>
      <c r="B51" s="288"/>
      <c r="C51" s="289">
        <v>135</v>
      </c>
      <c r="D51" s="290">
        <v>43754</v>
      </c>
      <c r="E51" s="290">
        <v>13</v>
      </c>
      <c r="F51" s="290">
        <v>2842</v>
      </c>
      <c r="G51" s="290">
        <v>120</v>
      </c>
      <c r="H51" s="290">
        <v>39195</v>
      </c>
      <c r="I51" s="290">
        <v>14</v>
      </c>
      <c r="J51" s="290">
        <v>1717</v>
      </c>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row>
    <row r="52" spans="1:50" ht="19.5" customHeight="1">
      <c r="A52" s="287" t="s">
        <v>42</v>
      </c>
      <c r="B52" s="288"/>
      <c r="C52" s="289">
        <v>125</v>
      </c>
      <c r="D52" s="290">
        <v>31479</v>
      </c>
      <c r="E52" s="290">
        <v>7</v>
      </c>
      <c r="F52" s="290">
        <v>4623</v>
      </c>
      <c r="G52" s="290">
        <v>120</v>
      </c>
      <c r="H52" s="290">
        <v>26818</v>
      </c>
      <c r="I52" s="290">
        <v>3</v>
      </c>
      <c r="J52" s="290">
        <v>38</v>
      </c>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row>
    <row r="53" spans="1:10" s="190" customFormat="1" ht="7.5" customHeight="1" thickBot="1">
      <c r="A53" s="279"/>
      <c r="B53" s="279"/>
      <c r="C53" s="291"/>
      <c r="D53" s="292"/>
      <c r="E53" s="292"/>
      <c r="F53" s="292"/>
      <c r="G53" s="292"/>
      <c r="H53" s="292"/>
      <c r="I53" s="292"/>
      <c r="J53" s="292"/>
    </row>
    <row r="54" spans="1:10" s="190" customFormat="1" ht="1.5" customHeight="1">
      <c r="A54" s="288"/>
      <c r="B54" s="288"/>
      <c r="C54" s="293"/>
      <c r="D54" s="293"/>
      <c r="E54" s="293"/>
      <c r="F54" s="293"/>
      <c r="G54" s="293"/>
      <c r="H54" s="293"/>
      <c r="I54" s="293"/>
      <c r="J54" s="293"/>
    </row>
    <row r="55" spans="1:11" s="186" customFormat="1" ht="13.5" customHeight="1">
      <c r="A55" s="335" t="s">
        <v>92</v>
      </c>
      <c r="B55" s="234"/>
      <c r="C55" s="234"/>
      <c r="D55" s="234"/>
      <c r="E55" s="234"/>
      <c r="F55" s="234"/>
      <c r="G55" s="234"/>
      <c r="H55" s="234"/>
      <c r="I55" s="234"/>
      <c r="J55" s="194"/>
      <c r="K55" s="294"/>
    </row>
    <row r="56" spans="1:50" ht="13.5">
      <c r="A56" s="190"/>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row>
    <row r="57" spans="1:50" ht="13.5">
      <c r="A57" s="190"/>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row>
    <row r="58" spans="1:50" ht="13.5">
      <c r="A58" s="190"/>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row>
    <row r="59" spans="1:50" ht="13.5">
      <c r="A59" s="190"/>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row>
    <row r="60" spans="12:50" ht="13.5">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row>
    <row r="61" spans="12:50" ht="13.5">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row>
    <row r="62" spans="12:50" ht="13.5">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row>
    <row r="63" spans="12:50" ht="13.5">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row>
    <row r="64" spans="12:50" ht="13.5">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row>
    <row r="65" spans="12:50" ht="13.5">
      <c r="L65" s="275"/>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row>
    <row r="66" spans="12:50" ht="13.5">
      <c r="L66" s="275"/>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row>
    <row r="67" spans="12:50" ht="13.5">
      <c r="L67" s="275"/>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row>
    <row r="68" spans="12:50" ht="13.5">
      <c r="L68" s="275"/>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row>
    <row r="69" spans="12:50" ht="13.5">
      <c r="L69" s="275"/>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row>
    <row r="70" spans="12:50" ht="13.5">
      <c r="L70" s="275"/>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row>
    <row r="71" spans="12:50" ht="13.5">
      <c r="L71" s="275"/>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row>
    <row r="72" spans="12:50" ht="13.5">
      <c r="L72" s="275"/>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row>
    <row r="73" spans="12:50" ht="13.5">
      <c r="L73" s="275"/>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row>
    <row r="74" spans="12:50" ht="13.5">
      <c r="L74" s="275"/>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row>
    <row r="75" spans="12:50" ht="13.5">
      <c r="L75" s="275"/>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row>
    <row r="76" spans="12:50" ht="13.5">
      <c r="L76" s="275"/>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row>
    <row r="77" spans="12:50" ht="13.5">
      <c r="L77" s="275"/>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row>
    <row r="78" spans="12:50" ht="13.5">
      <c r="L78" s="275"/>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row>
    <row r="79" spans="12:50" ht="13.5">
      <c r="L79" s="275"/>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row>
    <row r="80" spans="12:50" ht="13.5">
      <c r="L80" s="275"/>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row>
    <row r="81" spans="12:50" ht="13.5">
      <c r="L81" s="275"/>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row>
    <row r="82" spans="12:50" ht="13.5">
      <c r="L82" s="275"/>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row>
    <row r="83" spans="12:50" ht="13.5">
      <c r="L83" s="275"/>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row>
    <row r="84" spans="12:50" ht="13.5">
      <c r="L84" s="275"/>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row>
    <row r="85" spans="12:50" ht="13.5">
      <c r="L85" s="275"/>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row>
    <row r="86" spans="12:50" ht="13.5">
      <c r="L86" s="275"/>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row>
    <row r="87" spans="12:50" ht="13.5">
      <c r="L87" s="275"/>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row>
  </sheetData>
  <sheetProtection/>
  <mergeCells count="11">
    <mergeCell ref="A1:J1"/>
    <mergeCell ref="A4:A8"/>
    <mergeCell ref="B4:B8"/>
    <mergeCell ref="C5:C8"/>
    <mergeCell ref="D5:D8"/>
    <mergeCell ref="E5:E8"/>
    <mergeCell ref="F5:F8"/>
    <mergeCell ref="G5:G8"/>
    <mergeCell ref="H5:H8"/>
    <mergeCell ref="I5:I8"/>
    <mergeCell ref="J5:J8"/>
  </mergeCells>
  <printOptions horizontalCentered="1"/>
  <pageMargins left="0.5905511811023623" right="0.5905511811023623" top="0.5118110236220472" bottom="0.3937007874015748" header="0.31496062992125984" footer="0.5118110236220472"/>
  <pageSetup horizontalDpi="600" verticalDpi="600" orientation="portrait" paperSize="9" scale="83" r:id="rId2"/>
  <headerFooter scaleWithDoc="0" alignWithMargins="0">
    <oddHeader>&amp;L&amp;"+,標準"&amp;9 ６　農業・林業</oddHeader>
    <evenHeader>&amp;R&amp;"+,標準"&amp;9 ６　農業・林業</even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2020-02-05T04:49:47Z</cp:lastPrinted>
  <dcterms:created xsi:type="dcterms:W3CDTF">2010-11-29T23:33:00Z</dcterms:created>
  <dcterms:modified xsi:type="dcterms:W3CDTF">2020-02-19T02:46:53Z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