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680" windowHeight="8610" tabRatio="787" activeTab="0"/>
  </bookViews>
  <sheets>
    <sheet name="25_01 " sheetId="1" r:id="rId1"/>
    <sheet name="25_02" sheetId="2" r:id="rId2"/>
    <sheet name="25_03" sheetId="3" r:id="rId3"/>
    <sheet name="25_04,05" sheetId="4" r:id="rId4"/>
    <sheet name="25_06-1 06-2" sheetId="5" r:id="rId5"/>
    <sheet name="25_07" sheetId="6" r:id="rId6"/>
    <sheet name="白紙" sheetId="7" r:id="rId7"/>
    <sheet name="25_08" sheetId="8" r:id="rId8"/>
    <sheet name="25_09" sheetId="9" r:id="rId9"/>
    <sheet name="25_10 " sheetId="10" r:id="rId10"/>
    <sheet name="25_11" sheetId="11" r:id="rId11"/>
    <sheet name="25_12" sheetId="12" r:id="rId12"/>
    <sheet name="白紙 (2)" sheetId="13" r:id="rId13"/>
  </sheets>
  <definedNames/>
  <calcPr fullCalcOnLoad="1"/>
</workbook>
</file>

<file path=xl/sharedStrings.xml><?xml version="1.0" encoding="utf-8"?>
<sst xmlns="http://schemas.openxmlformats.org/spreadsheetml/2006/main" count="3449" uniqueCount="675">
  <si>
    <t>単位：施設</t>
  </si>
  <si>
    <t>総　数</t>
  </si>
  <si>
    <t>精　神</t>
  </si>
  <si>
    <t>結　核</t>
  </si>
  <si>
    <t>一　般</t>
  </si>
  <si>
    <t>その他</t>
  </si>
  <si>
    <t>社会保険関係団体</t>
  </si>
  <si>
    <t>国立大学法人</t>
  </si>
  <si>
    <t>国</t>
  </si>
  <si>
    <t>公的医療機関</t>
  </si>
  <si>
    <t>厚生労働省</t>
  </si>
  <si>
    <t>社会福祉法人</t>
  </si>
  <si>
    <t>都道府県</t>
  </si>
  <si>
    <t>医療生協</t>
  </si>
  <si>
    <t>会社</t>
  </si>
  <si>
    <t>地方独立行政法人</t>
  </si>
  <si>
    <t>第25章　保健衛生</t>
  </si>
  <si>
    <t>（独法）労働者健康福祉機構</t>
  </si>
  <si>
    <t>感　染</t>
  </si>
  <si>
    <t>療　養</t>
  </si>
  <si>
    <t>-</t>
  </si>
  <si>
    <t>私立学校法人</t>
  </si>
  <si>
    <r>
      <t>注：</t>
    </r>
    <r>
      <rPr>
        <sz val="8"/>
        <rFont val="ＭＳ Ｐ明朝"/>
        <family val="1"/>
      </rPr>
      <t>１　「（独法）」とは、独立行政法人のことである。</t>
    </r>
  </si>
  <si>
    <r>
      <t>　　</t>
    </r>
    <r>
      <rPr>
        <sz val="8"/>
        <rFont val="ＭＳ Ｐ明朝"/>
        <family val="1"/>
      </rPr>
      <t>２　（ ）の数値は各病床が開設もしくは併設されている施設数。</t>
    </r>
  </si>
  <si>
    <r>
      <t>（独法）国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立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病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院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機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構　　</t>
    </r>
  </si>
  <si>
    <t>国</t>
  </si>
  <si>
    <t>公的医療機関</t>
  </si>
  <si>
    <t>独立行政法人国立病院機構</t>
  </si>
  <si>
    <t>地方独立
行政法人</t>
  </si>
  <si>
    <t>日赤</t>
  </si>
  <si>
    <t>その他</t>
  </si>
  <si>
    <t>国民健康
保険組合</t>
  </si>
  <si>
    <t>北部保健所</t>
  </si>
  <si>
    <t>中部保健所</t>
  </si>
  <si>
    <t>那覇市保健所</t>
  </si>
  <si>
    <t>八重山保健所</t>
  </si>
  <si>
    <t>《 一般診療所 》</t>
  </si>
  <si>
    <t>《 歯科診療所 》</t>
  </si>
  <si>
    <t>25－3　開設者別医療施設数及び病床数</t>
  </si>
  <si>
    <t>単位：施設</t>
  </si>
  <si>
    <t>　　　　　　　施設数
　開設者別　　　　　</t>
  </si>
  <si>
    <t>病　院</t>
  </si>
  <si>
    <t>精神科
病院</t>
  </si>
  <si>
    <t>一般病院</t>
  </si>
  <si>
    <t>精神病床
（再掲）</t>
  </si>
  <si>
    <t>結核病床
（再掲）</t>
  </si>
  <si>
    <t>精神病床</t>
  </si>
  <si>
    <t>感染症病床</t>
  </si>
  <si>
    <t>結核病床</t>
  </si>
  <si>
    <t>療養病床</t>
  </si>
  <si>
    <t>一般病床</t>
  </si>
  <si>
    <t>総数</t>
  </si>
  <si>
    <t>(独法)国立病院機構</t>
  </si>
  <si>
    <t>個人</t>
  </si>
  <si>
    <t>単位：床</t>
  </si>
  <si>
    <t>　　　　　　　病床数
　開設者別　　　　　</t>
  </si>
  <si>
    <t>注：「その他の法人」には、社会福祉法人、医療生協、会社、その他の法人を含む。</t>
  </si>
  <si>
    <t>単位：床</t>
  </si>
  <si>
    <t>精神病床</t>
  </si>
  <si>
    <t>感染症病床</t>
  </si>
  <si>
    <t>結核病床</t>
  </si>
  <si>
    <t>一般病床</t>
  </si>
  <si>
    <t>北部保健所</t>
  </si>
  <si>
    <t>中部保健所</t>
  </si>
  <si>
    <t>那覇市保健所</t>
  </si>
  <si>
    <t>南部保健所</t>
  </si>
  <si>
    <t>宮古保健所</t>
  </si>
  <si>
    <t>八重山保健所</t>
  </si>
  <si>
    <t>沖縄県</t>
  </si>
  <si>
    <t>全国</t>
  </si>
  <si>
    <t>島根県</t>
  </si>
  <si>
    <t>徳島県</t>
  </si>
  <si>
    <t>高知県</t>
  </si>
  <si>
    <t>佐賀県</t>
  </si>
  <si>
    <t>宮崎県</t>
  </si>
  <si>
    <t>各年12月31日現在</t>
  </si>
  <si>
    <t>単位：人</t>
  </si>
  <si>
    <t>医　師
（総数）</t>
  </si>
  <si>
    <t>歯科医師
（総数）</t>
  </si>
  <si>
    <t>薬剤師
（総数）</t>
  </si>
  <si>
    <t>医療施設
の従事者
（再掲）</t>
  </si>
  <si>
    <t>医療施設
の従事者
（再掲）</t>
  </si>
  <si>
    <t>平成18年</t>
  </si>
  <si>
    <t>平成20年</t>
  </si>
  <si>
    <t>平成22年</t>
  </si>
  <si>
    <t>平成24年</t>
  </si>
  <si>
    <t>平成26年</t>
  </si>
  <si>
    <t xml:space="preserve">  北部保健所</t>
  </si>
  <si>
    <t xml:space="preserve">  中部保健所</t>
  </si>
  <si>
    <t xml:space="preserve">  那覇市保健所</t>
  </si>
  <si>
    <t>注：隔年調査</t>
  </si>
  <si>
    <t>25－6－1　感染症患者数</t>
  </si>
  <si>
    <t>全数把握対象</t>
  </si>
  <si>
    <t>平成22年</t>
  </si>
  <si>
    <t>平成23年</t>
  </si>
  <si>
    <t>平成24年</t>
  </si>
  <si>
    <t>平成25年</t>
  </si>
  <si>
    <t>平成26年</t>
  </si>
  <si>
    <t>一類感染症</t>
  </si>
  <si>
    <t>エボラ出血熱</t>
  </si>
  <si>
    <t>クリミア・コンゴ出血熱</t>
  </si>
  <si>
    <t>痘そう（天然痘）</t>
  </si>
  <si>
    <t>南米出血熱</t>
  </si>
  <si>
    <t>マールブルグ病</t>
  </si>
  <si>
    <t>ラッサ熱</t>
  </si>
  <si>
    <t>計</t>
  </si>
  <si>
    <t>二類感染症</t>
  </si>
  <si>
    <t>急性灰白随炎（ポリオ）</t>
  </si>
  <si>
    <t>結核　　（注）</t>
  </si>
  <si>
    <t>重症急性呼吸器症候群（ＳＡＲＳ)</t>
  </si>
  <si>
    <t>鳥インフルエンザ（Ｈ５Ｎ１)</t>
  </si>
  <si>
    <t>細菌性赤痢</t>
  </si>
  <si>
    <t>腸管出血性大腸菌感染症</t>
  </si>
  <si>
    <t>腸チフス</t>
  </si>
  <si>
    <t>Ｅ型肝炎</t>
  </si>
  <si>
    <t>四類感染症</t>
  </si>
  <si>
    <t>ウエストナイル熱</t>
  </si>
  <si>
    <t>Ａ型肝炎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</si>
  <si>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</si>
  <si>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</si>
  <si>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</si>
  <si>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</si>
  <si>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</si>
  <si>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</si>
  <si>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</si>
  <si>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</si>
  <si>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</si>
  <si>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</si>
  <si>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重症熱性血小板減少症候群※１</t>
  </si>
  <si>
    <t>腎症候性出血熱</t>
  </si>
  <si>
    <t>西部ウマ脳炎</t>
  </si>
  <si>
    <t>ダニ媒介脳炎</t>
  </si>
  <si>
    <t>チクングニア熱</t>
  </si>
  <si>
    <t>つつが虫病</t>
  </si>
  <si>
    <t>デング熱</t>
  </si>
  <si>
    <t>東部ウマ脳炎</t>
  </si>
  <si>
    <t>鳥インフルエンザ（Ｈ５Ｎ１を除く）</t>
  </si>
  <si>
    <t>ニパウイルス感染症</t>
  </si>
  <si>
    <t>日本紅斑熱</t>
  </si>
  <si>
    <t>日本脳炎</t>
  </si>
  <si>
    <t>ハンタウイルス肺症候群</t>
  </si>
  <si>
    <t>Ｂウイルス病</t>
  </si>
  <si>
    <t>鼻疸</t>
  </si>
  <si>
    <t>ブルセラ症</t>
  </si>
  <si>
    <t>ベネズエラウマ脳炎</t>
  </si>
  <si>
    <t>ヘンドラウイルス感染症</t>
  </si>
  <si>
    <t>発しんチフス</t>
  </si>
  <si>
    <t>ボツリヌス症</t>
  </si>
  <si>
    <t>野兎病</t>
  </si>
  <si>
    <t>ライム病</t>
  </si>
  <si>
    <t>リッサウイルス感染症</t>
  </si>
  <si>
    <t>リフトバレー熱</t>
  </si>
  <si>
    <t>類鼻疸</t>
  </si>
  <si>
    <t>レジオネラ症</t>
  </si>
  <si>
    <t>レプトスピラ症</t>
  </si>
  <si>
    <t>ロッキー山紅斑熱</t>
  </si>
  <si>
    <t>(注）※１ 平成25年3月4日より「4類」に新たに追加指定された。</t>
  </si>
  <si>
    <t>五類感染症</t>
  </si>
  <si>
    <t>アメーバ赤痢</t>
  </si>
  <si>
    <t>ウイルス性肝炎（A型及びE型を除く）</t>
  </si>
  <si>
    <t>ｶﾙﾊﾞﾍﾟﾈﾑ耐性腸内細菌科細菌感染症※3</t>
  </si>
  <si>
    <t>急性脳炎（ウエストナイル／日本脳炎を除く）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</si>
  <si>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</si>
  <si>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</si>
  <si>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</si>
  <si>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</si>
  <si>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</si>
  <si>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侵襲性インフルエンザ菌感染症※2</t>
  </si>
  <si>
    <t>侵襲性髄膜炎菌感染症※2</t>
  </si>
  <si>
    <t>侵襲性肺炎球菌感染症※2</t>
  </si>
  <si>
    <t>水痘（入院例)</t>
  </si>
  <si>
    <t>先天性風疹症候群</t>
  </si>
  <si>
    <t>梅毒</t>
  </si>
  <si>
    <t>播種性クリプトコックス症※3　</t>
  </si>
  <si>
    <t>破傷風</t>
  </si>
  <si>
    <t>バンコマイシン耐性黄色ブドウ球菌感染症</t>
  </si>
  <si>
    <t>バンコマイシン耐性腸球菌感染症</t>
  </si>
  <si>
    <t>風疹</t>
  </si>
  <si>
    <t>麻疹</t>
  </si>
  <si>
    <t>薬剤耐性アシネトバクタｰ感染症※3</t>
  </si>
  <si>
    <t>　　　※3　平成26年9月19日より追加された。</t>
  </si>
  <si>
    <t>定点把握対象</t>
  </si>
  <si>
    <t>小児科　　　定　点</t>
  </si>
  <si>
    <t>ＲＳウイルス感染症</t>
  </si>
  <si>
    <t>咽頭結膜熱</t>
  </si>
  <si>
    <t>Ａ群溶血性レンサ球菌感染症</t>
  </si>
  <si>
    <t>感染性胃腸炎</t>
  </si>
  <si>
    <t>水痘</t>
  </si>
  <si>
    <t>手足口病</t>
  </si>
  <si>
    <t>伝染性紅斑</t>
  </si>
  <si>
    <t>突発性発疹</t>
  </si>
  <si>
    <t>百日咳</t>
  </si>
  <si>
    <t>流行性耳下腺炎</t>
  </si>
  <si>
    <t>眼　科　　　定　点</t>
  </si>
  <si>
    <t>急性出血性結膜炎</t>
  </si>
  <si>
    <t>流行性角結膜炎</t>
  </si>
  <si>
    <t>性器クラミジア感染症</t>
  </si>
  <si>
    <t>性器ヘルペスウイルス感染症</t>
  </si>
  <si>
    <t>尖形コンジローム</t>
  </si>
  <si>
    <t>淋菌感染症</t>
  </si>
  <si>
    <t>基幹定点</t>
  </si>
  <si>
    <t>細菌性髄膜炎</t>
  </si>
  <si>
    <t>無菌性髄膜炎</t>
  </si>
  <si>
    <t>マイコプラズマ肺炎</t>
  </si>
  <si>
    <t>クラミジア肺炎</t>
  </si>
  <si>
    <t>メチシリン耐性黄色ブドウ球菌感染症</t>
  </si>
  <si>
    <t>ペニシリン耐性肺炎球菌感染症</t>
  </si>
  <si>
    <t>薬剤耐性緑膿菌感染症</t>
  </si>
  <si>
    <t>薬剤耐性アシネトバクター感染症</t>
  </si>
  <si>
    <t>25－６－２　食中毒患者数</t>
  </si>
  <si>
    <t>食中毒</t>
  </si>
  <si>
    <t>平成27年</t>
  </si>
  <si>
    <t>単位：人</t>
  </si>
  <si>
    <t>不詳</t>
  </si>
  <si>
    <t>～</t>
  </si>
  <si>
    <t>総　　　　　　数</t>
  </si>
  <si>
    <t>③ その他の腎尿路生殖器系の疾患</t>
  </si>
  <si>
    <t>① 妊娠期間に関連する障害</t>
  </si>
  <si>
    <t>③ 特異的な呼吸障害</t>
  </si>
  <si>
    <t>17 先天奇形及び染色体異常</t>
  </si>
  <si>
    <t>慢性リウマチ性心疾患</t>
  </si>
  <si>
    <t>心臓の先天奇形</t>
  </si>
  <si>
    <t>その他の虚血性心疾患</t>
  </si>
  <si>
    <t>その他の循環器系</t>
  </si>
  <si>
    <t>食道の悪性新生物</t>
  </si>
  <si>
    <t>慢性非リウマチ性心内膜症</t>
  </si>
  <si>
    <t>胃の悪性新生物　</t>
  </si>
  <si>
    <t>結腸の悪性新生物</t>
  </si>
  <si>
    <t>不整脈及び伝道障害</t>
  </si>
  <si>
    <t>直腸Ｓ状結腸移行部</t>
  </si>
  <si>
    <t>胆のう及び他の胆道</t>
  </si>
  <si>
    <t>喉頭の悪性新生物</t>
  </si>
  <si>
    <t>20 傷病及び死亡の外因</t>
  </si>
  <si>
    <t>その他の脳血管疾患</t>
  </si>
  <si>
    <t>不慮の溺死及び溺水</t>
  </si>
  <si>
    <t>煙、火・火災への曝露</t>
  </si>
  <si>
    <t>その他の悪性新生物</t>
  </si>
  <si>
    <t>22　特殊目的用コード</t>
  </si>
  <si>
    <t>3 血液及び造血器の疾患</t>
  </si>
  <si>
    <t>14 腎尿路生殖器系の疾患</t>
  </si>
  <si>
    <t>25－１　開設者別医療施設数</t>
  </si>
  <si>
    <t>開設者別</t>
  </si>
  <si>
    <t>病　院</t>
  </si>
  <si>
    <t>一般診療所</t>
  </si>
  <si>
    <t>歯科診療所</t>
  </si>
  <si>
    <t>総　　　　　数</t>
  </si>
  <si>
    <t>市町村</t>
  </si>
  <si>
    <t>日赤</t>
  </si>
  <si>
    <t>公益法人</t>
  </si>
  <si>
    <t>医療法人</t>
  </si>
  <si>
    <t>その他の法人</t>
  </si>
  <si>
    <t>個人</t>
  </si>
  <si>
    <t>25－２　保健所別医療施設数</t>
  </si>
  <si>
    <t>単位：施設</t>
  </si>
  <si>
    <t>公益法人</t>
  </si>
  <si>
    <t>医療法人</t>
  </si>
  <si>
    <t>その他の法人</t>
  </si>
  <si>
    <t>個人</t>
  </si>
  <si>
    <t>その他</t>
  </si>
  <si>
    <t>都道府県</t>
  </si>
  <si>
    <t>市町村</t>
  </si>
  <si>
    <t>健康保険組合及びその連合会</t>
  </si>
  <si>
    <t>共済組合及びその連合会</t>
  </si>
  <si>
    <t>《 病　　　院 》</t>
  </si>
  <si>
    <t>総　数</t>
  </si>
  <si>
    <t>-</t>
  </si>
  <si>
    <t>南部保健所</t>
  </si>
  <si>
    <t>宮古保健所</t>
  </si>
  <si>
    <t>総　数</t>
  </si>
  <si>
    <t>一般
診療所</t>
  </si>
  <si>
    <t>歯科
診療所</t>
  </si>
  <si>
    <t>国</t>
  </si>
  <si>
    <t>市町村</t>
  </si>
  <si>
    <t>日         赤</t>
  </si>
  <si>
    <t>公益法人</t>
  </si>
  <si>
    <t>医療法人</t>
  </si>
  <si>
    <t>その他の法人</t>
  </si>
  <si>
    <t>一般
診療所</t>
  </si>
  <si>
    <t>歯科
診療所</t>
  </si>
  <si>
    <t>国</t>
  </si>
  <si>
    <t>日         赤</t>
  </si>
  <si>
    <t>その他の法人</t>
  </si>
  <si>
    <t>25－4　保健所別病床数</t>
  </si>
  <si>
    <t>保健所別</t>
  </si>
  <si>
    <t>病　院</t>
  </si>
  <si>
    <t>一般
診療所</t>
  </si>
  <si>
    <t>歯科
診療所</t>
  </si>
  <si>
    <t>総　数</t>
  </si>
  <si>
    <t>総数</t>
  </si>
  <si>
    <t>《　人口10万対病床数　》</t>
  </si>
  <si>
    <t>25－5　保健所別医療従事者数</t>
  </si>
  <si>
    <t>保 健 所 別</t>
  </si>
  <si>
    <t>［人口10万対比］</t>
  </si>
  <si>
    <t xml:space="preserve">  南部保健所</t>
  </si>
  <si>
    <t xml:space="preserve">  宮古保健所</t>
  </si>
  <si>
    <t xml:space="preserve">  八重山保健所</t>
  </si>
  <si>
    <t>病　名</t>
  </si>
  <si>
    <t>-</t>
  </si>
  <si>
    <t>-</t>
  </si>
  <si>
    <t>ペスト</t>
  </si>
  <si>
    <t>-</t>
  </si>
  <si>
    <t>-</t>
  </si>
  <si>
    <t>ジフテリア</t>
  </si>
  <si>
    <t>三類感染症</t>
  </si>
  <si>
    <t>コレラ</t>
  </si>
  <si>
    <t>パラチフス</t>
  </si>
  <si>
    <t>-</t>
  </si>
  <si>
    <t>炭疽</t>
  </si>
  <si>
    <t>-</t>
  </si>
  <si>
    <t>マラリア</t>
  </si>
  <si>
    <t xml:space="preserve">   </t>
  </si>
  <si>
    <t>（つづき）</t>
  </si>
  <si>
    <t>病　名</t>
  </si>
  <si>
    <t>-</t>
  </si>
  <si>
    <t>インフルエンザ</t>
  </si>
  <si>
    <t>ヘルパンギーナ</t>
  </si>
  <si>
    <t>STD</t>
  </si>
  <si>
    <t>25－７　死因別、年齢階級別死亡者数</t>
  </si>
  <si>
    <t>（つづき）</t>
  </si>
  <si>
    <t>単位：人</t>
  </si>
  <si>
    <t>病          名</t>
  </si>
  <si>
    <t>歳以上</t>
  </si>
  <si>
    <t>6 神経系の疾患</t>
  </si>
  <si>
    <t>慢性腎不全</t>
  </si>
  <si>
    <t>1 感染症及び寄生虫症</t>
  </si>
  <si>
    <t>① 髄膜炎</t>
  </si>
  <si>
    <t>詳細不明の腎不全</t>
  </si>
  <si>
    <t>① 腸管感染症</t>
  </si>
  <si>
    <t>② 脊髄性筋萎縮症</t>
  </si>
  <si>
    <t>② 結核</t>
  </si>
  <si>
    <t>③ パーキンソン病</t>
  </si>
  <si>
    <t>15 妊娠、分娩及び産じょく</t>
  </si>
  <si>
    <t>呼吸器結核</t>
  </si>
  <si>
    <t>④ アルツハイマー病</t>
  </si>
  <si>
    <t>16 周産期に発生した病態</t>
  </si>
  <si>
    <t>その他の結核</t>
  </si>
  <si>
    <t>⑤ その他の神経系の疾患</t>
  </si>
  <si>
    <t>③ 敗血症</t>
  </si>
  <si>
    <t>7 眼及び付属器の疾患</t>
  </si>
  <si>
    <t>② 出産外傷</t>
  </si>
  <si>
    <t>④ ウイルス肝炎</t>
  </si>
  <si>
    <t>8 耳及び乳様突起の疾患</t>
  </si>
  <si>
    <t>Ｂ型ウイルス肝炎</t>
  </si>
  <si>
    <t>9 循環器系の疾患</t>
  </si>
  <si>
    <t>④ 周産期に特異的な感染症</t>
  </si>
  <si>
    <t>Ｃ型ウイルス肝炎</t>
  </si>
  <si>
    <t>① 高血圧性疾患</t>
  </si>
  <si>
    <t>⑤ 出血性障害及び血液障害</t>
  </si>
  <si>
    <t>高血圧性心疾患</t>
  </si>
  <si>
    <t>⑥ その他の発生した病態</t>
  </si>
  <si>
    <t>⑤ HIV病</t>
  </si>
  <si>
    <t>⑥ その他の感染症</t>
  </si>
  <si>
    <t>② 心疾患(高血圧性除く)</t>
  </si>
  <si>
    <t>① 神経系の先天奇形</t>
  </si>
  <si>
    <t>2 新生物</t>
  </si>
  <si>
    <t>② 循環器系の先天奇形</t>
  </si>
  <si>
    <t>① 悪性新生物</t>
  </si>
  <si>
    <t>急性心筋梗塞　</t>
  </si>
  <si>
    <t>口唇、口腔及び咽頭</t>
  </si>
  <si>
    <t>③ 消化器系の先天奇形</t>
  </si>
  <si>
    <t>心筋症</t>
  </si>
  <si>
    <t>④ その他の先天奇形</t>
  </si>
  <si>
    <t>⑤ 他に分類されないもの</t>
  </si>
  <si>
    <t>心不全</t>
  </si>
  <si>
    <t>18 症状、微候・異常臨床所見</t>
  </si>
  <si>
    <t>肝及び肝内胆管</t>
  </si>
  <si>
    <t>その他の心疾患</t>
  </si>
  <si>
    <t>① 老衰</t>
  </si>
  <si>
    <t>③ 脳血管疾患</t>
  </si>
  <si>
    <t>② 乳幼児突然死症候群</t>
  </si>
  <si>
    <t>膵の悪性新生物</t>
  </si>
  <si>
    <t>くも膜下出血</t>
  </si>
  <si>
    <t>③ その他の症状</t>
  </si>
  <si>
    <t>脳内出血</t>
  </si>
  <si>
    <t>気管、気管支及び肺</t>
  </si>
  <si>
    <t>脳梗塞</t>
  </si>
  <si>
    <t>① 不慮の事故</t>
  </si>
  <si>
    <t>皮膚の悪性新生物</t>
  </si>
  <si>
    <t>交通事故</t>
  </si>
  <si>
    <t>乳房の悪性新生物</t>
  </si>
  <si>
    <t>④ 大動脈瘤及び解離</t>
  </si>
  <si>
    <t>転倒・転落</t>
  </si>
  <si>
    <t>子宮の悪性新生物</t>
  </si>
  <si>
    <t>⑤ その他の循環器系の疾患</t>
  </si>
  <si>
    <t>卵巣の悪性新生物</t>
  </si>
  <si>
    <t>10 呼吸器系の疾患</t>
  </si>
  <si>
    <t>不慮の窒息</t>
  </si>
  <si>
    <t>前立腺の悪性新生物</t>
  </si>
  <si>
    <t>① インフルエンザ</t>
  </si>
  <si>
    <t>膀胱の悪性新生物</t>
  </si>
  <si>
    <t>② 肺炎</t>
  </si>
  <si>
    <t>有害物質による中毒</t>
  </si>
  <si>
    <t>中枢神経系</t>
  </si>
  <si>
    <t>③ 急性気管支炎</t>
  </si>
  <si>
    <t>その他の不慮の事故</t>
  </si>
  <si>
    <t>悪性リンパ腫</t>
  </si>
  <si>
    <t>④ 慢性閉塞性肺疾患</t>
  </si>
  <si>
    <t>② 自殺</t>
  </si>
  <si>
    <t>白血病</t>
  </si>
  <si>
    <t>⑤ 喘息</t>
  </si>
  <si>
    <t>③ 他殺</t>
  </si>
  <si>
    <t>その他のリンパ組織</t>
  </si>
  <si>
    <t>⑥ その他の呼吸器系の疾患</t>
  </si>
  <si>
    <t>④ その他の外因</t>
  </si>
  <si>
    <t>11 消化器系の疾患</t>
  </si>
  <si>
    <t>② その他の新生物</t>
  </si>
  <si>
    <t>① 胃潰瘍及び十二指腸潰瘍</t>
  </si>
  <si>
    <t>① 重症急性呼吸器症候群(SARS)</t>
  </si>
  <si>
    <t>② ヘルニア及び腸閉塞</t>
  </si>
  <si>
    <t>中枢神経系を除く</t>
  </si>
  <si>
    <t>③ 肝疾患</t>
  </si>
  <si>
    <t>肝硬変</t>
  </si>
  <si>
    <t>① 貧血</t>
  </si>
  <si>
    <t>その他の肝疾患</t>
  </si>
  <si>
    <t>② その他</t>
  </si>
  <si>
    <t>④ その他の消化器系の疾患</t>
  </si>
  <si>
    <t>4 内分泌、栄養及び代謝疾患</t>
  </si>
  <si>
    <t>12 皮膚及び皮下組織の疾患</t>
  </si>
  <si>
    <t>① 糖尿病</t>
  </si>
  <si>
    <t>13 筋骨格系・結合組織の疾患</t>
  </si>
  <si>
    <t>5 精神及び行動の障害</t>
  </si>
  <si>
    <t>① 糸球体疾患</t>
  </si>
  <si>
    <t>① 血管性及び不明の認知症</t>
  </si>
  <si>
    <t>② 腎不全</t>
  </si>
  <si>
    <t>② その他の障害</t>
  </si>
  <si>
    <t>急性腎不全</t>
  </si>
  <si>
    <t>＜　メ　モ　＞</t>
  </si>
  <si>
    <t>25－８　市町村別環境衛生関係等営業施設数</t>
  </si>
  <si>
    <t>単位：施設</t>
  </si>
  <si>
    <t>業種別</t>
  </si>
  <si>
    <t>総　数</t>
  </si>
  <si>
    <t>理容所</t>
  </si>
  <si>
    <t>美容所</t>
  </si>
  <si>
    <t>公衆浴場</t>
  </si>
  <si>
    <t>ホテル・旅館等</t>
  </si>
  <si>
    <t>興行場</t>
  </si>
  <si>
    <t>クリー
ニング
所</t>
  </si>
  <si>
    <t>特　定
建築物</t>
  </si>
  <si>
    <t>登　録
営業所</t>
  </si>
  <si>
    <t>計</t>
  </si>
  <si>
    <t>普通
浴場</t>
  </si>
  <si>
    <t>その他
浴　場</t>
  </si>
  <si>
    <t>ホテル</t>
  </si>
  <si>
    <t>旅　館</t>
  </si>
  <si>
    <t>簡易
宿所</t>
  </si>
  <si>
    <t>下　宿</t>
  </si>
  <si>
    <t>市町村別</t>
  </si>
  <si>
    <t>県　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</si>
  <si>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</si>
  <si>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</si>
  <si>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</si>
  <si>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</si>
  <si>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</si>
  <si>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</si>
  <si>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</si>
  <si>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</si>
  <si>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</si>
  <si>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</si>
  <si>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</si>
  <si>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</si>
  <si>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</si>
  <si>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</si>
  <si>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</si>
  <si>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</si>
  <si>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</si>
  <si>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</si>
  <si>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</si>
  <si>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</si>
  <si>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</si>
  <si>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</si>
  <si>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</si>
  <si>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</si>
  <si>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</si>
  <si>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</si>
  <si>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</si>
  <si>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</si>
  <si>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</si>
  <si>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</si>
  <si>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</si>
  <si>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</si>
  <si>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</si>
  <si>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</si>
  <si>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</si>
  <si>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</si>
  <si>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</si>
  <si>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</si>
  <si>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</si>
  <si>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</si>
  <si>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</si>
  <si>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 </t>
  </si>
  <si>
    <t>＜学校衛生＞</t>
  </si>
  <si>
    <t>25－9　年齢別の平均身長，体重，座高</t>
  </si>
  <si>
    <t>（男子）</t>
  </si>
  <si>
    <t>年　　次</t>
  </si>
  <si>
    <t>幼稚園</t>
  </si>
  <si>
    <t>小　　学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</si>
  <si>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</si>
  <si>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</si>
  <si>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</si>
  <si>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</si>
  <si>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</si>
  <si>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</si>
  <si>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</si>
  <si>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</si>
  <si>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</si>
  <si>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</si>
  <si>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</si>
  <si>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</si>
  <si>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</si>
  <si>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</si>
  <si>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</si>
  <si>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r>
      <t>《 身　　長 》</t>
    </r>
    <r>
      <rPr>
        <sz val="9"/>
        <rFont val="ＭＳ 明朝"/>
        <family val="1"/>
      </rPr>
      <t xml:space="preserve">(㎝) </t>
    </r>
  </si>
  <si>
    <t>平成26年度</t>
  </si>
  <si>
    <r>
      <t>《 体　　重 》</t>
    </r>
    <r>
      <rPr>
        <sz val="9"/>
        <rFont val="ＭＳ 明朝"/>
        <family val="1"/>
      </rPr>
      <t>(㎏)</t>
    </r>
  </si>
  <si>
    <r>
      <t>《 座　　高 》</t>
    </r>
    <r>
      <rPr>
        <sz val="9"/>
        <rFont val="ＭＳ 明朝"/>
        <family val="1"/>
      </rPr>
      <t>(㎝)</t>
    </r>
  </si>
  <si>
    <t>（女子）</t>
  </si>
  <si>
    <t>５歳</t>
  </si>
  <si>
    <t>25－10　都道府県別肥満傾向児の出現率</t>
  </si>
  <si>
    <t>（つづき）</t>
  </si>
  <si>
    <t>（男子）</t>
  </si>
  <si>
    <t>単位：%</t>
  </si>
  <si>
    <t>（女子）</t>
  </si>
  <si>
    <t>区　分</t>
  </si>
  <si>
    <t>幼稚園</t>
  </si>
  <si>
    <t>小学校</t>
  </si>
  <si>
    <t>小学校</t>
  </si>
  <si>
    <t>中学校</t>
  </si>
  <si>
    <t>中学校</t>
  </si>
  <si>
    <t>高等学校</t>
  </si>
  <si>
    <t>５歳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</si>
  <si>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</si>
  <si>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</si>
  <si>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</si>
  <si>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</si>
  <si>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</si>
  <si>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</si>
  <si>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</si>
  <si>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</si>
  <si>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</si>
  <si>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</si>
  <si>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</si>
  <si>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</si>
  <si>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</si>
  <si>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</si>
  <si>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</si>
  <si>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</si>
  <si>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</si>
  <si>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</si>
  <si>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</si>
  <si>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</si>
  <si>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</si>
  <si>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</si>
  <si>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</si>
  <si>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</si>
  <si>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</si>
  <si>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</si>
  <si>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</si>
  <si>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</si>
  <si>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</si>
  <si>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</si>
  <si>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</si>
  <si>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</si>
  <si>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</si>
  <si>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</si>
  <si>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</si>
  <si>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</si>
  <si>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</si>
  <si>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</si>
  <si>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</si>
  <si>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</si>
  <si>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</si>
  <si>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</si>
  <si>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</si>
  <si>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</si>
  <si>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</si>
  <si>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</si>
  <si>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</si>
  <si>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</si>
  <si>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</si>
  <si>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</si>
  <si>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</si>
  <si>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</si>
  <si>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</si>
  <si>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</si>
  <si>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</si>
  <si>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</si>
  <si>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r>
      <t>注：</t>
    </r>
    <r>
      <rPr>
        <sz val="8"/>
        <rFont val="ＭＳ Ｐ明朝"/>
        <family val="1"/>
      </rPr>
      <t>肥満傾向児とは、性別・年齢別・身長別標準体重から肥満度を求め、肥満度が20％以上の者である。</t>
    </r>
  </si>
  <si>
    <r>
      <t>　　</t>
    </r>
    <r>
      <rPr>
        <sz val="8"/>
        <rFont val="ＭＳ Ｐ明朝"/>
        <family val="1"/>
      </rPr>
      <t>肥満度 ＝ （実測体重－身長別標準体重） / 身長別標準体重 × 100（％）</t>
    </r>
  </si>
  <si>
    <t>25－11　都道府県別痩身傾向児の出現率</t>
  </si>
  <si>
    <t>（つづき）</t>
  </si>
  <si>
    <t>単位：%</t>
  </si>
  <si>
    <t>小　　学　　校</t>
  </si>
  <si>
    <t>中　学　校</t>
  </si>
  <si>
    <t>高 等 学 校</t>
  </si>
  <si>
    <t>８歳</t>
  </si>
  <si>
    <r>
      <t>注：</t>
    </r>
    <r>
      <rPr>
        <sz val="8"/>
        <rFont val="ＭＳ Ｐ明朝"/>
        <family val="1"/>
      </rPr>
      <t>痩身傾向児とは、性別・年齢別・身長別標準体重から肥満度を求め、肥満度がマイナス20％以下の者である。</t>
    </r>
  </si>
  <si>
    <t>25－12　疾病・異常の被患率</t>
  </si>
  <si>
    <t>単位：％</t>
  </si>
  <si>
    <t>区　分</t>
  </si>
  <si>
    <t>平成27年度</t>
  </si>
  <si>
    <t>男</t>
  </si>
  <si>
    <t>女</t>
  </si>
  <si>
    <t>裸眼視力　　計</t>
  </si>
  <si>
    <t>1.0未満～0.7以上</t>
  </si>
  <si>
    <t>0.7未満～0.3以上</t>
  </si>
  <si>
    <t>0.3未満</t>
  </si>
  <si>
    <t>眼の疾病及び異常</t>
  </si>
  <si>
    <t>難聴</t>
  </si>
  <si>
    <t>耳・鼻・いん頭</t>
  </si>
  <si>
    <t>耳疾患</t>
  </si>
  <si>
    <t>鼻・副鼻腔疾病</t>
  </si>
  <si>
    <t>口腔咽喉頭疾患・異常</t>
  </si>
  <si>
    <t>歯・口腔</t>
  </si>
  <si>
    <t>むし歯（う歯）　計</t>
  </si>
  <si>
    <t>　処置完了者</t>
  </si>
  <si>
    <t>　未処置歯のある者</t>
  </si>
  <si>
    <t>歯列・咬合</t>
  </si>
  <si>
    <t>顎関節</t>
  </si>
  <si>
    <t>歯垢の状態</t>
  </si>
  <si>
    <t>歯肉の状態</t>
  </si>
  <si>
    <t>要注意乳歯</t>
  </si>
  <si>
    <t>その他の疾病・異常</t>
  </si>
  <si>
    <t>結　核</t>
  </si>
  <si>
    <t>-</t>
  </si>
  <si>
    <t>尿</t>
  </si>
  <si>
    <t>蛋白検出者</t>
  </si>
  <si>
    <t>糖検出者</t>
  </si>
  <si>
    <t>潜血検出者</t>
  </si>
  <si>
    <t>寄生虫卵保有者</t>
  </si>
  <si>
    <t>栄養状態　　計</t>
  </si>
  <si>
    <t>栄養不良</t>
  </si>
  <si>
    <t>肥満傾向</t>
  </si>
  <si>
    <t>アトピー性皮膚炎</t>
  </si>
  <si>
    <t>その他の皮膚疾患</t>
  </si>
  <si>
    <t>心臓の疾病・異常</t>
  </si>
  <si>
    <t>ぜん息</t>
  </si>
  <si>
    <t>腎臓疾患</t>
  </si>
  <si>
    <t>言語障害</t>
  </si>
  <si>
    <r>
      <t>資料：</t>
    </r>
    <r>
      <rPr>
        <sz val="8"/>
        <rFont val="ＭＳ Ｐ明朝"/>
        <family val="1"/>
      </rPr>
      <t>県教育委員会「学校保健統計調査報告書」</t>
    </r>
  </si>
  <si>
    <r>
      <t>注１：</t>
    </r>
    <r>
      <rPr>
        <sz val="8"/>
        <rFont val="ＭＳ Ｐ明朝"/>
        <family val="1"/>
      </rPr>
      <t>年齢は各年度４月１日現在の満年齢。なお、幼稚園及び高等学校は文部科学省「平成27年度学校保健統計調査速報（標本調査）」によるもの。</t>
    </r>
  </si>
  <si>
    <r>
      <t>資料：</t>
    </r>
    <r>
      <rPr>
        <sz val="8"/>
        <rFont val="ＭＳ Ｐ明朝"/>
        <family val="1"/>
      </rPr>
      <t>県教育委員会「平成28年度学校保健統計調査報告書」</t>
    </r>
  </si>
  <si>
    <t>注２：平成28年度調査より調査項目「座高」を削除。</t>
  </si>
  <si>
    <t>平成28年度</t>
  </si>
  <si>
    <t>平成28年度</t>
  </si>
  <si>
    <t>せき柱・胸郭・四肢の状態</t>
  </si>
  <si>
    <t>平成27年10月１日現在</t>
  </si>
  <si>
    <t>平成27年10月１日現在</t>
  </si>
  <si>
    <t>-</t>
  </si>
  <si>
    <t>-</t>
  </si>
  <si>
    <r>
      <t>資料：</t>
    </r>
    <r>
      <rPr>
        <sz val="8"/>
        <rFont val="ＭＳ Ｐ明朝"/>
        <family val="1"/>
      </rPr>
      <t>県保健医療部医療政策課「平成27年衛生統計年報（衛生統計編）」</t>
    </r>
  </si>
  <si>
    <r>
      <t>資料：</t>
    </r>
    <r>
      <rPr>
        <sz val="8"/>
        <rFont val="ＭＳ Ｐ明朝"/>
        <family val="1"/>
      </rPr>
      <t>県保健医療部医療政策課「平成27年衛生統計年報（衛生統計編）」</t>
    </r>
  </si>
  <si>
    <t>(注）平成25年4月以降は那覇市所管を除く</t>
  </si>
  <si>
    <t>資料：保健医療部衛生薬務課</t>
  </si>
  <si>
    <t>平成28年</t>
  </si>
  <si>
    <r>
      <t>資料：</t>
    </r>
    <r>
      <rPr>
        <sz val="9"/>
        <rFont val="ＭＳ Ｐ明朝"/>
        <family val="1"/>
      </rPr>
      <t>厚生労働省「平成28年人口動態統計」</t>
    </r>
  </si>
  <si>
    <r>
      <t>資料：</t>
    </r>
    <r>
      <rPr>
        <sz val="8"/>
        <rFont val="ＭＳ Ｐ明朝"/>
        <family val="1"/>
      </rPr>
      <t>厚生労働省「平成28年人口動態統計」</t>
    </r>
  </si>
  <si>
    <t>資料：厚生労働省「平成27年医療施設調査」、県保健医療部医療政策課</t>
  </si>
  <si>
    <t>注：歯科診療所の人口10万対病床数は、県保健医療部医療政策課で算出。</t>
  </si>
  <si>
    <t>資料：厚生労働省「平成27年医療施設調査」、総務省「平成27年10月1日現在国勢調査人口」</t>
  </si>
  <si>
    <t>資料：県保健医療部医療政策課「平成26年衛生統計年報（衛生統計編）」</t>
  </si>
  <si>
    <t>平成29年3月末日現在</t>
  </si>
  <si>
    <t>資料：県保健医療部衛生薬務課</t>
  </si>
  <si>
    <t>資料：沖縄県衛生環境研究所「平成27年沖縄県感染症発生動向調査事業報告書」</t>
  </si>
  <si>
    <t>(注） 結核については、県保健医療部地域保健課「平成27年沖縄県新規結核患者年報（確定値）」による。</t>
  </si>
  <si>
    <t>髄膜炎菌性髄膜炎※2</t>
  </si>
  <si>
    <t>（注）※2　平成25年4月1日より5類に新たに追加指定された。｢髄膜炎菌性髄膜炎｣は｢侵襲性髄膜炎菌」に変更された。</t>
  </si>
  <si>
    <t>感染性胃腸炎（ロタウイルス）※4</t>
  </si>
  <si>
    <t>（注）※4　平成25年10月14日より新たに追加指定された。</t>
  </si>
  <si>
    <t>-</t>
  </si>
  <si>
    <t>-</t>
  </si>
  <si>
    <t>-</t>
  </si>
  <si>
    <t>　　27年度</t>
  </si>
  <si>
    <t>　　28年度</t>
  </si>
  <si>
    <t>・・・</t>
  </si>
  <si>
    <t>25－７　死因別、年齢階級別死亡者数（つづき）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</si>
</sst>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;;&quot;－ &quot;"/>
    <numFmt numFmtId="177" formatCode="\(#\ ##0\ ;;&quot;－ &quot;\)"/>
    <numFmt numFmtId="178" formatCode="0_);\(0\)"/>
    <numFmt numFmtId="179" formatCode="&quot;(&quot;0&quot;)&quot;"/>
    <numFmt numFmtId="180" formatCode="\(#,##0\)"/>
    <numFmt numFmtId="181" formatCode="#,##0\ ;;&quot;-　&quot;"/>
    <numFmt numFmtId="182" formatCode="#,##0\ \ ;;&quot;-　&quot;"/>
    <numFmt numFmtId="183" formatCode="\(#,##0\ \ ;;&quot;-　&quot;\)"/>
    <numFmt numFmtId="184" formatCode="\(#,##0\ \ \);;&quot;-　&quot;\)"/>
    <numFmt numFmtId="185" formatCode="\(#,##0\ \);;&quot;-　&quot;\)"/>
    <numFmt numFmtId="186" formatCode="\(#,##0\);;&quot;-　&quot;\)"/>
    <numFmt numFmtId="187" formatCode="\(#,##0\);;&quot;-　&quot;\ \ "/>
    <numFmt numFmtId="188" formatCode="\(#,##0\)__"/>
    <numFmt numFmtId="189" formatCode="#\ ##0\ ;;&quot;- &quot;"/>
    <numFmt numFmtId="190" formatCode="#,##0\ ;;&quot;- &quot;"/>
    <numFmt numFmtId="191" formatCode="#,##0__"/>
    <numFmt numFmtId="192" formatCode="\ \(* #,##0\)_ ;_ * \-#,##0_ ;_ * &quot;-&quot;_ ;_ @_ "/>
    <numFmt numFmtId="193" formatCode="#&quot; &quot;##0\ ;;&quot;－ &quot;"/>
    <numFmt numFmtId="194" formatCode="#,##0.0;[Red]\-#,##0.0"/>
    <numFmt numFmtId="195" formatCode="&quot;[&quot;0.0&quot;]&quot;"/>
    <numFmt numFmtId="196" formatCode="#&quot; &quot;##0"/>
    <numFmt numFmtId="197" formatCode="#&quot; &quot;##0;;&quot;-&quot;"/>
    <numFmt numFmtId="198" formatCode="&quot;r&quot;#,##0"/>
    <numFmt numFmtId="199" formatCode="#&quot;r &quot;##0;;&quot;－ &quot;"/>
    <numFmt numFmtId="200" formatCode="#,##0\ ;;&quot;－ &quot;"/>
    <numFmt numFmtId="201" formatCode="#,##0;;&quot;-&quot;"/>
    <numFmt numFmtId="202" formatCode="[Red]#\ ##0;[Red]&quot;△&quot;#,###;[White]&quot;&quot;"/>
    <numFmt numFmtId="203" formatCode="[Red]&quot;#&quot;;[Red]&quot;#&quot;;[White]&quot;&quot;"/>
    <numFmt numFmtId="204" formatCode="0.0"/>
    <numFmt numFmtId="205" formatCode="#,##0.0_);[Red]\(#,##0.0\)"/>
    <numFmt numFmtId="206" formatCode="&quot;r &quot;#,##0.0_);[Red]\(#,##0.0\)"/>
    <numFmt numFmtId="207" formatCode="0.00;[Red]0.00"/>
    <numFmt numFmtId="208" formatCode="#,##0.00;&quot;△ &quot;#,##0.00"/>
    <numFmt numFmtId="209" formatCode="&quot;r &quot;#,##0.00;[Red]\-#,##0.0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_);[Red]\(0.00\)"/>
  </numFmts>
  <fonts count="66"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4"/>
      <name val="ＭＳ 明朝"/>
      <family val="1"/>
    </font>
    <font>
      <u val="single"/>
      <sz val="12.65"/>
      <color indexed="12"/>
      <name val="ＭＳ 明朝"/>
      <family val="1"/>
    </font>
    <font>
      <u val="single"/>
      <sz val="12.65"/>
      <color indexed="36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8"/>
      <name val="ＭＳ Ｐ明朝"/>
      <family val="1"/>
    </font>
    <font>
      <sz val="7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7.5"/>
      <name val="Verdana"/>
      <family val="2"/>
    </font>
    <font>
      <sz val="9"/>
      <name val="ＭＳ Ｐ明朝"/>
      <family val="1"/>
    </font>
    <font>
      <sz val="14"/>
      <name val="Terminal"/>
      <family val="3"/>
    </font>
    <font>
      <sz val="11"/>
      <name val="ＭＳ Ｐ明朝"/>
      <family val="1"/>
    </font>
    <font>
      <sz val="15"/>
      <name val="ＭＳ 明朝"/>
      <family val="1"/>
    </font>
    <font>
      <sz val="8"/>
      <color indexed="10"/>
      <name val="Verdana"/>
      <family val="2"/>
    </font>
    <font>
      <b/>
      <sz val="14"/>
      <name val="ＭＳ 明朝"/>
      <family val="1"/>
    </font>
    <font>
      <sz val="6"/>
      <name val="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strike/>
      <sz val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17" fillId="0" borderId="0">
      <alignment vertical="center"/>
      <protection/>
    </xf>
    <xf numFmtId="0" fontId="22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11" xfId="70" applyFont="1" applyFill="1" applyBorder="1" applyAlignment="1">
      <alignment horizontal="center" vertical="center"/>
      <protection/>
    </xf>
    <xf numFmtId="0" fontId="1" fillId="0" borderId="11" xfId="70" applyFont="1" applyFill="1" applyBorder="1" applyAlignment="1">
      <alignment horizontal="centerContinuous" vertical="center"/>
      <protection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 quotePrefix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1" fillId="0" borderId="0" xfId="70" applyFont="1" applyFill="1" applyBorder="1" applyAlignment="1">
      <alignment vertical="center"/>
      <protection/>
    </xf>
    <xf numFmtId="0" fontId="1" fillId="0" borderId="0" xfId="70" applyFont="1" applyFill="1" applyAlignment="1" quotePrefix="1">
      <alignment horizontal="center" vertical="center"/>
      <protection/>
    </xf>
    <xf numFmtId="182" fontId="1" fillId="0" borderId="0" xfId="70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70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9" fillId="0" borderId="0" xfId="70" applyFont="1" applyFill="1" applyBorder="1" applyAlignment="1">
      <alignment vertical="center"/>
      <protection/>
    </xf>
    <xf numFmtId="0" fontId="9" fillId="0" borderId="0" xfId="70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38" fontId="1" fillId="0" borderId="15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wrapText="1"/>
    </xf>
    <xf numFmtId="0" fontId="1" fillId="0" borderId="0" xfId="70" applyFont="1" applyFill="1" applyAlignment="1">
      <alignment vertical="center"/>
      <protection/>
    </xf>
    <xf numFmtId="176" fontId="1" fillId="0" borderId="0" xfId="70" applyNumberFormat="1" applyFont="1" applyFill="1" applyBorder="1" applyAlignment="1">
      <alignment horizontal="right" vertical="center"/>
      <protection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70" applyFont="1" applyFill="1" applyBorder="1" applyAlignment="1">
      <alignment horizontal="distributed" vertical="center" shrinkToFit="1"/>
      <protection/>
    </xf>
    <xf numFmtId="0" fontId="1" fillId="0" borderId="16" xfId="70" applyFont="1" applyFill="1" applyBorder="1" applyAlignment="1">
      <alignment horizontal="distributed" vertical="center"/>
      <protection/>
    </xf>
    <xf numFmtId="0" fontId="1" fillId="0" borderId="17" xfId="70" applyFont="1" applyFill="1" applyBorder="1" applyAlignment="1">
      <alignment horizontal="distributed" vertical="center"/>
      <protection/>
    </xf>
    <xf numFmtId="0" fontId="1" fillId="0" borderId="17" xfId="70" applyFont="1" applyFill="1" applyBorder="1" applyAlignment="1">
      <alignment horizontal="left" vertical="center"/>
      <protection/>
    </xf>
    <xf numFmtId="38" fontId="1" fillId="0" borderId="18" xfId="49" applyFont="1" applyFill="1" applyBorder="1" applyAlignment="1">
      <alignment horizontal="right" vertical="center"/>
    </xf>
    <xf numFmtId="180" fontId="1" fillId="0" borderId="17" xfId="49" applyNumberFormat="1" applyFont="1" applyFill="1" applyBorder="1" applyAlignment="1">
      <alignment horizontal="right" vertical="center"/>
    </xf>
    <xf numFmtId="38" fontId="1" fillId="0" borderId="17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38" fontId="10" fillId="33" borderId="19" xfId="49" applyFont="1" applyFill="1" applyBorder="1" applyAlignment="1">
      <alignment horizontal="right" vertical="center"/>
    </xf>
    <xf numFmtId="180" fontId="10" fillId="33" borderId="0" xfId="49" applyNumberFormat="1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0" fontId="9" fillId="0" borderId="0" xfId="70" applyFont="1" applyFill="1" applyBorder="1" applyAlignment="1">
      <alignment horizontal="right" vertical="center"/>
      <protection/>
    </xf>
    <xf numFmtId="0" fontId="1" fillId="0" borderId="20" xfId="0" applyFont="1" applyFill="1" applyBorder="1" applyAlignment="1">
      <alignment vertical="center"/>
    </xf>
    <xf numFmtId="0" fontId="1" fillId="0" borderId="0" xfId="70" applyFont="1" applyFill="1" applyBorder="1" applyAlignment="1" quotePrefix="1">
      <alignment horizontal="center" vertical="center"/>
      <protection/>
    </xf>
    <xf numFmtId="0" fontId="1" fillId="0" borderId="17" xfId="0" applyFont="1" applyFill="1" applyBorder="1" applyAlignment="1">
      <alignment vertical="center"/>
    </xf>
    <xf numFmtId="0" fontId="1" fillId="0" borderId="17" xfId="70" applyFont="1" applyFill="1" applyBorder="1" applyAlignment="1">
      <alignment vertical="center"/>
      <protection/>
    </xf>
    <xf numFmtId="0" fontId="11" fillId="0" borderId="0" xfId="70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15" fillId="33" borderId="0" xfId="71" applyFont="1" applyFill="1" applyAlignment="1">
      <alignment horizontal="center" vertical="center"/>
      <protection/>
    </xf>
    <xf numFmtId="0" fontId="9" fillId="33" borderId="0" xfId="71" applyFont="1" applyFill="1" applyAlignment="1">
      <alignment vertical="center"/>
      <protection/>
    </xf>
    <xf numFmtId="0" fontId="9" fillId="33" borderId="0" xfId="71" applyFont="1" applyFill="1" applyBorder="1" applyAlignment="1">
      <alignment vertical="center"/>
      <protection/>
    </xf>
    <xf numFmtId="0" fontId="9" fillId="33" borderId="0" xfId="0" applyFont="1" applyFill="1" applyAlignment="1">
      <alignment vertical="center"/>
    </xf>
    <xf numFmtId="0" fontId="9" fillId="33" borderId="0" xfId="71" applyFont="1" applyFill="1" applyAlignment="1">
      <alignment horizontal="right" vertical="center"/>
      <protection/>
    </xf>
    <xf numFmtId="0" fontId="1" fillId="33" borderId="0" xfId="71" applyFont="1" applyFill="1" applyBorder="1" applyAlignment="1">
      <alignment vertical="center"/>
      <protection/>
    </xf>
    <xf numFmtId="0" fontId="1" fillId="33" borderId="23" xfId="71" applyFont="1" applyFill="1" applyBorder="1" applyAlignment="1">
      <alignment vertical="center"/>
      <protection/>
    </xf>
    <xf numFmtId="0" fontId="1" fillId="33" borderId="24" xfId="71" applyFont="1" applyFill="1" applyBorder="1" applyAlignment="1">
      <alignment vertical="center"/>
      <protection/>
    </xf>
    <xf numFmtId="0" fontId="1" fillId="33" borderId="25" xfId="71" applyFont="1" applyFill="1" applyBorder="1" applyAlignment="1">
      <alignment vertical="center"/>
      <protection/>
    </xf>
    <xf numFmtId="0" fontId="1" fillId="33" borderId="2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6" xfId="71" applyFont="1" applyFill="1" applyBorder="1" applyAlignment="1">
      <alignment horizontal="center" vertical="center"/>
      <protection/>
    </xf>
    <xf numFmtId="0" fontId="1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255"/>
    </xf>
    <xf numFmtId="0" fontId="1" fillId="33" borderId="10" xfId="0" applyFont="1" applyFill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38" fontId="1" fillId="33" borderId="27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shrinkToFit="1"/>
    </xf>
    <xf numFmtId="38" fontId="1" fillId="33" borderId="15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wrapText="1"/>
    </xf>
    <xf numFmtId="0" fontId="1" fillId="33" borderId="0" xfId="71" applyFont="1" applyFill="1" applyBorder="1" applyAlignment="1">
      <alignment horizontal="left" vertical="center"/>
      <protection/>
    </xf>
    <xf numFmtId="0" fontId="1" fillId="33" borderId="0" xfId="71" applyFont="1" applyFill="1" applyBorder="1" applyAlignment="1">
      <alignment horizontal="distributed" vertical="center"/>
      <protection/>
    </xf>
    <xf numFmtId="0" fontId="1" fillId="33" borderId="0" xfId="71" applyFont="1" applyFill="1" applyBorder="1" applyAlignment="1">
      <alignment horizontal="centerContinuous" vertical="center"/>
      <protection/>
    </xf>
    <xf numFmtId="176" fontId="1" fillId="33" borderId="0" xfId="0" applyNumberFormat="1" applyFont="1" applyFill="1" applyAlignment="1">
      <alignment vertical="center"/>
    </xf>
    <xf numFmtId="38" fontId="1" fillId="33" borderId="0" xfId="71" applyNumberFormat="1" applyFont="1" applyFill="1" applyBorder="1" applyAlignment="1">
      <alignment vertical="center"/>
      <protection/>
    </xf>
    <xf numFmtId="0" fontId="1" fillId="33" borderId="17" xfId="71" applyFont="1" applyFill="1" applyBorder="1" applyAlignment="1">
      <alignment horizontal="distributed" vertical="center"/>
      <protection/>
    </xf>
    <xf numFmtId="38" fontId="1" fillId="33" borderId="18" xfId="49" applyFont="1" applyFill="1" applyBorder="1" applyAlignment="1">
      <alignment horizontal="right" vertical="center"/>
    </xf>
    <xf numFmtId="38" fontId="1" fillId="33" borderId="17" xfId="49" applyFont="1" applyFill="1" applyBorder="1" applyAlignment="1">
      <alignment horizontal="right" vertical="center"/>
    </xf>
    <xf numFmtId="38" fontId="16" fillId="33" borderId="17" xfId="49" applyFont="1" applyFill="1" applyBorder="1" applyAlignment="1">
      <alignment horizontal="right" vertical="center"/>
    </xf>
    <xf numFmtId="176" fontId="1" fillId="33" borderId="0" xfId="71" applyNumberFormat="1" applyFont="1" applyFill="1" applyBorder="1" applyAlignment="1">
      <alignment vertical="center"/>
      <protection/>
    </xf>
    <xf numFmtId="176" fontId="1" fillId="33" borderId="0" xfId="71" applyNumberFormat="1" applyFont="1" applyFill="1" applyBorder="1" applyAlignment="1">
      <alignment horizontal="right" vertical="center"/>
      <protection/>
    </xf>
    <xf numFmtId="176" fontId="16" fillId="33" borderId="0" xfId="71" applyNumberFormat="1" applyFont="1" applyFill="1" applyBorder="1" applyAlignment="1">
      <alignment vertical="center"/>
      <protection/>
    </xf>
    <xf numFmtId="0" fontId="1" fillId="33" borderId="0" xfId="71" applyFont="1" applyFill="1" applyAlignment="1">
      <alignment vertical="center"/>
      <protection/>
    </xf>
    <xf numFmtId="0" fontId="1" fillId="33" borderId="0" xfId="0" applyFont="1" applyFill="1" applyBorder="1" applyAlignment="1">
      <alignment vertical="center"/>
    </xf>
    <xf numFmtId="0" fontId="14" fillId="0" borderId="0" xfId="70" applyFont="1" applyFill="1" applyAlignment="1">
      <alignment horizontal="center" vertical="center"/>
      <protection/>
    </xf>
    <xf numFmtId="0" fontId="15" fillId="0" borderId="0" xfId="70" applyFont="1" applyFill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1" fillId="0" borderId="21" xfId="70" applyFont="1" applyFill="1" applyBorder="1" applyAlignment="1">
      <alignment vertical="center"/>
      <protection/>
    </xf>
    <xf numFmtId="190" fontId="1" fillId="0" borderId="21" xfId="0" applyNumberFormat="1" applyFont="1" applyFill="1" applyBorder="1" applyAlignment="1">
      <alignment vertical="center"/>
    </xf>
    <xf numFmtId="190" fontId="1" fillId="0" borderId="2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11" xfId="70" applyFont="1" applyFill="1" applyBorder="1" applyAlignment="1">
      <alignment horizontal="center" vertical="center" shrinkToFit="1"/>
      <protection/>
    </xf>
    <xf numFmtId="190" fontId="1" fillId="0" borderId="11" xfId="70" applyNumberFormat="1" applyFont="1" applyFill="1" applyBorder="1" applyAlignment="1">
      <alignment horizontal="center" vertical="center" shrinkToFit="1"/>
      <protection/>
    </xf>
    <xf numFmtId="190" fontId="1" fillId="0" borderId="29" xfId="70" applyNumberFormat="1" applyFont="1" applyFill="1" applyBorder="1" applyAlignment="1">
      <alignment horizontal="center" vertical="center" shrinkToFit="1"/>
      <protection/>
    </xf>
    <xf numFmtId="0" fontId="1" fillId="0" borderId="15" xfId="70" applyFont="1" applyFill="1" applyBorder="1" applyAlignment="1">
      <alignment horizontal="center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38" fontId="1" fillId="0" borderId="27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vertical="center" shrinkToFit="1"/>
    </xf>
    <xf numFmtId="38" fontId="1" fillId="0" borderId="15" xfId="49" applyFont="1" applyFill="1" applyBorder="1" applyAlignment="1">
      <alignment horizontal="right" shrinkToFit="1"/>
    </xf>
    <xf numFmtId="38" fontId="1" fillId="0" borderId="0" xfId="49" applyFont="1" applyFill="1" applyAlignment="1">
      <alignment horizontal="right"/>
    </xf>
    <xf numFmtId="49" fontId="1" fillId="0" borderId="0" xfId="49" applyNumberFormat="1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0" fontId="1" fillId="0" borderId="0" xfId="70" applyFont="1" applyFill="1" applyBorder="1" applyAlignment="1">
      <alignment horizontal="distributed"/>
      <protection/>
    </xf>
    <xf numFmtId="0" fontId="1" fillId="0" borderId="16" xfId="70" applyFont="1" applyFill="1" applyBorder="1" applyAlignment="1">
      <alignment/>
      <protection/>
    </xf>
    <xf numFmtId="41" fontId="10" fillId="0" borderId="19" xfId="49" applyNumberFormat="1" applyFont="1" applyFill="1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41" fontId="10" fillId="0" borderId="0" xfId="49" applyNumberFormat="1" applyFont="1" applyFill="1" applyAlignment="1">
      <alignment horizontal="right"/>
    </xf>
    <xf numFmtId="0" fontId="1" fillId="0" borderId="0" xfId="70" applyFont="1" applyFill="1" applyBorder="1" applyAlignment="1">
      <alignment/>
      <protection/>
    </xf>
    <xf numFmtId="0" fontId="1" fillId="0" borderId="0" xfId="70" applyFont="1" applyFill="1" applyBorder="1" applyAlignment="1">
      <alignment horizontal="distributed" shrinkToFit="1"/>
      <protection/>
    </xf>
    <xf numFmtId="0" fontId="1" fillId="0" borderId="16" xfId="70" applyFont="1" applyFill="1" applyBorder="1" applyAlignment="1">
      <alignment shrinkToFit="1"/>
      <protection/>
    </xf>
    <xf numFmtId="0" fontId="1" fillId="0" borderId="0" xfId="70" applyFont="1" applyFill="1" applyBorder="1" applyAlignment="1">
      <alignment horizontal="center"/>
      <protection/>
    </xf>
    <xf numFmtId="0" fontId="1" fillId="0" borderId="16" xfId="70" applyFont="1" applyFill="1" applyBorder="1" applyAlignment="1">
      <alignment horizontal="distributed"/>
      <protection/>
    </xf>
    <xf numFmtId="0" fontId="1" fillId="0" borderId="16" xfId="70" applyFont="1" applyFill="1" applyBorder="1" applyAlignment="1">
      <alignment horizontal="left"/>
      <protection/>
    </xf>
    <xf numFmtId="0" fontId="1" fillId="0" borderId="17" xfId="70" applyFont="1" applyFill="1" applyBorder="1" applyAlignment="1">
      <alignment/>
      <protection/>
    </xf>
    <xf numFmtId="0" fontId="1" fillId="0" borderId="17" xfId="70" applyFont="1" applyFill="1" applyBorder="1" applyAlignment="1">
      <alignment horizontal="distributed"/>
      <protection/>
    </xf>
    <xf numFmtId="38" fontId="1" fillId="0" borderId="18" xfId="49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49" fontId="1" fillId="0" borderId="17" xfId="49" applyNumberFormat="1" applyFont="1" applyFill="1" applyBorder="1" applyAlignment="1">
      <alignment horizontal="right"/>
    </xf>
    <xf numFmtId="190" fontId="1" fillId="0" borderId="0" xfId="70" applyNumberFormat="1" applyFont="1" applyFill="1" applyBorder="1" applyAlignment="1">
      <alignment vertical="center"/>
      <protection/>
    </xf>
    <xf numFmtId="190" fontId="1" fillId="0" borderId="0" xfId="70" applyNumberFormat="1" applyFont="1" applyFill="1" applyAlignment="1">
      <alignment vertical="center"/>
      <protection/>
    </xf>
    <xf numFmtId="0" fontId="15" fillId="0" borderId="0" xfId="70" applyFont="1" applyFill="1" applyBorder="1" applyAlignment="1">
      <alignment horizontal="center" vertical="center"/>
      <protection/>
    </xf>
    <xf numFmtId="0" fontId="15" fillId="0" borderId="0" xfId="70" applyFont="1" applyFill="1" applyBorder="1" applyAlignment="1">
      <alignment vertical="center"/>
      <protection/>
    </xf>
    <xf numFmtId="190" fontId="15" fillId="0" borderId="0" xfId="70" applyNumberFormat="1" applyFont="1" applyFill="1" applyBorder="1" applyAlignment="1">
      <alignment vertical="center"/>
      <protection/>
    </xf>
    <xf numFmtId="38" fontId="1" fillId="0" borderId="0" xfId="49" applyFont="1" applyFill="1" applyBorder="1" applyAlignment="1">
      <alignment horizontal="right"/>
    </xf>
    <xf numFmtId="49" fontId="1" fillId="0" borderId="0" xfId="49" applyNumberFormat="1" applyFont="1" applyFill="1" applyBorder="1" applyAlignment="1">
      <alignment horizontal="right"/>
    </xf>
    <xf numFmtId="193" fontId="1" fillId="0" borderId="0" xfId="70" applyNumberFormat="1" applyFont="1" applyFill="1" applyBorder="1" applyAlignment="1">
      <alignment horizontal="right" vertical="center"/>
      <protection/>
    </xf>
    <xf numFmtId="0" fontId="1" fillId="0" borderId="0" xfId="69" applyFont="1" applyFill="1" applyBorder="1" applyAlignment="1">
      <alignment vertical="center"/>
      <protection/>
    </xf>
    <xf numFmtId="0" fontId="1" fillId="0" borderId="0" xfId="69" applyFont="1" applyFill="1" applyAlignment="1">
      <alignment vertical="center"/>
      <protection/>
    </xf>
    <xf numFmtId="0" fontId="6" fillId="0" borderId="0" xfId="69" applyFont="1" applyFill="1" applyAlignment="1">
      <alignment horizontal="center" vertical="center"/>
      <protection/>
    </xf>
    <xf numFmtId="0" fontId="6" fillId="0" borderId="0" xfId="69" applyFont="1" applyFill="1" applyAlignment="1" quotePrefix="1">
      <alignment horizontal="center" vertical="center"/>
      <protection/>
    </xf>
    <xf numFmtId="0" fontId="1" fillId="0" borderId="0" xfId="69" applyFont="1" applyFill="1" applyAlignment="1" quotePrefix="1">
      <alignment horizontal="left" vertical="center"/>
      <protection/>
    </xf>
    <xf numFmtId="0" fontId="1" fillId="0" borderId="0" xfId="69" applyFont="1" applyFill="1" applyAlignment="1">
      <alignment horizontal="right" vertical="center"/>
      <protection/>
    </xf>
    <xf numFmtId="0" fontId="1" fillId="0" borderId="23" xfId="69" applyFont="1" applyFill="1" applyBorder="1" applyAlignment="1">
      <alignment vertical="center"/>
      <protection/>
    </xf>
    <xf numFmtId="0" fontId="1" fillId="0" borderId="0" xfId="69" applyFont="1" applyFill="1" applyBorder="1" applyAlignment="1">
      <alignment horizontal="center" vertical="center"/>
      <protection/>
    </xf>
    <xf numFmtId="0" fontId="1" fillId="0" borderId="20" xfId="69" applyFont="1" applyFill="1" applyBorder="1" applyAlignment="1">
      <alignment horizontal="center" vertical="center"/>
      <protection/>
    </xf>
    <xf numFmtId="38" fontId="1" fillId="0" borderId="19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 wrapText="1"/>
    </xf>
    <xf numFmtId="0" fontId="1" fillId="0" borderId="0" xfId="69" applyFont="1" applyFill="1" applyBorder="1" applyAlignment="1">
      <alignment horizontal="distributed"/>
      <protection/>
    </xf>
    <xf numFmtId="0" fontId="1" fillId="0" borderId="0" xfId="69" applyFont="1" applyFill="1" applyBorder="1" applyAlignment="1">
      <alignment horizontal="left"/>
      <protection/>
    </xf>
    <xf numFmtId="0" fontId="1" fillId="0" borderId="16" xfId="69" applyFont="1" applyFill="1" applyBorder="1" applyAlignment="1">
      <alignment/>
      <protection/>
    </xf>
    <xf numFmtId="38" fontId="1" fillId="0" borderId="19" xfId="49" applyFont="1" applyFill="1" applyBorder="1" applyAlignment="1">
      <alignment horizontal="right"/>
    </xf>
    <xf numFmtId="0" fontId="1" fillId="0" borderId="0" xfId="69" applyFont="1" applyFill="1" applyBorder="1" applyAlignment="1">
      <alignment horizontal="centerContinuous"/>
      <protection/>
    </xf>
    <xf numFmtId="38" fontId="16" fillId="0" borderId="0" xfId="49" applyFont="1" applyFill="1" applyBorder="1" applyAlignment="1">
      <alignment horizontal="center"/>
    </xf>
    <xf numFmtId="0" fontId="1" fillId="0" borderId="17" xfId="69" applyFont="1" applyFill="1" applyBorder="1" applyAlignment="1">
      <alignment/>
      <protection/>
    </xf>
    <xf numFmtId="194" fontId="1" fillId="0" borderId="18" xfId="49" applyNumberFormat="1" applyFont="1" applyFill="1" applyBorder="1" applyAlignment="1">
      <alignment horizontal="right"/>
    </xf>
    <xf numFmtId="194" fontId="1" fillId="0" borderId="17" xfId="49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center"/>
    </xf>
    <xf numFmtId="0" fontId="9" fillId="0" borderId="0" xfId="70" applyFont="1" applyFill="1" applyBorder="1" applyAlignment="1">
      <alignment horizontal="left" vertical="top"/>
      <protection/>
    </xf>
    <xf numFmtId="0" fontId="9" fillId="0" borderId="0" xfId="69" applyFont="1" applyFill="1" applyBorder="1" applyAlignment="1">
      <alignment vertical="center"/>
      <protection/>
    </xf>
    <xf numFmtId="0" fontId="6" fillId="0" borderId="0" xfId="7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0" xfId="70" applyFont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70" applyFont="1" applyAlignment="1" quotePrefix="1">
      <alignment horizontal="left"/>
      <protection/>
    </xf>
    <xf numFmtId="0" fontId="1" fillId="0" borderId="0" xfId="70" applyFont="1">
      <alignment/>
      <protection/>
    </xf>
    <xf numFmtId="0" fontId="1" fillId="0" borderId="0" xfId="70" applyFont="1" applyAlignment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70" applyFont="1" applyBorder="1">
      <alignment/>
      <protection/>
    </xf>
    <xf numFmtId="0" fontId="1" fillId="0" borderId="23" xfId="70" applyFont="1" applyBorder="1">
      <alignment/>
      <protection/>
    </xf>
    <xf numFmtId="0" fontId="1" fillId="0" borderId="20" xfId="70" applyFont="1" applyBorder="1" applyAlignment="1" quotePrefix="1">
      <alignment horizontal="left"/>
      <protection/>
    </xf>
    <xf numFmtId="38" fontId="1" fillId="0" borderId="19" xfId="49" applyFont="1" applyBorder="1" applyAlignment="1">
      <alignment horizontal="right"/>
    </xf>
    <xf numFmtId="38" fontId="1" fillId="0" borderId="0" xfId="49" applyFont="1" applyBorder="1" applyAlignment="1">
      <alignment horizontal="right"/>
    </xf>
    <xf numFmtId="0" fontId="1" fillId="0" borderId="0" xfId="70" applyFont="1" applyBorder="1" applyAlignment="1">
      <alignment horizontal="center"/>
      <protection/>
    </xf>
    <xf numFmtId="38" fontId="10" fillId="0" borderId="19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0" fontId="1" fillId="0" borderId="0" xfId="70" applyFont="1" applyBorder="1" applyAlignment="1">
      <alignment horizontal="distributed"/>
      <protection/>
    </xf>
    <xf numFmtId="0" fontId="1" fillId="0" borderId="16" xfId="70" applyFont="1" applyBorder="1" applyAlignment="1">
      <alignment horizontal="left"/>
      <protection/>
    </xf>
    <xf numFmtId="0" fontId="1" fillId="0" borderId="0" xfId="70" applyFont="1" applyBorder="1" applyAlignment="1">
      <alignment horizontal="left"/>
      <protection/>
    </xf>
    <xf numFmtId="0" fontId="10" fillId="0" borderId="0" xfId="0" applyFont="1" applyFill="1" applyAlignment="1">
      <alignment vertical="center"/>
    </xf>
    <xf numFmtId="0" fontId="1" fillId="0" borderId="17" xfId="70" applyFont="1" applyBorder="1" applyAlignment="1">
      <alignment horizontal="distributed"/>
      <protection/>
    </xf>
    <xf numFmtId="38" fontId="10" fillId="0" borderId="18" xfId="49" applyFont="1" applyFill="1" applyBorder="1" applyAlignment="1">
      <alignment horizontal="right"/>
    </xf>
    <xf numFmtId="38" fontId="10" fillId="0" borderId="17" xfId="49" applyFont="1" applyFill="1" applyBorder="1" applyAlignment="1">
      <alignment horizontal="right"/>
    </xf>
    <xf numFmtId="0" fontId="10" fillId="0" borderId="17" xfId="0" applyFont="1" applyFill="1" applyBorder="1" applyAlignment="1">
      <alignment vertical="center"/>
    </xf>
    <xf numFmtId="196" fontId="1" fillId="0" borderId="0" xfId="70" applyNumberFormat="1" applyFont="1" applyFill="1" applyBorder="1">
      <alignment/>
      <protection/>
    </xf>
    <xf numFmtId="197" fontId="1" fillId="0" borderId="0" xfId="70" applyNumberFormat="1" applyFont="1" applyFill="1" applyBorder="1" applyAlignment="1">
      <alignment horizontal="right"/>
      <protection/>
    </xf>
    <xf numFmtId="0" fontId="9" fillId="0" borderId="0" xfId="70" applyFont="1" applyBorder="1" applyAlignment="1">
      <alignment horizontal="left"/>
      <protection/>
    </xf>
    <xf numFmtId="0" fontId="1" fillId="0" borderId="0" xfId="70" applyFont="1" applyBorder="1" applyAlignment="1" quotePrefix="1">
      <alignment horizontal="left"/>
      <protection/>
    </xf>
    <xf numFmtId="0" fontId="1" fillId="0" borderId="0" xfId="70" applyFont="1" applyFill="1">
      <alignment/>
      <protection/>
    </xf>
    <xf numFmtId="0" fontId="1" fillId="0" borderId="0" xfId="0" applyFont="1" applyFill="1" applyAlignment="1">
      <alignment/>
    </xf>
    <xf numFmtId="0" fontId="6" fillId="0" borderId="0" xfId="71" applyFont="1" applyFill="1" applyAlignment="1" quotePrefix="1">
      <alignment horizontal="center" vertical="center"/>
      <protection/>
    </xf>
    <xf numFmtId="0" fontId="1" fillId="0" borderId="0" xfId="71" applyFont="1" applyFill="1" applyBorder="1" applyAlignment="1" quotePrefix="1">
      <alignment horizontal="center" vertical="center"/>
      <protection/>
    </xf>
    <xf numFmtId="0" fontId="1" fillId="0" borderId="21" xfId="71" applyFont="1" applyFill="1" applyBorder="1" applyAlignment="1">
      <alignment horizontal="center" vertical="center"/>
      <protection/>
    </xf>
    <xf numFmtId="0" fontId="1" fillId="0" borderId="22" xfId="71" applyFont="1" applyFill="1" applyBorder="1" applyAlignment="1">
      <alignment horizontal="center" vertical="center"/>
      <protection/>
    </xf>
    <xf numFmtId="0" fontId="1" fillId="33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38" fontId="10" fillId="0" borderId="15" xfId="49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3" xfId="70" applyFont="1" applyFill="1" applyBorder="1" applyAlignment="1" quotePrefix="1">
      <alignment vertical="center"/>
      <protection/>
    </xf>
    <xf numFmtId="0" fontId="1" fillId="0" borderId="0" xfId="70" applyFont="1" applyFill="1" applyBorder="1" applyAlignment="1" quotePrefix="1">
      <alignment vertical="center"/>
      <protection/>
    </xf>
    <xf numFmtId="0" fontId="1" fillId="0" borderId="0" xfId="71" applyFont="1" applyFill="1" applyAlignment="1" quotePrefix="1">
      <alignment horizontal="center" vertical="center"/>
      <protection/>
    </xf>
    <xf numFmtId="0" fontId="1" fillId="0" borderId="33" xfId="71" applyFont="1" applyFill="1" applyBorder="1" applyAlignment="1">
      <alignment horizontal="center" vertical="center"/>
      <protection/>
    </xf>
    <xf numFmtId="0" fontId="1" fillId="0" borderId="16" xfId="71" applyFont="1" applyFill="1" applyBorder="1" applyAlignment="1">
      <alignment horizontal="center" vertical="center"/>
      <protection/>
    </xf>
    <xf numFmtId="0" fontId="1" fillId="0" borderId="0" xfId="71" applyFont="1" applyFill="1" applyBorder="1" applyAlignment="1">
      <alignment horizontal="center" vertical="center"/>
      <protection/>
    </xf>
    <xf numFmtId="198" fontId="10" fillId="0" borderId="0" xfId="49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33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1" fillId="0" borderId="32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20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76" fontId="1" fillId="0" borderId="0" xfId="0" applyNumberFormat="1" applyFont="1" applyFill="1" applyBorder="1" applyAlignment="1">
      <alignment vertical="center"/>
    </xf>
    <xf numFmtId="0" fontId="1" fillId="0" borderId="34" xfId="71" applyFont="1" applyFill="1" applyBorder="1" applyAlignment="1">
      <alignment horizontal="center" vertical="center"/>
      <protection/>
    </xf>
    <xf numFmtId="0" fontId="1" fillId="0" borderId="19" xfId="71" applyFont="1" applyFill="1" applyBorder="1" applyAlignment="1">
      <alignment horizontal="center" vertical="center"/>
      <protection/>
    </xf>
    <xf numFmtId="0" fontId="1" fillId="0" borderId="19" xfId="71" applyFont="1" applyFill="1" applyBorder="1" applyAlignment="1">
      <alignment horizontal="left" vertical="center"/>
      <protection/>
    </xf>
    <xf numFmtId="0" fontId="1" fillId="0" borderId="16" xfId="7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38" fontId="10" fillId="0" borderId="17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71" applyFont="1" applyFill="1" applyAlignment="1" quotePrefix="1">
      <alignment vertical="center"/>
      <protection/>
    </xf>
    <xf numFmtId="0" fontId="1" fillId="0" borderId="0" xfId="71" applyFont="1" applyFill="1" applyBorder="1" applyAlignment="1" quotePrefix="1">
      <alignment vertical="center"/>
      <protection/>
    </xf>
    <xf numFmtId="0" fontId="9" fillId="0" borderId="0" xfId="0" applyFont="1" applyFill="1" applyBorder="1" applyAlignment="1">
      <alignment vertical="center"/>
    </xf>
    <xf numFmtId="0" fontId="14" fillId="0" borderId="0" xfId="70" applyFont="1" applyFill="1" applyAlignment="1" quotePrefix="1">
      <alignment horizontal="center" vertical="center"/>
      <protection/>
    </xf>
    <xf numFmtId="201" fontId="14" fillId="0" borderId="0" xfId="70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4" fillId="0" borderId="0" xfId="70" applyFont="1" applyFill="1" applyAlignment="1" quotePrefix="1">
      <alignment horizontal="left" vertical="center"/>
      <protection/>
    </xf>
    <xf numFmtId="201" fontId="1" fillId="0" borderId="0" xfId="70" applyNumberFormat="1" applyFont="1" applyFill="1" applyBorder="1" applyAlignment="1">
      <alignment vertical="center"/>
      <protection/>
    </xf>
    <xf numFmtId="0" fontId="1" fillId="0" borderId="0" xfId="70" applyFont="1" applyFill="1" applyBorder="1" applyAlignment="1">
      <alignment vertical="center" shrinkToFit="1"/>
      <protection/>
    </xf>
    <xf numFmtId="0" fontId="1" fillId="0" borderId="0" xfId="70" applyFont="1" applyFill="1" applyBorder="1" applyAlignment="1">
      <alignment horizontal="right" vertical="center"/>
      <protection/>
    </xf>
    <xf numFmtId="201" fontId="1" fillId="0" borderId="0" xfId="70" applyNumberFormat="1" applyFont="1" applyFill="1" applyBorder="1" applyAlignment="1">
      <alignment vertical="center" shrinkToFit="1"/>
      <protection/>
    </xf>
    <xf numFmtId="201" fontId="1" fillId="0" borderId="0" xfId="70" applyNumberFormat="1" applyFont="1" applyFill="1" applyBorder="1" applyAlignment="1">
      <alignment horizontal="right" vertical="center"/>
      <protection/>
    </xf>
    <xf numFmtId="0" fontId="9" fillId="0" borderId="0" xfId="70" applyFont="1" applyFill="1" applyBorder="1" applyAlignment="1">
      <alignment horizontal="left" vertical="center"/>
      <protection/>
    </xf>
    <xf numFmtId="0" fontId="9" fillId="0" borderId="0" xfId="70" applyFont="1" applyFill="1" applyBorder="1" applyAlignment="1">
      <alignment vertical="center" shrinkToFit="1"/>
      <protection/>
    </xf>
    <xf numFmtId="201" fontId="9" fillId="0" borderId="0" xfId="70" applyNumberFormat="1" applyFont="1" applyFill="1" applyBorder="1" applyAlignment="1">
      <alignment vertical="center"/>
      <protection/>
    </xf>
    <xf numFmtId="201" fontId="9" fillId="0" borderId="0" xfId="70" applyNumberFormat="1" applyFont="1" applyFill="1" applyBorder="1" applyAlignment="1">
      <alignment vertical="center" shrinkToFit="1"/>
      <protection/>
    </xf>
    <xf numFmtId="0" fontId="9" fillId="0" borderId="23" xfId="70" applyFont="1" applyFill="1" applyBorder="1" applyAlignment="1">
      <alignment vertical="center"/>
      <protection/>
    </xf>
    <xf numFmtId="0" fontId="9" fillId="0" borderId="23" xfId="70" applyFont="1" applyFill="1" applyBorder="1" applyAlignment="1">
      <alignment horizontal="left" vertical="center"/>
      <protection/>
    </xf>
    <xf numFmtId="0" fontId="9" fillId="0" borderId="23" xfId="70" applyFont="1" applyFill="1" applyBorder="1" applyAlignment="1">
      <alignment vertical="center" shrinkToFit="1"/>
      <protection/>
    </xf>
    <xf numFmtId="0" fontId="9" fillId="0" borderId="24" xfId="70" applyFont="1" applyFill="1" applyBorder="1" applyAlignment="1">
      <alignment vertical="center"/>
      <protection/>
    </xf>
    <xf numFmtId="0" fontId="9" fillId="0" borderId="25" xfId="70" applyFont="1" applyFill="1" applyBorder="1" applyAlignment="1">
      <alignment vertical="center"/>
      <protection/>
    </xf>
    <xf numFmtId="201" fontId="9" fillId="0" borderId="23" xfId="70" applyNumberFormat="1" applyFont="1" applyFill="1" applyBorder="1" applyAlignment="1">
      <alignment vertical="center"/>
      <protection/>
    </xf>
    <xf numFmtId="201" fontId="9" fillId="0" borderId="23" xfId="70" applyNumberFormat="1" applyFont="1" applyFill="1" applyBorder="1" applyAlignment="1">
      <alignment vertical="center" shrinkToFit="1"/>
      <protection/>
    </xf>
    <xf numFmtId="0" fontId="18" fillId="0" borderId="26" xfId="70" applyFont="1" applyFill="1" applyBorder="1" applyAlignment="1" quotePrefix="1">
      <alignment horizontal="center" vertical="center"/>
      <protection/>
    </xf>
    <xf numFmtId="0" fontId="18" fillId="0" borderId="26" xfId="70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201" fontId="18" fillId="0" borderId="26" xfId="70" applyNumberFormat="1" applyFont="1" applyFill="1" applyBorder="1" applyAlignment="1">
      <alignment horizontal="center" vertical="center" textRotation="90"/>
      <protection/>
    </xf>
    <xf numFmtId="0" fontId="18" fillId="0" borderId="10" xfId="70" applyFont="1" applyFill="1" applyBorder="1" applyAlignment="1">
      <alignment horizontal="center" vertical="center"/>
      <protection/>
    </xf>
    <xf numFmtId="0" fontId="18" fillId="0" borderId="11" xfId="70" applyFont="1" applyFill="1" applyBorder="1" applyAlignment="1">
      <alignment horizontal="center" vertical="center"/>
      <protection/>
    </xf>
    <xf numFmtId="0" fontId="9" fillId="0" borderId="10" xfId="70" applyFont="1" applyFill="1" applyBorder="1" applyAlignment="1">
      <alignment horizontal="center" vertical="center"/>
      <protection/>
    </xf>
    <xf numFmtId="0" fontId="9" fillId="0" borderId="11" xfId="70" applyFont="1" applyFill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shrinkToFit="1"/>
    </xf>
    <xf numFmtId="0" fontId="9" fillId="0" borderId="19" xfId="70" applyFont="1" applyFill="1" applyBorder="1" applyAlignment="1">
      <alignment horizontal="right" vertical="center"/>
      <protection/>
    </xf>
    <xf numFmtId="201" fontId="18" fillId="0" borderId="0" xfId="70" applyNumberFormat="1" applyFont="1" applyFill="1" applyBorder="1" applyAlignment="1">
      <alignment vertical="center"/>
      <protection/>
    </xf>
    <xf numFmtId="201" fontId="18" fillId="0" borderId="16" xfId="70" applyNumberFormat="1" applyFont="1" applyFill="1" applyBorder="1" applyAlignment="1">
      <alignment horizontal="center" vertical="center" shrinkToFit="1"/>
      <protection/>
    </xf>
    <xf numFmtId="201" fontId="9" fillId="0" borderId="19" xfId="70" applyNumberFormat="1" applyFont="1" applyFill="1" applyBorder="1" applyAlignment="1">
      <alignment horizontal="right" vertical="center"/>
      <protection/>
    </xf>
    <xf numFmtId="201" fontId="9" fillId="0" borderId="0" xfId="70" applyNumberFormat="1" applyFont="1" applyFill="1" applyBorder="1" applyAlignment="1">
      <alignment horizontal="right" vertical="center"/>
      <protection/>
    </xf>
    <xf numFmtId="201" fontId="18" fillId="0" borderId="0" xfId="70" applyNumberFormat="1" applyFont="1" applyFill="1" applyBorder="1" applyAlignment="1">
      <alignment horizontal="center" vertical="center" shrinkToFit="1"/>
      <protection/>
    </xf>
    <xf numFmtId="201" fontId="18" fillId="0" borderId="0" xfId="70" applyNumberFormat="1" applyFont="1" applyFill="1" applyBorder="1" applyAlignment="1">
      <alignment horizontal="left" vertical="center"/>
      <protection/>
    </xf>
    <xf numFmtId="201" fontId="18" fillId="0" borderId="0" xfId="70" applyNumberFormat="1" applyFont="1" applyFill="1" applyBorder="1" applyAlignment="1">
      <alignment vertical="center" shrinkToFit="1"/>
      <protection/>
    </xf>
    <xf numFmtId="201" fontId="19" fillId="0" borderId="19" xfId="70" applyNumberFormat="1" applyFont="1" applyFill="1" applyBorder="1" applyAlignment="1">
      <alignment horizontal="right" vertical="center"/>
      <protection/>
    </xf>
    <xf numFmtId="201" fontId="19" fillId="0" borderId="0" xfId="70" applyNumberFormat="1" applyFont="1" applyFill="1" applyBorder="1" applyAlignment="1">
      <alignment horizontal="right" vertical="center"/>
      <protection/>
    </xf>
    <xf numFmtId="201" fontId="18" fillId="0" borderId="16" xfId="70" applyNumberFormat="1" applyFont="1" applyFill="1" applyBorder="1" applyAlignment="1">
      <alignment vertical="center" shrinkToFit="1"/>
      <protection/>
    </xf>
    <xf numFmtId="201" fontId="19" fillId="0" borderId="19" xfId="70" applyNumberFormat="1" applyFont="1" applyFill="1" applyBorder="1" applyAlignment="1">
      <alignment horizontal="right" vertical="center" shrinkToFit="1"/>
      <protection/>
    </xf>
    <xf numFmtId="201" fontId="19" fillId="0" borderId="0" xfId="70" applyNumberFormat="1" applyFont="1" applyFill="1" applyBorder="1" applyAlignment="1">
      <alignment horizontal="right" vertical="center" shrinkToFit="1"/>
      <protection/>
    </xf>
    <xf numFmtId="201" fontId="9" fillId="0" borderId="0" xfId="0" applyNumberFormat="1" applyFont="1" applyFill="1" applyAlignment="1">
      <alignment vertical="center"/>
    </xf>
    <xf numFmtId="201" fontId="18" fillId="0" borderId="16" xfId="70" applyNumberFormat="1" applyFont="1" applyFill="1" applyBorder="1" applyAlignment="1">
      <alignment horizontal="left" vertical="center"/>
      <protection/>
    </xf>
    <xf numFmtId="201" fontId="18" fillId="0" borderId="0" xfId="70" applyNumberFormat="1" applyFont="1" applyFill="1" applyBorder="1" applyAlignment="1">
      <alignment horizontal="right" vertical="center"/>
      <protection/>
    </xf>
    <xf numFmtId="201" fontId="18" fillId="0" borderId="0" xfId="70" applyNumberFormat="1" applyFont="1" applyFill="1" applyBorder="1" applyAlignment="1">
      <alignment horizontal="left" vertical="center" shrinkToFit="1"/>
      <protection/>
    </xf>
    <xf numFmtId="201" fontId="18" fillId="0" borderId="16" xfId="70" applyNumberFormat="1" applyFont="1" applyFill="1" applyBorder="1" applyAlignment="1">
      <alignment horizontal="left" vertical="center" shrinkToFit="1"/>
      <protection/>
    </xf>
    <xf numFmtId="201" fontId="18" fillId="0" borderId="16" xfId="70" applyNumberFormat="1" applyFont="1" applyFill="1" applyBorder="1" applyAlignment="1">
      <alignment horizontal="left" vertical="center" wrapText="1"/>
      <protection/>
    </xf>
    <xf numFmtId="201" fontId="18" fillId="0" borderId="16" xfId="70" applyNumberFormat="1" applyFont="1" applyFill="1" applyBorder="1" applyAlignment="1">
      <alignment vertical="center"/>
      <protection/>
    </xf>
    <xf numFmtId="201" fontId="18" fillId="0" borderId="16" xfId="70" applyNumberFormat="1" applyFont="1" applyFill="1" applyBorder="1" applyAlignment="1">
      <alignment vertical="center" wrapText="1"/>
      <protection/>
    </xf>
    <xf numFmtId="201" fontId="1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201" fontId="18" fillId="0" borderId="0" xfId="70" applyNumberFormat="1" applyFont="1" applyFill="1" applyBorder="1" applyAlignment="1">
      <alignment horizontal="distributed" vertical="center"/>
      <protection/>
    </xf>
    <xf numFmtId="0" fontId="18" fillId="0" borderId="0" xfId="0" applyFont="1" applyAlignment="1">
      <alignment vertical="center"/>
    </xf>
    <xf numFmtId="0" fontId="18" fillId="0" borderId="16" xfId="0" applyFont="1" applyBorder="1" applyAlignment="1">
      <alignment vertical="center"/>
    </xf>
    <xf numFmtId="201" fontId="18" fillId="0" borderId="16" xfId="70" applyNumberFormat="1" applyFont="1" applyFill="1" applyBorder="1" applyAlignment="1">
      <alignment horizontal="left" vertical="center" wrapText="1" shrinkToFit="1"/>
      <protection/>
    </xf>
    <xf numFmtId="0" fontId="19" fillId="0" borderId="0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0" fontId="18" fillId="0" borderId="0" xfId="49" applyNumberFormat="1" applyFont="1" applyFill="1" applyBorder="1" applyAlignment="1">
      <alignment vertical="center" wrapText="1" shrinkToFit="1"/>
    </xf>
    <xf numFmtId="201" fontId="9" fillId="0" borderId="17" xfId="70" applyNumberFormat="1" applyFont="1" applyFill="1" applyBorder="1" applyAlignment="1">
      <alignment vertical="center"/>
      <protection/>
    </xf>
    <xf numFmtId="0" fontId="9" fillId="0" borderId="17" xfId="0" applyFont="1" applyFill="1" applyBorder="1" applyAlignment="1">
      <alignment horizontal="left" vertical="center"/>
    </xf>
    <xf numFmtId="201" fontId="9" fillId="0" borderId="17" xfId="70" applyNumberFormat="1" applyFont="1" applyFill="1" applyBorder="1" applyAlignment="1">
      <alignment horizontal="right" vertical="center"/>
      <protection/>
    </xf>
    <xf numFmtId="201" fontId="9" fillId="0" borderId="16" xfId="70" applyNumberFormat="1" applyFont="1" applyFill="1" applyBorder="1" applyAlignment="1">
      <alignment vertical="center" shrinkToFit="1"/>
      <protection/>
    </xf>
    <xf numFmtId="201" fontId="12" fillId="0" borderId="19" xfId="70" applyNumberFormat="1" applyFont="1" applyFill="1" applyBorder="1" applyAlignment="1">
      <alignment horizontal="right" vertical="center"/>
      <protection/>
    </xf>
    <xf numFmtId="201" fontId="12" fillId="0" borderId="0" xfId="70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201" fontId="9" fillId="0" borderId="23" xfId="70" applyNumberFormat="1" applyFont="1" applyFill="1" applyBorder="1" applyAlignment="1">
      <alignment horizontal="right" vertical="center"/>
      <protection/>
    </xf>
    <xf numFmtId="201" fontId="1" fillId="0" borderId="0" xfId="70" applyNumberFormat="1" applyFont="1" applyFill="1" applyAlignment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0" fontId="18" fillId="0" borderId="0" xfId="68" applyAlignment="1">
      <alignment vertical="center"/>
      <protection/>
    </xf>
    <xf numFmtId="0" fontId="18" fillId="0" borderId="0" xfId="68">
      <alignment/>
      <protection/>
    </xf>
    <xf numFmtId="0" fontId="6" fillId="0" borderId="0" xfId="65" applyFont="1" applyAlignment="1">
      <alignment vertical="center"/>
      <protection/>
    </xf>
    <xf numFmtId="0" fontId="6" fillId="0" borderId="0" xfId="65" applyFont="1" applyAlignment="1" quotePrefix="1">
      <alignment horizontal="center" vertical="center"/>
      <protection/>
    </xf>
    <xf numFmtId="0" fontId="6" fillId="0" borderId="0" xfId="65" applyFont="1" applyAlignment="1">
      <alignment horizontal="center" vertical="center"/>
      <protection/>
    </xf>
    <xf numFmtId="0" fontId="9" fillId="0" borderId="0" xfId="65" applyFont="1" applyFill="1" applyAlignment="1">
      <alignment horizontal="left" vertical="center"/>
      <protection/>
    </xf>
    <xf numFmtId="0" fontId="1" fillId="0" borderId="0" xfId="65" applyFont="1" applyAlignment="1">
      <alignment vertical="center"/>
      <protection/>
    </xf>
    <xf numFmtId="0" fontId="1" fillId="0" borderId="0" xfId="65" applyFont="1" applyFill="1" applyAlignment="1" quotePrefix="1">
      <alignment horizontal="left" vertical="center"/>
      <protection/>
    </xf>
    <xf numFmtId="0" fontId="1" fillId="0" borderId="0" xfId="65" applyFont="1" applyFill="1" applyAlignment="1">
      <alignment vertical="center"/>
      <protection/>
    </xf>
    <xf numFmtId="0" fontId="1" fillId="0" borderId="0" xfId="65" applyFont="1" applyAlignment="1">
      <alignment horizontal="center" vertical="center"/>
      <protection/>
    </xf>
    <xf numFmtId="0" fontId="9" fillId="33" borderId="0" xfId="65" applyFont="1" applyFill="1" applyAlignment="1">
      <alignment horizontal="right" vertical="center"/>
      <protection/>
    </xf>
    <xf numFmtId="0" fontId="1" fillId="0" borderId="17" xfId="65" applyFont="1" applyBorder="1" applyAlignment="1">
      <alignment vertical="center"/>
      <protection/>
    </xf>
    <xf numFmtId="0" fontId="1" fillId="0" borderId="0" xfId="65" applyFont="1" applyBorder="1" applyAlignment="1">
      <alignment vertical="center"/>
      <protection/>
    </xf>
    <xf numFmtId="0" fontId="1" fillId="0" borderId="0" xfId="65" applyFont="1" applyBorder="1" applyAlignment="1" quotePrefix="1">
      <alignment horizontal="left" vertical="center"/>
      <protection/>
    </xf>
    <xf numFmtId="0" fontId="1" fillId="33" borderId="0" xfId="65" applyFont="1" applyFill="1" applyBorder="1" applyAlignment="1">
      <alignment vertical="center"/>
      <protection/>
    </xf>
    <xf numFmtId="0" fontId="20" fillId="0" borderId="0" xfId="65" applyFont="1" applyAlignment="1">
      <alignment vertical="center"/>
      <protection/>
    </xf>
    <xf numFmtId="0" fontId="20" fillId="0" borderId="0" xfId="65" applyFont="1" applyFill="1" applyBorder="1" applyAlignment="1">
      <alignment horizontal="right" vertical="center"/>
      <protection/>
    </xf>
    <xf numFmtId="0" fontId="1" fillId="0" borderId="23" xfId="65" applyFont="1" applyFill="1" applyBorder="1" applyAlignment="1" quotePrefix="1">
      <alignment horizontal="left" vertical="center"/>
      <protection/>
    </xf>
    <xf numFmtId="0" fontId="20" fillId="0" borderId="0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left" vertical="center"/>
      <protection/>
    </xf>
    <xf numFmtId="0" fontId="20" fillId="0" borderId="20" xfId="65" applyFont="1" applyFill="1" applyBorder="1" applyAlignment="1">
      <alignment vertical="center"/>
      <protection/>
    </xf>
    <xf numFmtId="0" fontId="20" fillId="0" borderId="20" xfId="65" applyFont="1" applyBorder="1" applyAlignment="1">
      <alignment vertical="center"/>
      <protection/>
    </xf>
    <xf numFmtId="0" fontId="1" fillId="0" borderId="20" xfId="65" applyFont="1" applyFill="1" applyBorder="1" applyAlignment="1">
      <alignment vertical="center"/>
      <protection/>
    </xf>
    <xf numFmtId="0" fontId="1" fillId="0" borderId="0" xfId="65" applyFont="1" applyFill="1" applyBorder="1" applyAlignment="1">
      <alignment vertical="center"/>
      <protection/>
    </xf>
    <xf numFmtId="38" fontId="1" fillId="0" borderId="19" xfId="51" applyFont="1" applyFill="1" applyBorder="1" applyAlignment="1" quotePrefix="1">
      <alignment horizontal="right" vertical="center"/>
    </xf>
    <xf numFmtId="38" fontId="1" fillId="0" borderId="0" xfId="51" applyFont="1" applyFill="1" applyBorder="1" applyAlignment="1">
      <alignment horizontal="right" vertical="center"/>
    </xf>
    <xf numFmtId="38" fontId="1" fillId="0" borderId="0" xfId="51" applyFont="1" applyFill="1" applyBorder="1" applyAlignment="1" quotePrefix="1">
      <alignment horizontal="right" vertical="center"/>
    </xf>
    <xf numFmtId="0" fontId="1" fillId="0" borderId="0" xfId="65" applyFont="1" applyFill="1" applyBorder="1" applyAlignment="1">
      <alignment horizontal="center" vertical="center"/>
      <protection/>
    </xf>
    <xf numFmtId="202" fontId="1" fillId="0" borderId="0" xfId="65" applyNumberFormat="1" applyFont="1" applyFill="1" applyBorder="1" applyAlignment="1" quotePrefix="1">
      <alignment horizontal="left" vertical="center"/>
      <protection/>
    </xf>
    <xf numFmtId="38" fontId="10" fillId="0" borderId="19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24" fillId="0" borderId="19" xfId="51" applyFont="1" applyFill="1" applyBorder="1" applyAlignment="1">
      <alignment horizontal="right" vertical="center"/>
    </xf>
    <xf numFmtId="38" fontId="10" fillId="0" borderId="0" xfId="51" applyFont="1" applyFill="1" applyBorder="1" applyAlignment="1" applyProtection="1">
      <alignment horizontal="right" vertical="center"/>
      <protection locked="0"/>
    </xf>
    <xf numFmtId="0" fontId="1" fillId="0" borderId="0" xfId="65" applyFont="1" applyFill="1" applyBorder="1" applyAlignment="1">
      <alignment horizontal="distributed" vertical="center"/>
      <protection/>
    </xf>
    <xf numFmtId="203" fontId="1" fillId="0" borderId="0" xfId="65" applyNumberFormat="1" applyFont="1" applyFill="1" applyBorder="1" applyAlignment="1" quotePrefix="1">
      <alignment horizontal="left" vertical="center"/>
      <protection/>
    </xf>
    <xf numFmtId="38" fontId="1" fillId="0" borderId="0" xfId="65" applyNumberFormat="1" applyFont="1" applyAlignment="1">
      <alignment vertical="center"/>
      <protection/>
    </xf>
    <xf numFmtId="0" fontId="1" fillId="0" borderId="17" xfId="65" applyFont="1" applyFill="1" applyBorder="1" applyAlignment="1">
      <alignment vertical="center"/>
      <protection/>
    </xf>
    <xf numFmtId="38" fontId="1" fillId="0" borderId="18" xfId="51" applyFont="1" applyFill="1" applyBorder="1" applyAlignment="1">
      <alignment horizontal="right" vertical="center"/>
    </xf>
    <xf numFmtId="38" fontId="1" fillId="0" borderId="17" xfId="51" applyFont="1" applyFill="1" applyBorder="1" applyAlignment="1">
      <alignment horizontal="right" vertical="center"/>
    </xf>
    <xf numFmtId="176" fontId="1" fillId="0" borderId="0" xfId="65" applyNumberFormat="1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1" fillId="33" borderId="0" xfId="65" applyFont="1" applyFill="1" applyAlignment="1">
      <alignment vertical="center"/>
      <protection/>
    </xf>
    <xf numFmtId="0" fontId="6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horizontal="left" vertical="center"/>
      <protection/>
    </xf>
    <xf numFmtId="0" fontId="1" fillId="0" borderId="30" xfId="65" applyFont="1" applyFill="1" applyBorder="1" applyAlignment="1">
      <alignment horizontal="center" vertical="center"/>
      <protection/>
    </xf>
    <xf numFmtId="0" fontId="1" fillId="0" borderId="29" xfId="65" applyFont="1" applyFill="1" applyBorder="1" applyAlignment="1">
      <alignment horizontal="center" vertical="center"/>
      <protection/>
    </xf>
    <xf numFmtId="0" fontId="1" fillId="0" borderId="35" xfId="65" applyFont="1" applyFill="1" applyBorder="1" applyAlignment="1">
      <alignment horizontal="center" vertical="center"/>
      <protection/>
    </xf>
    <xf numFmtId="0" fontId="1" fillId="0" borderId="19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center" vertical="center"/>
      <protection/>
    </xf>
    <xf numFmtId="0" fontId="16" fillId="0" borderId="16" xfId="65" applyFont="1" applyFill="1" applyBorder="1" applyAlignment="1" quotePrefix="1">
      <alignment horizontal="left" vertical="center"/>
      <protection/>
    </xf>
    <xf numFmtId="0" fontId="1" fillId="0" borderId="16" xfId="65" applyFont="1" applyFill="1" applyBorder="1" applyAlignment="1">
      <alignment horizontal="center" vertical="center"/>
      <protection/>
    </xf>
    <xf numFmtId="205" fontId="10" fillId="0" borderId="0" xfId="65" applyNumberFormat="1" applyFont="1" applyFill="1" applyBorder="1" applyAlignment="1" quotePrefix="1">
      <alignment vertical="center"/>
      <protection/>
    </xf>
    <xf numFmtId="205" fontId="10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>
      <alignment vertical="center"/>
      <protection/>
    </xf>
    <xf numFmtId="0" fontId="1" fillId="0" borderId="18" xfId="65" applyFont="1" applyFill="1" applyBorder="1" applyAlignment="1">
      <alignment vertical="center"/>
      <protection/>
    </xf>
    <xf numFmtId="0" fontId="1" fillId="0" borderId="14" xfId="65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1" fillId="0" borderId="0" xfId="72" applyFont="1" applyFill="1" applyAlignment="1">
      <alignment vertical="center"/>
      <protection/>
    </xf>
    <xf numFmtId="0" fontId="6" fillId="0" borderId="0" xfId="72" applyFont="1" applyFill="1" applyAlignment="1" quotePrefix="1">
      <alignment horizontal="centerContinuous" vertical="center"/>
      <protection/>
    </xf>
    <xf numFmtId="0" fontId="6" fillId="0" borderId="0" xfId="72" applyFont="1" applyFill="1" applyAlignment="1">
      <alignment vertical="center"/>
      <protection/>
    </xf>
    <xf numFmtId="0" fontId="1" fillId="0" borderId="0" xfId="72" applyFont="1" applyFill="1" applyBorder="1" applyAlignment="1">
      <alignment vertical="center"/>
      <protection/>
    </xf>
    <xf numFmtId="0" fontId="9" fillId="0" borderId="0" xfId="72" applyFont="1" applyFill="1" applyBorder="1" applyAlignment="1">
      <alignment vertical="center"/>
      <protection/>
    </xf>
    <xf numFmtId="0" fontId="1" fillId="0" borderId="0" xfId="72" applyFont="1" applyFill="1" applyBorder="1" applyAlignment="1" quotePrefix="1">
      <alignment horizontal="center" vertical="center"/>
      <protection/>
    </xf>
    <xf numFmtId="0" fontId="9" fillId="0" borderId="0" xfId="72" applyFont="1" applyFill="1" applyBorder="1" applyAlignment="1" quotePrefix="1">
      <alignment horizontal="centerContinuous" vertical="center"/>
      <protection/>
    </xf>
    <xf numFmtId="0" fontId="11" fillId="0" borderId="0" xfId="72" applyFont="1" applyFill="1" applyBorder="1" applyAlignment="1">
      <alignment horizontal="right" vertical="center"/>
      <protection/>
    </xf>
    <xf numFmtId="0" fontId="1" fillId="0" borderId="17" xfId="72" applyFont="1" applyFill="1" applyBorder="1" applyAlignment="1">
      <alignment vertical="center"/>
      <protection/>
    </xf>
    <xf numFmtId="0" fontId="1" fillId="0" borderId="23" xfId="72" applyFont="1" applyFill="1" applyBorder="1" applyAlignment="1">
      <alignment vertical="center"/>
      <protection/>
    </xf>
    <xf numFmtId="0" fontId="1" fillId="0" borderId="12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23" xfId="66" applyNumberFormat="1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vertical="center"/>
      <protection/>
    </xf>
    <xf numFmtId="0" fontId="1" fillId="0" borderId="13" xfId="66" applyFont="1" applyFill="1" applyBorder="1" applyAlignment="1">
      <alignment horizontal="center" vertical="center"/>
      <protection/>
    </xf>
    <xf numFmtId="0" fontId="1" fillId="0" borderId="31" xfId="66" applyFont="1" applyFill="1" applyBorder="1" applyAlignment="1">
      <alignment horizontal="center" vertical="center"/>
      <protection/>
    </xf>
    <xf numFmtId="0" fontId="1" fillId="0" borderId="35" xfId="66" applyFont="1" applyFill="1" applyBorder="1" applyAlignment="1">
      <alignment horizontal="center" vertical="center"/>
      <protection/>
    </xf>
    <xf numFmtId="207" fontId="1" fillId="0" borderId="35" xfId="66" applyNumberFormat="1" applyFont="1" applyFill="1" applyBorder="1" applyAlignment="1">
      <alignment horizontal="center" vertical="center"/>
      <protection/>
    </xf>
    <xf numFmtId="207" fontId="1" fillId="0" borderId="29" xfId="66" applyNumberFormat="1" applyFont="1" applyFill="1" applyBorder="1" applyAlignment="1">
      <alignment horizontal="center" vertical="center"/>
      <protection/>
    </xf>
    <xf numFmtId="207" fontId="1" fillId="0" borderId="20" xfId="66" applyNumberFormat="1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vertical="center"/>
      <protection/>
    </xf>
    <xf numFmtId="40" fontId="1" fillId="0" borderId="0" xfId="53" applyNumberFormat="1" applyFont="1" applyFill="1" applyBorder="1" applyAlignment="1">
      <alignment horizontal="right" vertical="center"/>
    </xf>
    <xf numFmtId="0" fontId="1" fillId="0" borderId="0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40" fontId="10" fillId="0" borderId="0" xfId="53" applyNumberFormat="1" applyFont="1" applyFill="1" applyBorder="1" applyAlignment="1">
      <alignment horizontal="right" vertical="center"/>
    </xf>
    <xf numFmtId="0" fontId="1" fillId="0" borderId="32" xfId="72" applyFont="1" applyFill="1" applyBorder="1" applyAlignment="1">
      <alignment vertical="center"/>
      <protection/>
    </xf>
    <xf numFmtId="40" fontId="1" fillId="0" borderId="17" xfId="53" applyNumberFormat="1" applyFont="1" applyFill="1" applyBorder="1" applyAlignment="1">
      <alignment horizontal="right" vertical="center"/>
    </xf>
    <xf numFmtId="0" fontId="9" fillId="0" borderId="0" xfId="72" applyFont="1" applyFill="1" applyAlignment="1">
      <alignment vertical="center"/>
      <protection/>
    </xf>
    <xf numFmtId="0" fontId="1" fillId="0" borderId="0" xfId="66" applyFont="1" applyAlignment="1">
      <alignment vertical="center"/>
      <protection/>
    </xf>
    <xf numFmtId="0" fontId="29" fillId="0" borderId="0" xfId="72" applyFont="1" applyFill="1" applyAlignment="1">
      <alignment vertical="center"/>
      <protection/>
    </xf>
    <xf numFmtId="0" fontId="1" fillId="0" borderId="0" xfId="72" applyNumberFormat="1" applyFont="1" applyFill="1" applyAlignment="1">
      <alignment vertical="center"/>
      <protection/>
    </xf>
    <xf numFmtId="0" fontId="1" fillId="0" borderId="16" xfId="66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0" xfId="67" applyFont="1" applyFill="1" applyAlignment="1">
      <alignment vertical="center"/>
      <protection/>
    </xf>
    <xf numFmtId="208" fontId="1" fillId="0" borderId="0" xfId="67" applyNumberFormat="1" applyFont="1" applyFill="1" applyAlignment="1">
      <alignment horizontal="center" vertical="center"/>
      <protection/>
    </xf>
    <xf numFmtId="208" fontId="9" fillId="0" borderId="0" xfId="67" applyNumberFormat="1" applyFont="1" applyFill="1" applyAlignment="1">
      <alignment horizontal="right" vertical="center"/>
      <protection/>
    </xf>
    <xf numFmtId="0" fontId="1" fillId="0" borderId="12" xfId="67" applyFont="1" applyFill="1" applyBorder="1" applyAlignment="1">
      <alignment horizontal="center" vertical="center"/>
      <protection/>
    </xf>
    <xf numFmtId="0" fontId="1" fillId="0" borderId="16" xfId="67" applyFont="1" applyFill="1" applyBorder="1" applyAlignment="1">
      <alignment horizontal="center" vertic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208" fontId="1" fillId="0" borderId="35" xfId="67" applyNumberFormat="1" applyFont="1" applyFill="1" applyBorder="1" applyAlignment="1">
      <alignment horizontal="center" vertical="center"/>
      <protection/>
    </xf>
    <xf numFmtId="208" fontId="1" fillId="0" borderId="31" xfId="67" applyNumberFormat="1" applyFont="1" applyFill="1" applyBorder="1" applyAlignment="1">
      <alignment horizontal="center" vertical="center"/>
      <protection/>
    </xf>
    <xf numFmtId="0" fontId="1" fillId="0" borderId="15" xfId="67" applyFont="1" applyFill="1" applyBorder="1" applyAlignment="1">
      <alignment vertical="center" textRotation="255"/>
      <protection/>
    </xf>
    <xf numFmtId="0" fontId="1" fillId="0" borderId="15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vertical="center"/>
      <protection/>
    </xf>
    <xf numFmtId="40" fontId="1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horizontal="left" vertical="center"/>
      <protection/>
    </xf>
    <xf numFmtId="40" fontId="10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 textRotation="255"/>
      <protection/>
    </xf>
    <xf numFmtId="0" fontId="1" fillId="0" borderId="0" xfId="67" applyFont="1" applyFill="1" applyBorder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0" fontId="1" fillId="0" borderId="17" xfId="67" applyFont="1" applyFill="1" applyBorder="1" applyAlignment="1">
      <alignment horizontal="left" vertical="center"/>
      <protection/>
    </xf>
    <xf numFmtId="0" fontId="1" fillId="0" borderId="32" xfId="67" applyFont="1" applyFill="1" applyBorder="1" applyAlignment="1">
      <alignment horizontal="left" vertical="center"/>
      <protection/>
    </xf>
    <xf numFmtId="40" fontId="1" fillId="0" borderId="17" xfId="54" applyNumberFormat="1" applyFont="1" applyFill="1" applyBorder="1" applyAlignment="1">
      <alignment horizontal="right" vertical="center"/>
    </xf>
    <xf numFmtId="0" fontId="9" fillId="0" borderId="0" xfId="67" applyFont="1" applyFill="1" applyAlignment="1">
      <alignment vertical="center"/>
      <protection/>
    </xf>
    <xf numFmtId="0" fontId="1" fillId="0" borderId="0" xfId="67" applyFont="1" applyFill="1" applyAlignment="1">
      <alignment horizontal="right" vertical="center"/>
      <protection/>
    </xf>
    <xf numFmtId="0" fontId="1" fillId="0" borderId="30" xfId="71" applyFont="1" applyFill="1" applyBorder="1" applyAlignment="1">
      <alignment horizontal="center" vertical="center"/>
      <protection/>
    </xf>
    <xf numFmtId="38" fontId="1" fillId="0" borderId="0" xfId="0" applyNumberFormat="1" applyFont="1" applyFill="1" applyAlignment="1">
      <alignment vertical="center"/>
    </xf>
    <xf numFmtId="198" fontId="10" fillId="0" borderId="28" xfId="49" applyNumberFormat="1" applyFont="1" applyFill="1" applyBorder="1" applyAlignment="1">
      <alignment horizontal="right" vertical="center"/>
    </xf>
    <xf numFmtId="198" fontId="10" fillId="0" borderId="15" xfId="49" applyNumberFormat="1" applyFont="1" applyFill="1" applyBorder="1" applyAlignment="1">
      <alignment horizontal="right" vertical="center"/>
    </xf>
    <xf numFmtId="40" fontId="30" fillId="0" borderId="0" xfId="54" applyNumberFormat="1" applyFont="1" applyFill="1" applyBorder="1" applyAlignment="1">
      <alignment horizontal="right" vertical="center"/>
    </xf>
    <xf numFmtId="0" fontId="1" fillId="0" borderId="0" xfId="70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1" fillId="0" borderId="0" xfId="70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70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 quotePrefix="1">
      <alignment horizontal="center"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0" fontId="1" fillId="0" borderId="25" xfId="70" applyFont="1" applyFill="1" applyBorder="1" applyAlignment="1">
      <alignment horizontal="center" vertical="center"/>
      <protection/>
    </xf>
    <xf numFmtId="0" fontId="1" fillId="0" borderId="21" xfId="70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7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7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38" fontId="16" fillId="33" borderId="19" xfId="49" applyFont="1" applyFill="1" applyBorder="1" applyAlignment="1">
      <alignment horizontal="center" vertical="center"/>
    </xf>
    <xf numFmtId="38" fontId="16" fillId="33" borderId="0" xfId="49" applyFont="1" applyFill="1" applyBorder="1" applyAlignment="1">
      <alignment horizontal="center" vertical="center"/>
    </xf>
    <xf numFmtId="0" fontId="1" fillId="33" borderId="26" xfId="71" applyFont="1" applyFill="1" applyBorder="1" applyAlignment="1">
      <alignment horizontal="center" vertical="distributed" textRotation="255" wrapText="1"/>
      <protection/>
    </xf>
    <xf numFmtId="0" fontId="0" fillId="0" borderId="26" xfId="0" applyBorder="1" applyAlignment="1">
      <alignment horizontal="center" vertical="distributed" textRotation="255"/>
    </xf>
    <xf numFmtId="0" fontId="1" fillId="33" borderId="26" xfId="71" applyFont="1" applyFill="1" applyBorder="1" applyAlignment="1">
      <alignment horizontal="center" vertical="distributed" textRotation="255"/>
      <protection/>
    </xf>
    <xf numFmtId="0" fontId="1" fillId="33" borderId="26" xfId="0" applyNumberFormat="1" applyFont="1" applyFill="1" applyBorder="1" applyAlignment="1">
      <alignment horizontal="center" vertical="distributed" textRotation="255" wrapText="1"/>
    </xf>
    <xf numFmtId="0" fontId="0" fillId="0" borderId="26" xfId="0" applyBorder="1" applyAlignment="1">
      <alignment horizontal="center" vertical="distributed" textRotation="255" wrapText="1"/>
    </xf>
    <xf numFmtId="0" fontId="3" fillId="33" borderId="26" xfId="71" applyFont="1" applyFill="1" applyBorder="1" applyAlignment="1">
      <alignment horizontal="center" vertical="distributed" textRotation="255" wrapText="1" shrinkToFit="1"/>
      <protection/>
    </xf>
    <xf numFmtId="0" fontId="3" fillId="0" borderId="26" xfId="0" applyFont="1" applyBorder="1" applyAlignment="1">
      <alignment horizontal="center" vertical="distributed" textRotation="255" shrinkToFit="1"/>
    </xf>
    <xf numFmtId="0" fontId="1" fillId="33" borderId="26" xfId="71" applyFont="1" applyFill="1" applyBorder="1" applyAlignment="1">
      <alignment horizontal="center" vertical="distributed" textRotation="255" wrapText="1" shrinkToFit="1"/>
      <protection/>
    </xf>
    <xf numFmtId="0" fontId="1" fillId="0" borderId="26" xfId="0" applyFont="1" applyBorder="1" applyAlignment="1">
      <alignment horizontal="center" vertical="distributed" textRotation="255" shrinkToFit="1"/>
    </xf>
    <xf numFmtId="0" fontId="1" fillId="0" borderId="26" xfId="0" applyFont="1" applyBorder="1" applyAlignment="1">
      <alignment horizontal="center" vertical="distributed" textRotation="255" wrapText="1"/>
    </xf>
    <xf numFmtId="0" fontId="1" fillId="33" borderId="19" xfId="71" applyFont="1" applyFill="1" applyBorder="1" applyAlignment="1">
      <alignment horizontal="center" vertical="distributed" textRotation="255"/>
      <protection/>
    </xf>
    <xf numFmtId="0" fontId="0" fillId="0" borderId="19" xfId="0" applyBorder="1" applyAlignment="1">
      <alignment horizontal="center" vertical="distributed" textRotation="255"/>
    </xf>
    <xf numFmtId="0" fontId="1" fillId="33" borderId="26" xfId="0" applyFont="1" applyFill="1" applyBorder="1" applyAlignment="1">
      <alignment horizontal="center" vertical="distributed" textRotation="255" wrapText="1"/>
    </xf>
    <xf numFmtId="0" fontId="1" fillId="33" borderId="26" xfId="0" applyFont="1" applyFill="1" applyBorder="1" applyAlignment="1">
      <alignment horizontal="center" vertical="distributed" textRotation="255"/>
    </xf>
    <xf numFmtId="0" fontId="14" fillId="33" borderId="0" xfId="71" applyFont="1" applyFill="1" applyAlignment="1">
      <alignment horizontal="center" vertical="center"/>
      <protection/>
    </xf>
    <xf numFmtId="0" fontId="1" fillId="33" borderId="25" xfId="71" applyFont="1" applyFill="1" applyBorder="1" applyAlignment="1">
      <alignment horizontal="center" vertical="center"/>
      <protection/>
    </xf>
    <xf numFmtId="0" fontId="1" fillId="33" borderId="23" xfId="71" applyFont="1" applyFill="1" applyBorder="1" applyAlignment="1">
      <alignment horizontal="center" vertical="center"/>
      <protection/>
    </xf>
    <xf numFmtId="0" fontId="1" fillId="33" borderId="12" xfId="71" applyFont="1" applyFill="1" applyBorder="1" applyAlignment="1">
      <alignment horizontal="center" vertical="center"/>
      <protection/>
    </xf>
    <xf numFmtId="0" fontId="1" fillId="33" borderId="11" xfId="71" applyFont="1" applyFill="1" applyBorder="1" applyAlignment="1">
      <alignment horizontal="center" vertical="center"/>
      <protection/>
    </xf>
    <xf numFmtId="0" fontId="1" fillId="33" borderId="20" xfId="71" applyFont="1" applyFill="1" applyBorder="1" applyAlignment="1">
      <alignment horizontal="center" vertical="center"/>
      <protection/>
    </xf>
    <xf numFmtId="0" fontId="1" fillId="33" borderId="13" xfId="71" applyFont="1" applyFill="1" applyBorder="1" applyAlignment="1">
      <alignment horizontal="center" vertical="center"/>
      <protection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6" xfId="71" applyFont="1" applyFill="1" applyBorder="1" applyAlignment="1">
      <alignment horizontal="center" vertical="center" textRotation="255"/>
      <protection/>
    </xf>
    <xf numFmtId="0" fontId="1" fillId="33" borderId="26" xfId="0" applyFont="1" applyFill="1" applyBorder="1" applyAlignment="1">
      <alignment horizontal="center" vertical="center" textRotation="255"/>
    </xf>
    <xf numFmtId="0" fontId="1" fillId="0" borderId="0" xfId="70" applyFont="1" applyFill="1" applyBorder="1" applyAlignment="1">
      <alignment horizontal="distributed"/>
      <protection/>
    </xf>
    <xf numFmtId="0" fontId="1" fillId="0" borderId="0" xfId="70" applyFont="1" applyFill="1" applyBorder="1" applyAlignment="1">
      <alignment horizontal="left"/>
      <protection/>
    </xf>
    <xf numFmtId="0" fontId="1" fillId="0" borderId="0" xfId="70" applyNumberFormat="1" applyFont="1" applyFill="1" applyBorder="1" applyAlignment="1">
      <alignment horizontal="distributed" shrinkToFit="1"/>
      <protection/>
    </xf>
    <xf numFmtId="190" fontId="1" fillId="0" borderId="25" xfId="70" applyNumberFormat="1" applyFont="1" applyFill="1" applyBorder="1" applyAlignment="1">
      <alignment horizontal="center" vertical="center" wrapText="1"/>
      <protection/>
    </xf>
    <xf numFmtId="190" fontId="1" fillId="0" borderId="19" xfId="70" applyNumberFormat="1" applyFont="1" applyFill="1" applyBorder="1" applyAlignment="1">
      <alignment horizontal="center" vertical="center"/>
      <protection/>
    </xf>
    <xf numFmtId="190" fontId="1" fillId="0" borderId="11" xfId="70" applyNumberFormat="1" applyFont="1" applyFill="1" applyBorder="1" applyAlignment="1">
      <alignment horizontal="center" vertical="center"/>
      <protection/>
    </xf>
    <xf numFmtId="0" fontId="1" fillId="0" borderId="19" xfId="70" applyFont="1" applyFill="1" applyBorder="1" applyAlignment="1">
      <alignment horizontal="center" vertical="center" wrapText="1"/>
      <protection/>
    </xf>
    <xf numFmtId="0" fontId="1" fillId="0" borderId="11" xfId="70" applyFont="1" applyFill="1" applyBorder="1" applyAlignment="1">
      <alignment horizontal="center" vertical="center" wrapText="1"/>
      <protection/>
    </xf>
    <xf numFmtId="190" fontId="1" fillId="0" borderId="27" xfId="0" applyNumberFormat="1" applyFont="1" applyFill="1" applyBorder="1" applyAlignment="1">
      <alignment horizontal="center" vertical="center"/>
    </xf>
    <xf numFmtId="190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36" xfId="70" applyFont="1" applyFill="1" applyBorder="1" applyAlignment="1">
      <alignment horizontal="left" vertical="center" wrapText="1"/>
      <protection/>
    </xf>
    <xf numFmtId="0" fontId="1" fillId="0" borderId="37" xfId="70" applyFont="1" applyFill="1" applyBorder="1" applyAlignment="1">
      <alignment horizontal="left" vertical="center" wrapText="1"/>
      <protection/>
    </xf>
    <xf numFmtId="0" fontId="1" fillId="0" borderId="38" xfId="70" applyFont="1" applyFill="1" applyBorder="1" applyAlignment="1">
      <alignment horizontal="left" vertical="center" wrapText="1"/>
      <protection/>
    </xf>
    <xf numFmtId="0" fontId="1" fillId="0" borderId="39" xfId="70" applyFont="1" applyFill="1" applyBorder="1" applyAlignment="1">
      <alignment horizontal="left" vertical="center" wrapText="1"/>
      <protection/>
    </xf>
    <xf numFmtId="0" fontId="1" fillId="0" borderId="40" xfId="70" applyFont="1" applyFill="1" applyBorder="1" applyAlignment="1">
      <alignment horizontal="left" vertical="center" wrapText="1"/>
      <protection/>
    </xf>
    <xf numFmtId="0" fontId="1" fillId="0" borderId="41" xfId="70" applyFont="1" applyFill="1" applyBorder="1" applyAlignment="1">
      <alignment horizontal="left" vertical="center" wrapText="1"/>
      <protection/>
    </xf>
    <xf numFmtId="0" fontId="1" fillId="0" borderId="24" xfId="70" applyFont="1" applyFill="1" applyBorder="1" applyAlignment="1">
      <alignment horizontal="center" vertical="center"/>
      <protection/>
    </xf>
    <xf numFmtId="0" fontId="1" fillId="0" borderId="26" xfId="70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0" xfId="70" applyFont="1" applyFill="1" applyAlignment="1">
      <alignment horizontal="center" vertical="center"/>
      <protection/>
    </xf>
    <xf numFmtId="0" fontId="1" fillId="0" borderId="0" xfId="69" applyFont="1" applyBorder="1" applyAlignment="1">
      <alignment horizontal="left"/>
      <protection/>
    </xf>
    <xf numFmtId="38" fontId="10" fillId="0" borderId="19" xfId="49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38" fontId="10" fillId="0" borderId="0" xfId="49" applyFont="1" applyFill="1" applyBorder="1" applyAlignment="1">
      <alignment horizontal="right"/>
    </xf>
    <xf numFmtId="38" fontId="10" fillId="0" borderId="19" xfId="49" applyFont="1" applyBorder="1" applyAlignment="1">
      <alignment horizontal="right"/>
    </xf>
    <xf numFmtId="38" fontId="10" fillId="0" borderId="0" xfId="49" applyFont="1" applyAlignment="1">
      <alignment horizontal="right"/>
    </xf>
    <xf numFmtId="195" fontId="10" fillId="0" borderId="19" xfId="0" applyNumberFormat="1" applyFont="1" applyBorder="1" applyAlignment="1">
      <alignment horizontal="right"/>
    </xf>
    <xf numFmtId="195" fontId="10" fillId="0" borderId="0" xfId="0" applyNumberFormat="1" applyFont="1" applyAlignment="1">
      <alignment horizontal="right"/>
    </xf>
    <xf numFmtId="0" fontId="6" fillId="0" borderId="0" xfId="7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3" xfId="70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5" xfId="70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" fillId="0" borderId="11" xfId="70" applyFont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21" xfId="70" applyFont="1" applyBorder="1" applyAlignment="1" quotePrefix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9" xfId="70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94" fontId="10" fillId="0" borderId="0" xfId="49" applyNumberFormat="1" applyFont="1" applyFill="1" applyBorder="1" applyAlignment="1">
      <alignment horizontal="right"/>
    </xf>
    <xf numFmtId="0" fontId="1" fillId="0" borderId="0" xfId="69" applyFont="1" applyFill="1" applyBorder="1" applyAlignment="1">
      <alignment horizontal="distributed"/>
      <protection/>
    </xf>
    <xf numFmtId="194" fontId="10" fillId="0" borderId="19" xfId="4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38" fontId="16" fillId="0" borderId="19" xfId="49" applyFont="1" applyFill="1" applyBorder="1" applyAlignment="1">
      <alignment horizontal="center"/>
    </xf>
    <xf numFmtId="38" fontId="16" fillId="0" borderId="0" xfId="49" applyFont="1" applyFill="1" applyBorder="1" applyAlignment="1">
      <alignment horizontal="center"/>
    </xf>
    <xf numFmtId="41" fontId="10" fillId="0" borderId="19" xfId="49" applyNumberFormat="1" applyFont="1" applyFill="1" applyBorder="1" applyAlignment="1">
      <alignment horizontal="center"/>
    </xf>
    <xf numFmtId="41" fontId="10" fillId="0" borderId="0" xfId="49" applyNumberFormat="1" applyFont="1" applyFill="1" applyBorder="1" applyAlignment="1">
      <alignment horizontal="center"/>
    </xf>
    <xf numFmtId="0" fontId="1" fillId="0" borderId="27" xfId="69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69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69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23" xfId="69" applyFont="1" applyFill="1" applyBorder="1" applyAlignment="1">
      <alignment horizontal="center" vertical="center"/>
      <protection/>
    </xf>
    <xf numFmtId="0" fontId="1" fillId="0" borderId="0" xfId="69" applyFont="1" applyFill="1" applyBorder="1" applyAlignment="1">
      <alignment horizontal="center" vertical="center"/>
      <protection/>
    </xf>
    <xf numFmtId="0" fontId="1" fillId="0" borderId="20" xfId="69" applyFont="1" applyFill="1" applyBorder="1" applyAlignment="1">
      <alignment horizontal="center" vertical="center"/>
      <protection/>
    </xf>
    <xf numFmtId="0" fontId="1" fillId="0" borderId="25" xfId="69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9" xfId="69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71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2" xfId="71" applyFont="1" applyFill="1" applyBorder="1" applyAlignment="1">
      <alignment horizontal="center" vertical="center"/>
      <protection/>
    </xf>
    <xf numFmtId="0" fontId="1" fillId="0" borderId="30" xfId="7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70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 textRotation="255" wrapText="1"/>
    </xf>
    <xf numFmtId="0" fontId="1" fillId="0" borderId="2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7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01" fontId="14" fillId="0" borderId="0" xfId="70" applyNumberFormat="1" applyFont="1" applyFill="1" applyAlignment="1">
      <alignment horizontal="center" vertical="center"/>
      <protection/>
    </xf>
    <xf numFmtId="0" fontId="18" fillId="0" borderId="19" xfId="70" applyFont="1" applyFill="1" applyBorder="1" applyAlignment="1">
      <alignment horizontal="center" vertical="distributed" textRotation="255"/>
      <protection/>
    </xf>
    <xf numFmtId="0" fontId="18" fillId="0" borderId="26" xfId="70" applyFont="1" applyFill="1" applyBorder="1" applyAlignment="1">
      <alignment horizontal="center" vertical="center" textRotation="255"/>
      <protection/>
    </xf>
    <xf numFmtId="0" fontId="18" fillId="0" borderId="0" xfId="70" applyFont="1" applyFill="1" applyBorder="1" applyAlignment="1">
      <alignment horizontal="center" vertical="center"/>
      <protection/>
    </xf>
    <xf numFmtId="0" fontId="18" fillId="0" borderId="16" xfId="70" applyFont="1" applyFill="1" applyBorder="1" applyAlignment="1">
      <alignment horizontal="center" vertical="center"/>
      <protection/>
    </xf>
    <xf numFmtId="0" fontId="18" fillId="0" borderId="20" xfId="70" applyFont="1" applyFill="1" applyBorder="1" applyAlignment="1">
      <alignment horizontal="center" vertical="center"/>
      <protection/>
    </xf>
    <xf numFmtId="0" fontId="18" fillId="0" borderId="13" xfId="70" applyFont="1" applyFill="1" applyBorder="1" applyAlignment="1">
      <alignment horizontal="center" vertical="center"/>
      <protection/>
    </xf>
    <xf numFmtId="0" fontId="18" fillId="0" borderId="26" xfId="70" applyFont="1" applyFill="1" applyBorder="1" applyAlignment="1">
      <alignment horizontal="center" vertical="distributed" textRotation="255"/>
      <protection/>
    </xf>
    <xf numFmtId="201" fontId="18" fillId="0" borderId="0" xfId="70" applyNumberFormat="1" applyFont="1" applyFill="1" applyBorder="1" applyAlignment="1">
      <alignment horizontal="left" vertical="center" shrinkToFit="1"/>
      <protection/>
    </xf>
    <xf numFmtId="0" fontId="0" fillId="0" borderId="16" xfId="0" applyBorder="1" applyAlignment="1">
      <alignment vertical="center" shrinkToFit="1"/>
    </xf>
    <xf numFmtId="201" fontId="18" fillId="0" borderId="0" xfId="70" applyNumberFormat="1" applyFont="1" applyFill="1" applyBorder="1" applyAlignment="1">
      <alignment horizontal="left" vertical="center"/>
      <protection/>
    </xf>
    <xf numFmtId="201" fontId="18" fillId="0" borderId="16" xfId="70" applyNumberFormat="1" applyFont="1" applyFill="1" applyBorder="1" applyAlignment="1">
      <alignment horizontal="left" vertical="center"/>
      <protection/>
    </xf>
    <xf numFmtId="201" fontId="18" fillId="0" borderId="0" xfId="70" applyNumberFormat="1" applyFont="1" applyFill="1" applyBorder="1" applyAlignment="1">
      <alignment horizontal="left" vertical="center" wrapText="1"/>
      <protection/>
    </xf>
    <xf numFmtId="201" fontId="18" fillId="0" borderId="0" xfId="0" applyNumberFormat="1" applyFont="1" applyAlignment="1">
      <alignment horizontal="left" vertical="center" shrinkToFit="1"/>
    </xf>
    <xf numFmtId="201" fontId="18" fillId="0" borderId="16" xfId="0" applyNumberFormat="1" applyFont="1" applyBorder="1" applyAlignment="1">
      <alignment horizontal="left" vertical="center" shrinkToFit="1"/>
    </xf>
    <xf numFmtId="0" fontId="14" fillId="0" borderId="0" xfId="70" applyFont="1" applyFill="1" applyAlignment="1" quotePrefix="1">
      <alignment horizontal="center" vertical="center"/>
      <protection/>
    </xf>
    <xf numFmtId="0" fontId="65" fillId="0" borderId="0" xfId="68" applyFont="1" applyAlignment="1">
      <alignment horizontal="center" vertical="center"/>
      <protection/>
    </xf>
    <xf numFmtId="0" fontId="23" fillId="0" borderId="0" xfId="65" applyFont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20" fillId="0" borderId="24" xfId="65" applyFont="1" applyFill="1" applyBorder="1" applyAlignment="1">
      <alignment horizontal="center" vertical="center"/>
      <protection/>
    </xf>
    <xf numFmtId="0" fontId="20" fillId="0" borderId="26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30" xfId="65" applyFont="1" applyFill="1" applyBorder="1" applyAlignment="1">
      <alignment horizontal="center" vertical="center"/>
      <protection/>
    </xf>
    <xf numFmtId="0" fontId="20" fillId="0" borderId="21" xfId="65" applyFont="1" applyFill="1" applyBorder="1" applyAlignment="1">
      <alignment horizontal="center" vertical="center"/>
      <protection/>
    </xf>
    <xf numFmtId="0" fontId="20" fillId="0" borderId="22" xfId="65" applyFont="1" applyFill="1" applyBorder="1" applyAlignment="1">
      <alignment horizontal="center" vertical="center"/>
      <protection/>
    </xf>
    <xf numFmtId="0" fontId="20" fillId="33" borderId="24" xfId="65" applyFont="1" applyFill="1" applyBorder="1" applyAlignment="1">
      <alignment horizontal="center" vertical="center"/>
      <protection/>
    </xf>
    <xf numFmtId="0" fontId="20" fillId="33" borderId="26" xfId="65" applyFont="1" applyFill="1" applyBorder="1" applyAlignment="1">
      <alignment horizontal="center" vertical="center"/>
      <protection/>
    </xf>
    <xf numFmtId="0" fontId="20" fillId="33" borderId="10" xfId="65" applyFont="1" applyFill="1" applyBorder="1" applyAlignment="1">
      <alignment horizontal="center" vertical="center"/>
      <protection/>
    </xf>
    <xf numFmtId="0" fontId="20" fillId="0" borderId="24" xfId="65" applyFont="1" applyFill="1" applyBorder="1" applyAlignment="1">
      <alignment horizontal="center" vertical="center" wrapText="1"/>
      <protection/>
    </xf>
    <xf numFmtId="0" fontId="20" fillId="33" borderId="25" xfId="65" applyFont="1" applyFill="1" applyBorder="1" applyAlignment="1">
      <alignment horizontal="center" vertical="center" wrapText="1"/>
      <protection/>
    </xf>
    <xf numFmtId="0" fontId="20" fillId="33" borderId="19" xfId="65" applyFont="1" applyFill="1" applyBorder="1" applyAlignment="1">
      <alignment horizontal="center" vertical="center"/>
      <protection/>
    </xf>
    <xf numFmtId="0" fontId="20" fillId="33" borderId="11" xfId="65" applyFont="1" applyFill="1" applyBorder="1" applyAlignment="1">
      <alignment horizontal="center" vertical="center"/>
      <protection/>
    </xf>
    <xf numFmtId="0" fontId="20" fillId="0" borderId="34" xfId="65" applyFont="1" applyFill="1" applyBorder="1" applyAlignment="1">
      <alignment horizontal="distributed" vertical="center" wrapText="1"/>
      <protection/>
    </xf>
    <xf numFmtId="0" fontId="20" fillId="0" borderId="10" xfId="65" applyFont="1" applyFill="1" applyBorder="1" applyAlignment="1">
      <alignment horizontal="distributed" vertical="center"/>
      <protection/>
    </xf>
    <xf numFmtId="0" fontId="20" fillId="0" borderId="34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 quotePrefix="1">
      <alignment horizontal="center" vertical="center"/>
      <protection/>
    </xf>
    <xf numFmtId="0" fontId="20" fillId="33" borderId="34" xfId="65" applyFont="1" applyFill="1" applyBorder="1" applyAlignment="1">
      <alignment horizontal="center" vertical="center" wrapText="1"/>
      <protection/>
    </xf>
    <xf numFmtId="0" fontId="1" fillId="0" borderId="23" xfId="65" applyFont="1" applyFill="1" applyBorder="1" applyAlignment="1">
      <alignment horizontal="center" vertical="center"/>
      <protection/>
    </xf>
    <xf numFmtId="0" fontId="1" fillId="0" borderId="20" xfId="65" applyFont="1" applyFill="1" applyBorder="1" applyAlignment="1">
      <alignment horizontal="center" vertical="center"/>
      <protection/>
    </xf>
    <xf numFmtId="0" fontId="1" fillId="0" borderId="30" xfId="65" applyFont="1" applyFill="1" applyBorder="1" applyAlignment="1">
      <alignment horizontal="center" vertical="center"/>
      <protection/>
    </xf>
    <xf numFmtId="0" fontId="1" fillId="0" borderId="21" xfId="65" applyFont="1" applyFill="1" applyBorder="1" applyAlignment="1">
      <alignment horizontal="center" vertical="center"/>
      <protection/>
    </xf>
    <xf numFmtId="0" fontId="1" fillId="0" borderId="22" xfId="65" applyFont="1" applyFill="1" applyBorder="1" applyAlignment="1">
      <alignment horizontal="center" vertical="center"/>
      <protection/>
    </xf>
    <xf numFmtId="0" fontId="25" fillId="0" borderId="0" xfId="65" applyFont="1" applyFill="1" applyAlignment="1">
      <alignment horizontal="center" vertical="center" shrinkToFit="1"/>
      <protection/>
    </xf>
    <xf numFmtId="0" fontId="25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204" fontId="16" fillId="0" borderId="19" xfId="65" applyNumberFormat="1" applyFont="1" applyFill="1" applyBorder="1" applyAlignment="1" quotePrefix="1">
      <alignment horizontal="center" vertical="center"/>
      <protection/>
    </xf>
    <xf numFmtId="204" fontId="16" fillId="0" borderId="0" xfId="65" applyNumberFormat="1" applyFont="1" applyFill="1" applyBorder="1" applyAlignment="1" quotePrefix="1">
      <alignment horizontal="center" vertical="center"/>
      <protection/>
    </xf>
    <xf numFmtId="205" fontId="16" fillId="0" borderId="19" xfId="65" applyNumberFormat="1" applyFont="1" applyFill="1" applyBorder="1" applyAlignment="1" quotePrefix="1">
      <alignment horizontal="center" vertical="center"/>
      <protection/>
    </xf>
    <xf numFmtId="205" fontId="16" fillId="0" borderId="0" xfId="65" applyNumberFormat="1" applyFont="1" applyFill="1" applyBorder="1" applyAlignment="1" quotePrefix="1">
      <alignment horizontal="center"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0" fillId="0" borderId="0" xfId="72" applyFont="1" applyFill="1" applyAlignment="1">
      <alignment horizontal="center" vertical="center"/>
      <protection/>
    </xf>
    <xf numFmtId="0" fontId="0" fillId="0" borderId="0" xfId="72" applyFont="1" applyFill="1" applyAlignment="1" quotePrefix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30" xfId="66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30" xfId="66" applyNumberFormat="1" applyFont="1" applyFill="1" applyBorder="1" applyAlignment="1">
      <alignment horizontal="center" vertical="center"/>
      <protection/>
    </xf>
    <xf numFmtId="207" fontId="1" fillId="0" borderId="21" xfId="66" applyNumberFormat="1" applyFont="1" applyFill="1" applyBorder="1" applyAlignment="1">
      <alignment horizontal="center" vertical="center"/>
      <protection/>
    </xf>
    <xf numFmtId="0" fontId="1" fillId="0" borderId="28" xfId="66" applyFont="1" applyFill="1" applyBorder="1" applyAlignment="1">
      <alignment horizontal="center" vertical="center"/>
      <protection/>
    </xf>
    <xf numFmtId="0" fontId="1" fillId="0" borderId="33" xfId="66" applyFont="1" applyFill="1" applyBorder="1" applyAlignment="1">
      <alignment horizontal="center" vertical="center"/>
      <protection/>
    </xf>
    <xf numFmtId="207" fontId="1" fillId="0" borderId="33" xfId="66" applyNumberFormat="1" applyFont="1" applyFill="1" applyBorder="1" applyAlignment="1">
      <alignment horizontal="center" vertical="center"/>
      <protection/>
    </xf>
    <xf numFmtId="0" fontId="13" fillId="0" borderId="0" xfId="72" applyFont="1" applyFill="1" applyAlignment="1">
      <alignment horizontal="center" vertical="center"/>
      <protection/>
    </xf>
    <xf numFmtId="208" fontId="1" fillId="0" borderId="11" xfId="67" applyNumberFormat="1" applyFont="1" applyFill="1" applyBorder="1" applyAlignment="1">
      <alignment horizontal="center" vertical="center"/>
      <protection/>
    </xf>
    <xf numFmtId="208" fontId="1" fillId="0" borderId="20" xfId="67" applyNumberFormat="1" applyFont="1" applyFill="1" applyBorder="1" applyAlignment="1">
      <alignment horizontal="center" vertical="center"/>
      <protection/>
    </xf>
    <xf numFmtId="208" fontId="1" fillId="0" borderId="13" xfId="67" applyNumberFormat="1" applyFont="1" applyFill="1" applyBorder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 textRotation="255"/>
      <protection/>
    </xf>
    <xf numFmtId="0" fontId="1" fillId="0" borderId="0" xfId="67" applyFont="1" applyFill="1" applyBorder="1" applyAlignment="1">
      <alignment horizontal="right"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0" xfId="67" applyFont="1" applyFill="1" applyBorder="1" applyAlignment="1">
      <alignment horizontal="center" vertical="center"/>
      <protection/>
    </xf>
    <xf numFmtId="208" fontId="1" fillId="0" borderId="30" xfId="67" applyNumberFormat="1" applyFont="1" applyFill="1" applyBorder="1" applyAlignment="1">
      <alignment horizontal="center" vertical="center"/>
      <protection/>
    </xf>
    <xf numFmtId="208" fontId="1" fillId="0" borderId="21" xfId="67" applyNumberFormat="1" applyFont="1" applyFill="1" applyBorder="1" applyAlignment="1">
      <alignment horizontal="center" vertical="center"/>
      <protection/>
    </xf>
    <xf numFmtId="208" fontId="1" fillId="0" borderId="22" xfId="67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25_04" xfId="69"/>
    <cellStyle name="標準_Sheet1" xfId="70"/>
    <cellStyle name="標準_Sheet2" xfId="71"/>
    <cellStyle name="標準_統計表（6-8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="120" zoomScaleNormal="120" zoomScaleSheetLayoutView="12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1" sqref="B1:L1"/>
    </sheetView>
  </sheetViews>
  <sheetFormatPr defaultColWidth="8.796875" defaultRowHeight="14.25"/>
  <cols>
    <col min="1" max="1" width="0.8984375" style="16" customWidth="1"/>
    <col min="2" max="2" width="3.09765625" style="16" customWidth="1"/>
    <col min="3" max="3" width="23.59765625" style="16" customWidth="1"/>
    <col min="4" max="4" width="0.8984375" style="16" customWidth="1"/>
    <col min="5" max="5" width="8.59765625" style="16" customWidth="1"/>
    <col min="6" max="10" width="7.09765625" style="16" customWidth="1"/>
    <col min="11" max="12" width="9.59765625" style="16" customWidth="1"/>
    <col min="13" max="16384" width="9" style="16" customWidth="1"/>
  </cols>
  <sheetData>
    <row r="1" spans="2:12" ht="18.75">
      <c r="B1" s="454" t="s">
        <v>16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2:12" ht="18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7.25">
      <c r="B3" s="455" t="s">
        <v>240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4" spans="2:12" ht="17.25"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7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1.25">
      <c r="A6" s="46" t="s">
        <v>645</v>
      </c>
      <c r="C6" s="43"/>
      <c r="D6" s="11"/>
      <c r="E6" s="11"/>
      <c r="F6" s="11"/>
      <c r="G6" s="11"/>
      <c r="H6" s="11"/>
      <c r="I6" s="11"/>
      <c r="J6" s="11"/>
      <c r="K6" s="11"/>
      <c r="L6" s="41" t="s">
        <v>0</v>
      </c>
    </row>
    <row r="7" spans="1:11" ht="3" customHeight="1" thickBot="1">
      <c r="A7" s="44"/>
      <c r="B7" s="44"/>
      <c r="C7" s="45"/>
      <c r="D7" s="10"/>
      <c r="E7" s="10"/>
      <c r="F7" s="10"/>
      <c r="G7" s="10"/>
      <c r="H7" s="10"/>
      <c r="I7" s="10"/>
      <c r="J7" s="10"/>
      <c r="K7" s="10"/>
    </row>
    <row r="8" spans="1:12" ht="19.5" customHeight="1">
      <c r="A8" s="14"/>
      <c r="B8" s="457" t="s">
        <v>241</v>
      </c>
      <c r="C8" s="457"/>
      <c r="D8" s="5"/>
      <c r="E8" s="459" t="s">
        <v>242</v>
      </c>
      <c r="F8" s="460"/>
      <c r="G8" s="460"/>
      <c r="H8" s="461"/>
      <c r="I8" s="461"/>
      <c r="J8" s="462"/>
      <c r="K8" s="463" t="s">
        <v>243</v>
      </c>
      <c r="L8" s="465" t="s">
        <v>244</v>
      </c>
    </row>
    <row r="9" spans="1:12" ht="19.5" customHeight="1">
      <c r="A9" s="42"/>
      <c r="B9" s="458"/>
      <c r="C9" s="458"/>
      <c r="D9" s="6"/>
      <c r="E9" s="2" t="s">
        <v>1</v>
      </c>
      <c r="F9" s="3" t="s">
        <v>4</v>
      </c>
      <c r="G9" s="4" t="s">
        <v>19</v>
      </c>
      <c r="H9" s="4" t="s">
        <v>2</v>
      </c>
      <c r="I9" s="4" t="s">
        <v>3</v>
      </c>
      <c r="J9" s="4" t="s">
        <v>18</v>
      </c>
      <c r="K9" s="464"/>
      <c r="L9" s="466"/>
    </row>
    <row r="10" spans="2:12" ht="4.5" customHeight="1">
      <c r="B10" s="1"/>
      <c r="C10" s="1"/>
      <c r="D10" s="17"/>
      <c r="E10" s="21"/>
      <c r="F10" s="21"/>
      <c r="G10" s="21"/>
      <c r="H10" s="21"/>
      <c r="I10" s="21"/>
      <c r="J10" s="21"/>
      <c r="K10" s="22"/>
      <c r="L10" s="22"/>
    </row>
    <row r="11" spans="2:12" ht="19.5" customHeight="1">
      <c r="B11" s="450" t="s">
        <v>245</v>
      </c>
      <c r="C11" s="451"/>
      <c r="D11" s="452"/>
      <c r="E11" s="36">
        <v>94</v>
      </c>
      <c r="F11" s="37">
        <v>63</v>
      </c>
      <c r="G11" s="37">
        <v>41</v>
      </c>
      <c r="H11" s="37">
        <v>25</v>
      </c>
      <c r="I11" s="37">
        <v>5</v>
      </c>
      <c r="J11" s="37">
        <v>6</v>
      </c>
      <c r="K11" s="36">
        <v>888</v>
      </c>
      <c r="L11" s="36">
        <v>615</v>
      </c>
    </row>
    <row r="12" spans="2:12" ht="19.5" customHeight="1">
      <c r="B12" s="15"/>
      <c r="C12" s="26"/>
      <c r="D12" s="27"/>
      <c r="E12" s="36"/>
      <c r="F12" s="37"/>
      <c r="G12" s="37"/>
      <c r="H12" s="37"/>
      <c r="I12" s="37"/>
      <c r="J12" s="37"/>
      <c r="K12" s="36"/>
      <c r="L12" s="36"/>
    </row>
    <row r="13" spans="2:12" ht="19.5" customHeight="1">
      <c r="B13" s="453" t="s">
        <v>8</v>
      </c>
      <c r="C13" s="453"/>
      <c r="D13" s="28"/>
      <c r="E13" s="38">
        <v>6</v>
      </c>
      <c r="F13" s="39">
        <v>6</v>
      </c>
      <c r="G13" s="39" t="s">
        <v>20</v>
      </c>
      <c r="H13" s="39">
        <v>2</v>
      </c>
      <c r="I13" s="39">
        <v>2</v>
      </c>
      <c r="J13" s="39">
        <v>1</v>
      </c>
      <c r="K13" s="36">
        <v>10</v>
      </c>
      <c r="L13" s="36" t="s">
        <v>20</v>
      </c>
    </row>
    <row r="14" spans="2:12" ht="19.5" customHeight="1">
      <c r="B14" s="15"/>
      <c r="C14" s="13" t="s">
        <v>10</v>
      </c>
      <c r="D14" s="13"/>
      <c r="E14" s="38">
        <v>2</v>
      </c>
      <c r="F14" s="39">
        <v>2</v>
      </c>
      <c r="G14" s="39" t="s">
        <v>20</v>
      </c>
      <c r="H14" s="39" t="s">
        <v>20</v>
      </c>
      <c r="I14" s="39" t="s">
        <v>20</v>
      </c>
      <c r="J14" s="39" t="s">
        <v>20</v>
      </c>
      <c r="K14" s="36">
        <v>1</v>
      </c>
      <c r="L14" s="36" t="s">
        <v>20</v>
      </c>
    </row>
    <row r="15" spans="2:12" ht="19.5" customHeight="1">
      <c r="B15" s="15"/>
      <c r="C15" s="13" t="s">
        <v>24</v>
      </c>
      <c r="D15" s="13"/>
      <c r="E15" s="38">
        <v>2</v>
      </c>
      <c r="F15" s="39">
        <v>2</v>
      </c>
      <c r="G15" s="39" t="s">
        <v>20</v>
      </c>
      <c r="H15" s="39">
        <v>1</v>
      </c>
      <c r="I15" s="39">
        <v>1</v>
      </c>
      <c r="J15" s="39" t="s">
        <v>20</v>
      </c>
      <c r="K15" s="36" t="s">
        <v>20</v>
      </c>
      <c r="L15" s="36" t="s">
        <v>20</v>
      </c>
    </row>
    <row r="16" spans="2:12" ht="19.5" customHeight="1">
      <c r="B16" s="26"/>
      <c r="C16" s="13" t="s">
        <v>7</v>
      </c>
      <c r="D16" s="13"/>
      <c r="E16" s="38">
        <v>1</v>
      </c>
      <c r="F16" s="39">
        <v>1</v>
      </c>
      <c r="G16" s="39" t="s">
        <v>20</v>
      </c>
      <c r="H16" s="39">
        <v>1</v>
      </c>
      <c r="I16" s="39">
        <v>1</v>
      </c>
      <c r="J16" s="39">
        <v>1</v>
      </c>
      <c r="K16" s="36">
        <v>1</v>
      </c>
      <c r="L16" s="36" t="s">
        <v>20</v>
      </c>
    </row>
    <row r="17" spans="2:12" ht="19.5" customHeight="1">
      <c r="B17" s="26"/>
      <c r="C17" s="29" t="s">
        <v>17</v>
      </c>
      <c r="D17" s="30"/>
      <c r="E17" s="38" t="s">
        <v>20</v>
      </c>
      <c r="F17" s="39" t="s">
        <v>20</v>
      </c>
      <c r="G17" s="39" t="s">
        <v>20</v>
      </c>
      <c r="H17" s="39" t="s">
        <v>20</v>
      </c>
      <c r="I17" s="39" t="s">
        <v>20</v>
      </c>
      <c r="J17" s="39" t="s">
        <v>20</v>
      </c>
      <c r="K17" s="36" t="s">
        <v>20</v>
      </c>
      <c r="L17" s="36" t="s">
        <v>20</v>
      </c>
    </row>
    <row r="18" spans="2:12" ht="19.5" customHeight="1">
      <c r="B18" s="26"/>
      <c r="C18" s="13" t="s">
        <v>5</v>
      </c>
      <c r="D18" s="13"/>
      <c r="E18" s="38">
        <v>1</v>
      </c>
      <c r="F18" s="39">
        <v>1</v>
      </c>
      <c r="G18" s="39" t="s">
        <v>20</v>
      </c>
      <c r="H18" s="39" t="s">
        <v>20</v>
      </c>
      <c r="I18" s="39" t="s">
        <v>20</v>
      </c>
      <c r="J18" s="39" t="s">
        <v>20</v>
      </c>
      <c r="K18" s="36">
        <v>8</v>
      </c>
      <c r="L18" s="36" t="s">
        <v>20</v>
      </c>
    </row>
    <row r="19" spans="2:12" ht="9.75" customHeight="1">
      <c r="B19" s="26"/>
      <c r="C19" s="15"/>
      <c r="D19" s="13"/>
      <c r="E19" s="38"/>
      <c r="F19" s="39"/>
      <c r="G19" s="39"/>
      <c r="H19" s="39"/>
      <c r="I19" s="39"/>
      <c r="J19" s="39"/>
      <c r="K19" s="36"/>
      <c r="L19" s="36"/>
    </row>
    <row r="20" spans="2:12" ht="19.5" customHeight="1">
      <c r="B20" s="448" t="s">
        <v>9</v>
      </c>
      <c r="C20" s="448"/>
      <c r="D20" s="13"/>
      <c r="E20" s="38">
        <v>9</v>
      </c>
      <c r="F20" s="39">
        <v>8</v>
      </c>
      <c r="G20" s="39" t="s">
        <v>20</v>
      </c>
      <c r="H20" s="39">
        <v>4</v>
      </c>
      <c r="I20" s="39">
        <v>3</v>
      </c>
      <c r="J20" s="39">
        <v>5</v>
      </c>
      <c r="K20" s="36">
        <v>33</v>
      </c>
      <c r="L20" s="36">
        <v>11</v>
      </c>
    </row>
    <row r="21" spans="2:12" ht="19.5" customHeight="1">
      <c r="B21" s="26"/>
      <c r="C21" s="13" t="s">
        <v>12</v>
      </c>
      <c r="D21" s="10"/>
      <c r="E21" s="38">
        <v>7</v>
      </c>
      <c r="F21" s="39">
        <v>6</v>
      </c>
      <c r="G21" s="39" t="s">
        <v>20</v>
      </c>
      <c r="H21" s="39">
        <v>4</v>
      </c>
      <c r="I21" s="39">
        <v>3</v>
      </c>
      <c r="J21" s="39">
        <v>5</v>
      </c>
      <c r="K21" s="36">
        <v>17</v>
      </c>
      <c r="L21" s="36" t="s">
        <v>20</v>
      </c>
    </row>
    <row r="22" spans="2:12" ht="19.5" customHeight="1">
      <c r="B22" s="15"/>
      <c r="C22" s="13" t="s">
        <v>246</v>
      </c>
      <c r="D22" s="13"/>
      <c r="E22" s="38" t="s">
        <v>20</v>
      </c>
      <c r="F22" s="39" t="s">
        <v>20</v>
      </c>
      <c r="G22" s="39" t="s">
        <v>20</v>
      </c>
      <c r="H22" s="39" t="s">
        <v>20</v>
      </c>
      <c r="I22" s="39" t="s">
        <v>20</v>
      </c>
      <c r="J22" s="39" t="s">
        <v>20</v>
      </c>
      <c r="K22" s="36">
        <v>13</v>
      </c>
      <c r="L22" s="36">
        <v>11</v>
      </c>
    </row>
    <row r="23" spans="2:12" ht="19.5" customHeight="1">
      <c r="B23" s="15"/>
      <c r="C23" s="13" t="s">
        <v>15</v>
      </c>
      <c r="D23" s="13"/>
      <c r="E23" s="38">
        <v>1</v>
      </c>
      <c r="F23" s="39">
        <v>1</v>
      </c>
      <c r="G23" s="39" t="s">
        <v>20</v>
      </c>
      <c r="H23" s="39" t="s">
        <v>20</v>
      </c>
      <c r="I23" s="39" t="s">
        <v>20</v>
      </c>
      <c r="J23" s="39" t="s">
        <v>20</v>
      </c>
      <c r="K23" s="36" t="s">
        <v>20</v>
      </c>
      <c r="L23" s="36" t="s">
        <v>20</v>
      </c>
    </row>
    <row r="24" spans="2:12" ht="19.5" customHeight="1">
      <c r="B24" s="15"/>
      <c r="C24" s="13" t="s">
        <v>247</v>
      </c>
      <c r="D24" s="13"/>
      <c r="E24" s="38">
        <v>1</v>
      </c>
      <c r="F24" s="39">
        <v>1</v>
      </c>
      <c r="G24" s="39" t="s">
        <v>20</v>
      </c>
      <c r="H24" s="39" t="s">
        <v>20</v>
      </c>
      <c r="I24" s="39" t="s">
        <v>20</v>
      </c>
      <c r="J24" s="39" t="s">
        <v>20</v>
      </c>
      <c r="K24" s="36">
        <v>3</v>
      </c>
      <c r="L24" s="36" t="s">
        <v>20</v>
      </c>
    </row>
    <row r="25" spans="2:12" ht="9.75" customHeight="1">
      <c r="B25" s="15"/>
      <c r="C25" s="15"/>
      <c r="D25" s="13"/>
      <c r="E25" s="38"/>
      <c r="F25" s="39"/>
      <c r="G25" s="39"/>
      <c r="H25" s="39"/>
      <c r="I25" s="39"/>
      <c r="J25" s="39"/>
      <c r="K25" s="36"/>
      <c r="L25" s="36"/>
    </row>
    <row r="26" spans="2:12" ht="19.5" customHeight="1">
      <c r="B26" s="448" t="s">
        <v>6</v>
      </c>
      <c r="C26" s="449"/>
      <c r="D26" s="30"/>
      <c r="E26" s="38" t="s">
        <v>20</v>
      </c>
      <c r="F26" s="39" t="s">
        <v>20</v>
      </c>
      <c r="G26" s="39" t="s">
        <v>20</v>
      </c>
      <c r="H26" s="39" t="s">
        <v>20</v>
      </c>
      <c r="I26" s="39" t="s">
        <v>20</v>
      </c>
      <c r="J26" s="39" t="s">
        <v>20</v>
      </c>
      <c r="K26" s="36">
        <v>6</v>
      </c>
      <c r="L26" s="36" t="s">
        <v>20</v>
      </c>
    </row>
    <row r="27" spans="2:12" ht="19.5" customHeight="1">
      <c r="B27" s="448" t="s">
        <v>248</v>
      </c>
      <c r="C27" s="449"/>
      <c r="D27" s="13"/>
      <c r="E27" s="38">
        <v>2</v>
      </c>
      <c r="F27" s="39">
        <v>2</v>
      </c>
      <c r="G27" s="39" t="s">
        <v>20</v>
      </c>
      <c r="H27" s="39" t="s">
        <v>20</v>
      </c>
      <c r="I27" s="39" t="s">
        <v>20</v>
      </c>
      <c r="J27" s="39" t="s">
        <v>20</v>
      </c>
      <c r="K27" s="36">
        <v>3</v>
      </c>
      <c r="L27" s="36" t="s">
        <v>20</v>
      </c>
    </row>
    <row r="28" spans="2:12" ht="19.5" customHeight="1">
      <c r="B28" s="448" t="s">
        <v>249</v>
      </c>
      <c r="C28" s="449"/>
      <c r="D28" s="13"/>
      <c r="E28" s="38">
        <v>66</v>
      </c>
      <c r="F28" s="39">
        <v>38</v>
      </c>
      <c r="G28" s="39">
        <v>37</v>
      </c>
      <c r="H28" s="39">
        <v>19</v>
      </c>
      <c r="I28" s="39" t="s">
        <v>20</v>
      </c>
      <c r="J28" s="39" t="s">
        <v>20</v>
      </c>
      <c r="K28" s="36">
        <v>362</v>
      </c>
      <c r="L28" s="36">
        <v>110</v>
      </c>
    </row>
    <row r="29" spans="2:12" ht="19.5" customHeight="1">
      <c r="B29" s="448" t="s">
        <v>21</v>
      </c>
      <c r="C29" s="449"/>
      <c r="D29" s="13"/>
      <c r="E29" s="38" t="s">
        <v>20</v>
      </c>
      <c r="F29" s="39" t="s">
        <v>20</v>
      </c>
      <c r="G29" s="39" t="s">
        <v>20</v>
      </c>
      <c r="H29" s="39" t="s">
        <v>20</v>
      </c>
      <c r="I29" s="39" t="s">
        <v>20</v>
      </c>
      <c r="J29" s="39" t="s">
        <v>20</v>
      </c>
      <c r="K29" s="36" t="s">
        <v>20</v>
      </c>
      <c r="L29" s="36" t="s">
        <v>20</v>
      </c>
    </row>
    <row r="30" spans="2:12" ht="19.5" customHeight="1">
      <c r="B30" s="448" t="s">
        <v>11</v>
      </c>
      <c r="C30" s="449"/>
      <c r="D30" s="13"/>
      <c r="E30" s="38">
        <v>4</v>
      </c>
      <c r="F30" s="39">
        <v>4</v>
      </c>
      <c r="G30" s="39">
        <v>1</v>
      </c>
      <c r="H30" s="39" t="s">
        <v>20</v>
      </c>
      <c r="I30" s="39" t="s">
        <v>20</v>
      </c>
      <c r="J30" s="39" t="s">
        <v>20</v>
      </c>
      <c r="K30" s="36">
        <v>72</v>
      </c>
      <c r="L30" s="36" t="s">
        <v>20</v>
      </c>
    </row>
    <row r="31" spans="2:12" ht="19.5" customHeight="1">
      <c r="B31" s="448" t="s">
        <v>13</v>
      </c>
      <c r="C31" s="449"/>
      <c r="D31" s="13"/>
      <c r="E31" s="38">
        <v>3</v>
      </c>
      <c r="F31" s="39">
        <v>3</v>
      </c>
      <c r="G31" s="39" t="s">
        <v>20</v>
      </c>
      <c r="H31" s="39" t="s">
        <v>20</v>
      </c>
      <c r="I31" s="39" t="s">
        <v>20</v>
      </c>
      <c r="J31" s="39" t="s">
        <v>20</v>
      </c>
      <c r="K31" s="36">
        <v>7</v>
      </c>
      <c r="L31" s="36" t="s">
        <v>20</v>
      </c>
    </row>
    <row r="32" spans="2:12" ht="19.5" customHeight="1">
      <c r="B32" s="448" t="s">
        <v>14</v>
      </c>
      <c r="C32" s="449"/>
      <c r="D32" s="13"/>
      <c r="E32" s="38" t="s">
        <v>20</v>
      </c>
      <c r="F32" s="39" t="s">
        <v>20</v>
      </c>
      <c r="G32" s="39" t="s">
        <v>20</v>
      </c>
      <c r="H32" s="39" t="s">
        <v>20</v>
      </c>
      <c r="I32" s="39" t="s">
        <v>20</v>
      </c>
      <c r="J32" s="39" t="s">
        <v>20</v>
      </c>
      <c r="K32" s="36">
        <v>1</v>
      </c>
      <c r="L32" s="36" t="s">
        <v>20</v>
      </c>
    </row>
    <row r="33" spans="2:12" ht="19.5" customHeight="1">
      <c r="B33" s="448" t="s">
        <v>250</v>
      </c>
      <c r="C33" s="449"/>
      <c r="D33" s="13"/>
      <c r="E33" s="38">
        <v>2</v>
      </c>
      <c r="F33" s="39">
        <v>2</v>
      </c>
      <c r="G33" s="39">
        <v>1</v>
      </c>
      <c r="H33" s="39" t="s">
        <v>20</v>
      </c>
      <c r="I33" s="39" t="s">
        <v>20</v>
      </c>
      <c r="J33" s="39" t="s">
        <v>20</v>
      </c>
      <c r="K33" s="36">
        <v>7</v>
      </c>
      <c r="L33" s="36">
        <v>1</v>
      </c>
    </row>
    <row r="34" spans="2:12" ht="19.5" customHeight="1">
      <c r="B34" s="448" t="s">
        <v>251</v>
      </c>
      <c r="C34" s="449"/>
      <c r="D34" s="13"/>
      <c r="E34" s="38">
        <v>2</v>
      </c>
      <c r="F34" s="39" t="s">
        <v>20</v>
      </c>
      <c r="G34" s="39">
        <v>2</v>
      </c>
      <c r="H34" s="40" t="s">
        <v>20</v>
      </c>
      <c r="I34" s="39" t="s">
        <v>20</v>
      </c>
      <c r="J34" s="39" t="s">
        <v>20</v>
      </c>
      <c r="K34" s="36">
        <v>387</v>
      </c>
      <c r="L34" s="36">
        <v>493</v>
      </c>
    </row>
    <row r="35" spans="1:12" ht="3" customHeight="1" thickBot="1">
      <c r="A35" s="44"/>
      <c r="B35" s="31"/>
      <c r="C35" s="32"/>
      <c r="D35" s="31"/>
      <c r="E35" s="33"/>
      <c r="F35" s="34"/>
      <c r="G35" s="35"/>
      <c r="H35" s="35"/>
      <c r="I35" s="35"/>
      <c r="J35" s="35"/>
      <c r="K35" s="35"/>
      <c r="L35" s="35"/>
    </row>
    <row r="36" spans="2:12" ht="3" customHeight="1">
      <c r="B36" s="13"/>
      <c r="C36" s="15"/>
      <c r="D36" s="13"/>
      <c r="E36" s="14"/>
      <c r="F36" s="14"/>
      <c r="G36" s="14"/>
      <c r="H36" s="12"/>
      <c r="I36" s="14"/>
      <c r="J36" s="14"/>
      <c r="K36" s="14"/>
      <c r="L36" s="14"/>
    </row>
    <row r="37" spans="1:12" ht="11.25">
      <c r="A37" s="18" t="s">
        <v>22</v>
      </c>
      <c r="D37" s="23"/>
      <c r="E37" s="23"/>
      <c r="F37" s="23"/>
      <c r="G37" s="23"/>
      <c r="H37" s="24"/>
      <c r="I37" s="23"/>
      <c r="K37" s="25"/>
      <c r="L37" s="25"/>
    </row>
    <row r="38" ht="11.25">
      <c r="A38" s="20" t="s">
        <v>23</v>
      </c>
    </row>
    <row r="39" ht="3" customHeight="1">
      <c r="A39" s="20"/>
    </row>
    <row r="40" ht="11.25">
      <c r="A40" s="19" t="s">
        <v>649</v>
      </c>
    </row>
  </sheetData>
  <sheetProtection/>
  <mergeCells count="18">
    <mergeCell ref="B1:L1"/>
    <mergeCell ref="B3:L3"/>
    <mergeCell ref="B8:C9"/>
    <mergeCell ref="E8:J8"/>
    <mergeCell ref="K8:K9"/>
    <mergeCell ref="L8:L9"/>
    <mergeCell ref="B11:D11"/>
    <mergeCell ref="B13:C13"/>
    <mergeCell ref="B20:C20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25　保健衛生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120" zoomScaleNormal="120" zoomScaleSheetLayoutView="120" zoomScalePageLayoutView="0" workbookViewId="0" topLeftCell="A1">
      <pane xSplit="3" ySplit="8" topLeftCell="D9" activePane="bottomRight" state="frozen"/>
      <selection pane="topLeft" activeCell="A55" sqref="A55"/>
      <selection pane="topRight" activeCell="A55" sqref="A55"/>
      <selection pane="bottomLeft" activeCell="A55" sqref="A55"/>
      <selection pane="bottomRight" activeCell="A1" sqref="A1:P1"/>
    </sheetView>
  </sheetViews>
  <sheetFormatPr defaultColWidth="8.796875" defaultRowHeight="13.5" customHeight="1"/>
  <cols>
    <col min="1" max="1" width="0.8984375" style="386" customWidth="1"/>
    <col min="2" max="2" width="9.09765625" style="386" customWidth="1"/>
    <col min="3" max="3" width="0.8984375" style="386" customWidth="1"/>
    <col min="4" max="16" width="6.19921875" style="386" customWidth="1"/>
    <col min="17" max="17" width="0.8984375" style="386" customWidth="1"/>
    <col min="18" max="18" width="9.09765625" style="386" customWidth="1"/>
    <col min="19" max="19" width="0.8984375" style="386" customWidth="1"/>
    <col min="20" max="32" width="6.19921875" style="386" customWidth="1"/>
    <col min="33" max="16384" width="9" style="386" customWidth="1"/>
  </cols>
  <sheetData>
    <row r="1" spans="1:32" ht="17.25">
      <c r="A1" s="664" t="s">
        <v>517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385"/>
      <c r="R1" s="665" t="s">
        <v>518</v>
      </c>
      <c r="S1" s="665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</row>
    <row r="2" spans="2:32" ht="17.25"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8"/>
      <c r="O2" s="388"/>
      <c r="P2" s="388"/>
      <c r="Q2" s="388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8"/>
      <c r="AE2" s="388"/>
      <c r="AF2" s="388"/>
    </row>
    <row r="3" spans="2:32" ht="11.25" customHeight="1"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8"/>
      <c r="O3" s="388"/>
      <c r="P3" s="388"/>
      <c r="Q3" s="388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8"/>
      <c r="AE3" s="388"/>
      <c r="AF3" s="388"/>
    </row>
    <row r="4" spans="1:32" s="390" customFormat="1" ht="11.25">
      <c r="A4" s="389" t="s">
        <v>642</v>
      </c>
      <c r="D4" s="391" t="s">
        <v>519</v>
      </c>
      <c r="E4" s="392"/>
      <c r="F4" s="392"/>
      <c r="G4" s="392"/>
      <c r="H4" s="392"/>
      <c r="I4" s="392"/>
      <c r="J4" s="392"/>
      <c r="K4" s="392"/>
      <c r="L4" s="392"/>
      <c r="M4" s="392"/>
      <c r="P4" s="393" t="s">
        <v>520</v>
      </c>
      <c r="Q4" s="389" t="s">
        <v>642</v>
      </c>
      <c r="R4" s="389"/>
      <c r="S4" s="389"/>
      <c r="T4" s="391" t="s">
        <v>521</v>
      </c>
      <c r="U4" s="392"/>
      <c r="V4" s="392"/>
      <c r="W4" s="392"/>
      <c r="X4" s="392"/>
      <c r="Y4" s="392"/>
      <c r="Z4" s="392"/>
      <c r="AA4" s="392"/>
      <c r="AB4" s="392"/>
      <c r="AC4" s="392"/>
      <c r="AF4" s="393" t="s">
        <v>520</v>
      </c>
    </row>
    <row r="5" spans="1:32" ht="3" customHeight="1" thickBot="1">
      <c r="A5" s="394"/>
      <c r="B5" s="394"/>
      <c r="D5" s="394"/>
      <c r="P5" s="394"/>
      <c r="Q5" s="389"/>
      <c r="T5" s="394"/>
      <c r="AF5" s="394"/>
    </row>
    <row r="6" spans="1:32" ht="18" customHeight="1">
      <c r="A6" s="395"/>
      <c r="B6" s="667" t="s">
        <v>522</v>
      </c>
      <c r="C6" s="396"/>
      <c r="D6" s="397" t="s">
        <v>523</v>
      </c>
      <c r="E6" s="669" t="s">
        <v>525</v>
      </c>
      <c r="F6" s="670"/>
      <c r="G6" s="670"/>
      <c r="H6" s="670"/>
      <c r="I6" s="670"/>
      <c r="J6" s="671"/>
      <c r="K6" s="669" t="s">
        <v>527</v>
      </c>
      <c r="L6" s="670"/>
      <c r="M6" s="671"/>
      <c r="N6" s="672" t="s">
        <v>528</v>
      </c>
      <c r="O6" s="673"/>
      <c r="P6" s="673"/>
      <c r="Q6" s="398"/>
      <c r="R6" s="670" t="s">
        <v>522</v>
      </c>
      <c r="S6" s="396"/>
      <c r="T6" s="397" t="s">
        <v>523</v>
      </c>
      <c r="U6" s="675" t="s">
        <v>525</v>
      </c>
      <c r="V6" s="675"/>
      <c r="W6" s="675"/>
      <c r="X6" s="675"/>
      <c r="Y6" s="675"/>
      <c r="Z6" s="675"/>
      <c r="AA6" s="675" t="s">
        <v>527</v>
      </c>
      <c r="AB6" s="675"/>
      <c r="AC6" s="675"/>
      <c r="AD6" s="676" t="s">
        <v>528</v>
      </c>
      <c r="AE6" s="676"/>
      <c r="AF6" s="672"/>
    </row>
    <row r="7" spans="1:32" ht="18" customHeight="1">
      <c r="A7" s="399"/>
      <c r="B7" s="668"/>
      <c r="C7" s="400"/>
      <c r="D7" s="401" t="s">
        <v>529</v>
      </c>
      <c r="E7" s="402" t="s">
        <v>499</v>
      </c>
      <c r="F7" s="403" t="s">
        <v>500</v>
      </c>
      <c r="G7" s="402" t="s">
        <v>501</v>
      </c>
      <c r="H7" s="403" t="s">
        <v>502</v>
      </c>
      <c r="I7" s="402" t="s">
        <v>530</v>
      </c>
      <c r="J7" s="403" t="s">
        <v>531</v>
      </c>
      <c r="K7" s="402" t="s">
        <v>532</v>
      </c>
      <c r="L7" s="403" t="s">
        <v>533</v>
      </c>
      <c r="M7" s="402" t="s">
        <v>534</v>
      </c>
      <c r="N7" s="403" t="s">
        <v>535</v>
      </c>
      <c r="O7" s="402" t="s">
        <v>536</v>
      </c>
      <c r="P7" s="404" t="s">
        <v>537</v>
      </c>
      <c r="Q7" s="405"/>
      <c r="R7" s="674"/>
      <c r="S7" s="400"/>
      <c r="T7" s="401" t="s">
        <v>529</v>
      </c>
      <c r="U7" s="402" t="s">
        <v>499</v>
      </c>
      <c r="V7" s="403" t="s">
        <v>500</v>
      </c>
      <c r="W7" s="402" t="s">
        <v>501</v>
      </c>
      <c r="X7" s="403" t="s">
        <v>502</v>
      </c>
      <c r="Y7" s="402" t="s">
        <v>530</v>
      </c>
      <c r="Z7" s="403" t="s">
        <v>531</v>
      </c>
      <c r="AA7" s="402" t="s">
        <v>532</v>
      </c>
      <c r="AB7" s="403" t="s">
        <v>533</v>
      </c>
      <c r="AC7" s="402" t="s">
        <v>534</v>
      </c>
      <c r="AD7" s="403" t="s">
        <v>535</v>
      </c>
      <c r="AE7" s="402" t="s">
        <v>536</v>
      </c>
      <c r="AF7" s="404" t="s">
        <v>537</v>
      </c>
    </row>
    <row r="8" spans="2:32" ht="4.5" customHeight="1">
      <c r="B8" s="389"/>
      <c r="C8" s="406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389"/>
      <c r="S8" s="406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</row>
    <row r="9" spans="2:32" ht="14.25" customHeight="1">
      <c r="B9" s="408" t="s">
        <v>538</v>
      </c>
      <c r="C9" s="409"/>
      <c r="D9" s="410">
        <v>2.68</v>
      </c>
      <c r="E9" s="410">
        <v>4.35</v>
      </c>
      <c r="F9" s="410">
        <v>5.74</v>
      </c>
      <c r="G9" s="410">
        <v>7.65</v>
      </c>
      <c r="H9" s="410">
        <v>9.41</v>
      </c>
      <c r="I9" s="410">
        <v>10.01</v>
      </c>
      <c r="J9" s="410">
        <v>10.08</v>
      </c>
      <c r="K9" s="410">
        <v>10.42</v>
      </c>
      <c r="L9" s="410">
        <v>8.28</v>
      </c>
      <c r="M9" s="410">
        <v>8.04</v>
      </c>
      <c r="N9" s="410">
        <v>10.95</v>
      </c>
      <c r="O9" s="410">
        <v>9.43</v>
      </c>
      <c r="P9" s="410">
        <v>10.64</v>
      </c>
      <c r="Q9" s="407"/>
      <c r="R9" s="408" t="s">
        <v>538</v>
      </c>
      <c r="S9" s="409"/>
      <c r="T9" s="410">
        <v>2.44</v>
      </c>
      <c r="U9" s="410">
        <v>4.24</v>
      </c>
      <c r="V9" s="410">
        <v>5.18</v>
      </c>
      <c r="W9" s="410">
        <v>6.63</v>
      </c>
      <c r="X9" s="410">
        <v>7.17</v>
      </c>
      <c r="Y9" s="410">
        <v>7.86</v>
      </c>
      <c r="Z9" s="410">
        <v>8.31</v>
      </c>
      <c r="AA9" s="410">
        <v>8.57</v>
      </c>
      <c r="AB9" s="410">
        <v>7.46</v>
      </c>
      <c r="AC9" s="410">
        <v>7.7</v>
      </c>
      <c r="AD9" s="410">
        <v>8.46</v>
      </c>
      <c r="AE9" s="410">
        <v>7.36</v>
      </c>
      <c r="AF9" s="410">
        <v>7.95</v>
      </c>
    </row>
    <row r="10" spans="2:32" ht="9.75" customHeight="1">
      <c r="B10" s="408"/>
      <c r="C10" s="409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07"/>
      <c r="R10" s="408"/>
      <c r="S10" s="409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</row>
    <row r="11" spans="2:32" ht="14.25" customHeight="1">
      <c r="B11" s="408" t="s">
        <v>539</v>
      </c>
      <c r="C11" s="409"/>
      <c r="D11" s="410">
        <v>3.99</v>
      </c>
      <c r="E11" s="410">
        <v>5.63</v>
      </c>
      <c r="F11" s="410">
        <v>9.71</v>
      </c>
      <c r="G11" s="410">
        <v>13.39</v>
      </c>
      <c r="H11" s="410">
        <v>17.28</v>
      </c>
      <c r="I11" s="410">
        <v>14.13</v>
      </c>
      <c r="J11" s="410">
        <v>17.97</v>
      </c>
      <c r="K11" s="410">
        <v>12.41</v>
      </c>
      <c r="L11" s="410">
        <v>9.85</v>
      </c>
      <c r="M11" s="410">
        <v>11.5</v>
      </c>
      <c r="N11" s="410">
        <v>13.02</v>
      </c>
      <c r="O11" s="410">
        <v>11.47</v>
      </c>
      <c r="P11" s="410">
        <v>13.55</v>
      </c>
      <c r="Q11" s="407"/>
      <c r="R11" s="408" t="s">
        <v>539</v>
      </c>
      <c r="S11" s="409"/>
      <c r="T11" s="410">
        <v>2.42</v>
      </c>
      <c r="U11" s="410">
        <v>6.37</v>
      </c>
      <c r="V11" s="410">
        <v>6.03</v>
      </c>
      <c r="W11" s="410">
        <v>7.54</v>
      </c>
      <c r="X11" s="410">
        <v>9.96</v>
      </c>
      <c r="Y11" s="410">
        <v>10.22</v>
      </c>
      <c r="Z11" s="410">
        <v>12.71</v>
      </c>
      <c r="AA11" s="410">
        <v>9.67</v>
      </c>
      <c r="AB11" s="410">
        <v>10.14</v>
      </c>
      <c r="AC11" s="410">
        <v>9.22</v>
      </c>
      <c r="AD11" s="410">
        <v>12.97</v>
      </c>
      <c r="AE11" s="410">
        <v>9.7</v>
      </c>
      <c r="AF11" s="410">
        <v>12.02</v>
      </c>
    </row>
    <row r="12" spans="2:32" ht="14.25" customHeight="1">
      <c r="B12" s="408" t="s">
        <v>540</v>
      </c>
      <c r="C12" s="409"/>
      <c r="D12" s="410">
        <v>4.94</v>
      </c>
      <c r="E12" s="410">
        <v>7.77</v>
      </c>
      <c r="F12" s="410">
        <v>11.21</v>
      </c>
      <c r="G12" s="410">
        <v>12.16</v>
      </c>
      <c r="H12" s="410">
        <v>17.05</v>
      </c>
      <c r="I12" s="410">
        <v>12.35</v>
      </c>
      <c r="J12" s="410">
        <v>13.4</v>
      </c>
      <c r="K12" s="410">
        <v>14.27</v>
      </c>
      <c r="L12" s="410">
        <v>9.74</v>
      </c>
      <c r="M12" s="410">
        <v>8.96</v>
      </c>
      <c r="N12" s="410">
        <v>12.75</v>
      </c>
      <c r="O12" s="410">
        <v>13.62</v>
      </c>
      <c r="P12" s="410">
        <v>13.29</v>
      </c>
      <c r="Q12" s="407"/>
      <c r="R12" s="408" t="s">
        <v>540</v>
      </c>
      <c r="S12" s="409"/>
      <c r="T12" s="410">
        <v>5.73</v>
      </c>
      <c r="U12" s="410">
        <v>9.21</v>
      </c>
      <c r="V12" s="410">
        <v>9.95</v>
      </c>
      <c r="W12" s="410">
        <v>12.38</v>
      </c>
      <c r="X12" s="410">
        <v>11</v>
      </c>
      <c r="Y12" s="410">
        <v>10.69</v>
      </c>
      <c r="Z12" s="410">
        <v>12.83</v>
      </c>
      <c r="AA12" s="410">
        <v>10.67</v>
      </c>
      <c r="AB12" s="410">
        <v>11.91</v>
      </c>
      <c r="AC12" s="410">
        <v>11.71</v>
      </c>
      <c r="AD12" s="410">
        <v>12.21</v>
      </c>
      <c r="AE12" s="410">
        <v>13.17</v>
      </c>
      <c r="AF12" s="410">
        <v>10.82</v>
      </c>
    </row>
    <row r="13" spans="2:32" ht="14.25" customHeight="1">
      <c r="B13" s="408" t="s">
        <v>541</v>
      </c>
      <c r="C13" s="409"/>
      <c r="D13" s="410">
        <v>6.42</v>
      </c>
      <c r="E13" s="410">
        <v>5.22</v>
      </c>
      <c r="F13" s="410">
        <v>9.86</v>
      </c>
      <c r="G13" s="410">
        <v>12.1</v>
      </c>
      <c r="H13" s="410">
        <v>9.9</v>
      </c>
      <c r="I13" s="410">
        <v>15.31</v>
      </c>
      <c r="J13" s="410">
        <v>10.21</v>
      </c>
      <c r="K13" s="410">
        <v>15.76</v>
      </c>
      <c r="L13" s="410">
        <v>14.06</v>
      </c>
      <c r="M13" s="410">
        <v>10.74</v>
      </c>
      <c r="N13" s="410">
        <v>16.63</v>
      </c>
      <c r="O13" s="410">
        <v>16.36</v>
      </c>
      <c r="P13" s="410">
        <v>16.9</v>
      </c>
      <c r="Q13" s="407"/>
      <c r="R13" s="408" t="s">
        <v>541</v>
      </c>
      <c r="S13" s="409"/>
      <c r="T13" s="410">
        <v>4.12</v>
      </c>
      <c r="U13" s="410">
        <v>7.58</v>
      </c>
      <c r="V13" s="410">
        <v>7.64</v>
      </c>
      <c r="W13" s="410">
        <v>9.79</v>
      </c>
      <c r="X13" s="410">
        <v>10.27</v>
      </c>
      <c r="Y13" s="410">
        <v>8.93</v>
      </c>
      <c r="Z13" s="410">
        <v>13.59</v>
      </c>
      <c r="AA13" s="410">
        <v>11.33</v>
      </c>
      <c r="AB13" s="410">
        <v>10.3</v>
      </c>
      <c r="AC13" s="410">
        <v>9.73</v>
      </c>
      <c r="AD13" s="410">
        <v>11.98</v>
      </c>
      <c r="AE13" s="410">
        <v>11.87</v>
      </c>
      <c r="AF13" s="410">
        <v>12.09</v>
      </c>
    </row>
    <row r="14" spans="2:32" ht="14.25" customHeight="1">
      <c r="B14" s="408" t="s">
        <v>542</v>
      </c>
      <c r="C14" s="409"/>
      <c r="D14" s="410">
        <v>3.97</v>
      </c>
      <c r="E14" s="410">
        <v>8.25</v>
      </c>
      <c r="F14" s="410">
        <v>6.61</v>
      </c>
      <c r="G14" s="410">
        <v>11.91</v>
      </c>
      <c r="H14" s="410">
        <v>13.56</v>
      </c>
      <c r="I14" s="410">
        <v>14.72</v>
      </c>
      <c r="J14" s="410">
        <v>17.76</v>
      </c>
      <c r="K14" s="410">
        <v>15.49</v>
      </c>
      <c r="L14" s="410">
        <v>12.96</v>
      </c>
      <c r="M14" s="410">
        <v>10.05</v>
      </c>
      <c r="N14" s="410">
        <v>10.92</v>
      </c>
      <c r="O14" s="410">
        <v>10.16</v>
      </c>
      <c r="P14" s="410">
        <v>12.6</v>
      </c>
      <c r="Q14" s="407"/>
      <c r="R14" s="408" t="s">
        <v>542</v>
      </c>
      <c r="S14" s="409"/>
      <c r="T14" s="410">
        <v>4.47</v>
      </c>
      <c r="U14" s="410">
        <v>6.16</v>
      </c>
      <c r="V14" s="410">
        <v>5.52</v>
      </c>
      <c r="W14" s="410">
        <v>11.36</v>
      </c>
      <c r="X14" s="410">
        <v>10.61</v>
      </c>
      <c r="Y14" s="410">
        <v>10.53</v>
      </c>
      <c r="Z14" s="410">
        <v>10.39</v>
      </c>
      <c r="AA14" s="410">
        <v>12.39</v>
      </c>
      <c r="AB14" s="410">
        <v>11.27</v>
      </c>
      <c r="AC14" s="410">
        <v>9.62</v>
      </c>
      <c r="AD14" s="410">
        <v>9.17</v>
      </c>
      <c r="AE14" s="410">
        <v>8.63</v>
      </c>
      <c r="AF14" s="410">
        <v>8.99</v>
      </c>
    </row>
    <row r="15" spans="2:32" ht="14.25" customHeight="1">
      <c r="B15" s="408" t="s">
        <v>543</v>
      </c>
      <c r="C15" s="409"/>
      <c r="D15" s="410">
        <v>1.64</v>
      </c>
      <c r="E15" s="410">
        <v>5.68</v>
      </c>
      <c r="F15" s="410">
        <v>8.58</v>
      </c>
      <c r="G15" s="410">
        <v>9.46</v>
      </c>
      <c r="H15" s="410">
        <v>12.88</v>
      </c>
      <c r="I15" s="410">
        <v>13.56</v>
      </c>
      <c r="J15" s="410">
        <v>11.7</v>
      </c>
      <c r="K15" s="410">
        <v>15.23</v>
      </c>
      <c r="L15" s="410">
        <v>10.64</v>
      </c>
      <c r="M15" s="410">
        <v>11.19</v>
      </c>
      <c r="N15" s="410">
        <v>15.11</v>
      </c>
      <c r="O15" s="410">
        <v>10.85</v>
      </c>
      <c r="P15" s="410">
        <v>15.73</v>
      </c>
      <c r="Q15" s="407"/>
      <c r="R15" s="408" t="s">
        <v>543</v>
      </c>
      <c r="S15" s="409"/>
      <c r="T15" s="410">
        <v>4.44</v>
      </c>
      <c r="U15" s="410">
        <v>6.43</v>
      </c>
      <c r="V15" s="410">
        <v>9.6</v>
      </c>
      <c r="W15" s="410">
        <v>9.29</v>
      </c>
      <c r="X15" s="410">
        <v>8.9</v>
      </c>
      <c r="Y15" s="410">
        <v>10.6</v>
      </c>
      <c r="Z15" s="410">
        <v>9.65</v>
      </c>
      <c r="AA15" s="410">
        <v>10.03</v>
      </c>
      <c r="AB15" s="410">
        <v>8.35</v>
      </c>
      <c r="AC15" s="410">
        <v>10.88</v>
      </c>
      <c r="AD15" s="410">
        <v>9.72</v>
      </c>
      <c r="AE15" s="410">
        <v>11.81</v>
      </c>
      <c r="AF15" s="410">
        <v>12.79</v>
      </c>
    </row>
    <row r="16" spans="2:32" ht="14.25" customHeight="1">
      <c r="B16" s="408" t="s">
        <v>544</v>
      </c>
      <c r="C16" s="409"/>
      <c r="D16" s="410">
        <v>2.19</v>
      </c>
      <c r="E16" s="410">
        <v>5.05</v>
      </c>
      <c r="F16" s="410">
        <v>8.05</v>
      </c>
      <c r="G16" s="410">
        <v>7.73</v>
      </c>
      <c r="H16" s="410">
        <v>13.38</v>
      </c>
      <c r="I16" s="410">
        <v>12.8</v>
      </c>
      <c r="J16" s="410">
        <v>13.86</v>
      </c>
      <c r="K16" s="410">
        <v>13.85</v>
      </c>
      <c r="L16" s="410">
        <v>10.39</v>
      </c>
      <c r="M16" s="410">
        <v>9.74</v>
      </c>
      <c r="N16" s="410">
        <v>11.09</v>
      </c>
      <c r="O16" s="410">
        <v>13.1</v>
      </c>
      <c r="P16" s="410">
        <v>11.67</v>
      </c>
      <c r="Q16" s="407"/>
      <c r="R16" s="408" t="s">
        <v>544</v>
      </c>
      <c r="S16" s="409"/>
      <c r="T16" s="410">
        <v>3.93</v>
      </c>
      <c r="U16" s="410">
        <v>7.1</v>
      </c>
      <c r="V16" s="410">
        <v>6.97</v>
      </c>
      <c r="W16" s="410">
        <v>8.87</v>
      </c>
      <c r="X16" s="410">
        <v>8.05</v>
      </c>
      <c r="Y16" s="410">
        <v>11.16</v>
      </c>
      <c r="Z16" s="410">
        <v>9.59</v>
      </c>
      <c r="AA16" s="410">
        <v>10.92</v>
      </c>
      <c r="AB16" s="410">
        <v>8.75</v>
      </c>
      <c r="AC16" s="410">
        <v>8.39</v>
      </c>
      <c r="AD16" s="410">
        <v>10.06</v>
      </c>
      <c r="AE16" s="410">
        <v>7.91</v>
      </c>
      <c r="AF16" s="410">
        <v>9</v>
      </c>
    </row>
    <row r="17" spans="2:32" ht="14.25" customHeight="1">
      <c r="B17" s="408" t="s">
        <v>545</v>
      </c>
      <c r="C17" s="409"/>
      <c r="D17" s="410">
        <v>3.92</v>
      </c>
      <c r="E17" s="410">
        <v>5.91</v>
      </c>
      <c r="F17" s="410">
        <v>10.97</v>
      </c>
      <c r="G17" s="410">
        <v>15.05</v>
      </c>
      <c r="H17" s="410">
        <v>12.46</v>
      </c>
      <c r="I17" s="410">
        <v>17.99</v>
      </c>
      <c r="J17" s="410">
        <v>12.53</v>
      </c>
      <c r="K17" s="410">
        <v>16.63</v>
      </c>
      <c r="L17" s="410">
        <v>11.35</v>
      </c>
      <c r="M17" s="410">
        <v>10.04</v>
      </c>
      <c r="N17" s="410">
        <v>14.57</v>
      </c>
      <c r="O17" s="410">
        <v>13.91</v>
      </c>
      <c r="P17" s="410">
        <v>14.13</v>
      </c>
      <c r="Q17" s="407"/>
      <c r="R17" s="408" t="s">
        <v>545</v>
      </c>
      <c r="S17" s="409"/>
      <c r="T17" s="410">
        <v>6.62</v>
      </c>
      <c r="U17" s="410">
        <v>8.22</v>
      </c>
      <c r="V17" s="410">
        <v>6.46</v>
      </c>
      <c r="W17" s="410">
        <v>8.26</v>
      </c>
      <c r="X17" s="410">
        <v>11.58</v>
      </c>
      <c r="Y17" s="410">
        <v>12.82</v>
      </c>
      <c r="Z17" s="410">
        <v>14.36</v>
      </c>
      <c r="AA17" s="410">
        <v>11.24</v>
      </c>
      <c r="AB17" s="410">
        <v>9.94</v>
      </c>
      <c r="AC17" s="410">
        <v>11.68</v>
      </c>
      <c r="AD17" s="410">
        <v>10.48</v>
      </c>
      <c r="AE17" s="410">
        <v>9.45</v>
      </c>
      <c r="AF17" s="410">
        <v>9.15</v>
      </c>
    </row>
    <row r="18" spans="2:32" ht="14.25" customHeight="1">
      <c r="B18" s="408" t="s">
        <v>546</v>
      </c>
      <c r="C18" s="409"/>
      <c r="D18" s="410">
        <v>4.29</v>
      </c>
      <c r="E18" s="410">
        <v>8.57</v>
      </c>
      <c r="F18" s="410">
        <v>7.36</v>
      </c>
      <c r="G18" s="410">
        <v>9.47</v>
      </c>
      <c r="H18" s="410">
        <v>11.16</v>
      </c>
      <c r="I18" s="410">
        <v>11.39</v>
      </c>
      <c r="J18" s="410">
        <v>10</v>
      </c>
      <c r="K18" s="410">
        <v>13.98</v>
      </c>
      <c r="L18" s="410">
        <v>11.24</v>
      </c>
      <c r="M18" s="410">
        <v>9.28</v>
      </c>
      <c r="N18" s="410">
        <v>15.02</v>
      </c>
      <c r="O18" s="410">
        <v>10.05</v>
      </c>
      <c r="P18" s="410">
        <v>8.88</v>
      </c>
      <c r="Q18" s="407"/>
      <c r="R18" s="408" t="s">
        <v>546</v>
      </c>
      <c r="S18" s="409"/>
      <c r="T18" s="410">
        <v>3.19</v>
      </c>
      <c r="U18" s="410">
        <v>6.79</v>
      </c>
      <c r="V18" s="410">
        <v>7.1</v>
      </c>
      <c r="W18" s="410">
        <v>8.04</v>
      </c>
      <c r="X18" s="410">
        <v>9.29</v>
      </c>
      <c r="Y18" s="410">
        <v>11.74</v>
      </c>
      <c r="Z18" s="410">
        <v>10.86</v>
      </c>
      <c r="AA18" s="410">
        <v>12.33</v>
      </c>
      <c r="AB18" s="410">
        <v>10.08</v>
      </c>
      <c r="AC18" s="410">
        <v>8.37</v>
      </c>
      <c r="AD18" s="410">
        <v>13.17</v>
      </c>
      <c r="AE18" s="410">
        <v>10.44</v>
      </c>
      <c r="AF18" s="410">
        <v>9.52</v>
      </c>
    </row>
    <row r="19" spans="2:32" ht="14.25" customHeight="1">
      <c r="B19" s="408" t="s">
        <v>547</v>
      </c>
      <c r="C19" s="409"/>
      <c r="D19" s="410">
        <v>3.88</v>
      </c>
      <c r="E19" s="410">
        <v>4.55</v>
      </c>
      <c r="F19" s="410">
        <v>7.99</v>
      </c>
      <c r="G19" s="410">
        <v>10.31</v>
      </c>
      <c r="H19" s="410">
        <v>14.07</v>
      </c>
      <c r="I19" s="410">
        <v>12.68</v>
      </c>
      <c r="J19" s="410">
        <v>13.69</v>
      </c>
      <c r="K19" s="410">
        <v>12.68</v>
      </c>
      <c r="L19" s="410">
        <v>10.72</v>
      </c>
      <c r="M19" s="410">
        <v>10.64</v>
      </c>
      <c r="N19" s="410">
        <v>14.61</v>
      </c>
      <c r="O19" s="410">
        <v>13.22</v>
      </c>
      <c r="P19" s="410">
        <v>11.34</v>
      </c>
      <c r="Q19" s="407"/>
      <c r="R19" s="408" t="s">
        <v>547</v>
      </c>
      <c r="S19" s="409"/>
      <c r="T19" s="410">
        <v>3.45</v>
      </c>
      <c r="U19" s="410">
        <v>5.37</v>
      </c>
      <c r="V19" s="410">
        <v>7.5</v>
      </c>
      <c r="W19" s="410">
        <v>9.03</v>
      </c>
      <c r="X19" s="410">
        <v>10.13</v>
      </c>
      <c r="Y19" s="410">
        <v>9.87</v>
      </c>
      <c r="Z19" s="410">
        <v>9.18</v>
      </c>
      <c r="AA19" s="410">
        <v>13.08</v>
      </c>
      <c r="AB19" s="410">
        <v>11.23</v>
      </c>
      <c r="AC19" s="410">
        <v>9.56</v>
      </c>
      <c r="AD19" s="410">
        <v>12.72</v>
      </c>
      <c r="AE19" s="410">
        <v>9.62</v>
      </c>
      <c r="AF19" s="410">
        <v>11.32</v>
      </c>
    </row>
    <row r="20" spans="2:32" ht="14.25" customHeight="1">
      <c r="B20" s="408" t="s">
        <v>548</v>
      </c>
      <c r="C20" s="409"/>
      <c r="D20" s="410">
        <v>4.19</v>
      </c>
      <c r="E20" s="410">
        <v>6.89</v>
      </c>
      <c r="F20" s="410">
        <v>7.22</v>
      </c>
      <c r="G20" s="410">
        <v>10.12</v>
      </c>
      <c r="H20" s="410">
        <v>9.94</v>
      </c>
      <c r="I20" s="410">
        <v>13.11</v>
      </c>
      <c r="J20" s="410">
        <v>11.01</v>
      </c>
      <c r="K20" s="410">
        <v>13.66</v>
      </c>
      <c r="L20" s="410">
        <v>8.63</v>
      </c>
      <c r="M20" s="410">
        <v>10.22</v>
      </c>
      <c r="N20" s="410">
        <v>15.65</v>
      </c>
      <c r="O20" s="410">
        <v>13.87</v>
      </c>
      <c r="P20" s="410">
        <v>10.15</v>
      </c>
      <c r="Q20" s="407"/>
      <c r="R20" s="408" t="s">
        <v>548</v>
      </c>
      <c r="S20" s="409"/>
      <c r="T20" s="410">
        <v>2.76</v>
      </c>
      <c r="U20" s="410">
        <v>7</v>
      </c>
      <c r="V20" s="410">
        <v>7.7</v>
      </c>
      <c r="W20" s="410">
        <v>9.38</v>
      </c>
      <c r="X20" s="410">
        <v>7.32</v>
      </c>
      <c r="Y20" s="410">
        <v>9.26</v>
      </c>
      <c r="Z20" s="410">
        <v>8.14</v>
      </c>
      <c r="AA20" s="410">
        <v>9.3</v>
      </c>
      <c r="AB20" s="410">
        <v>8.41</v>
      </c>
      <c r="AC20" s="410">
        <v>9.64</v>
      </c>
      <c r="AD20" s="410">
        <v>11.59</v>
      </c>
      <c r="AE20" s="410">
        <v>9.98</v>
      </c>
      <c r="AF20" s="410">
        <v>11.03</v>
      </c>
    </row>
    <row r="21" spans="2:32" ht="14.25" customHeight="1">
      <c r="B21" s="408" t="s">
        <v>549</v>
      </c>
      <c r="C21" s="409"/>
      <c r="D21" s="410">
        <v>3.32</v>
      </c>
      <c r="E21" s="410">
        <v>3.01</v>
      </c>
      <c r="F21" s="410">
        <v>4.92</v>
      </c>
      <c r="G21" s="410">
        <v>10.28</v>
      </c>
      <c r="H21" s="410">
        <v>11.32</v>
      </c>
      <c r="I21" s="410">
        <v>9.03</v>
      </c>
      <c r="J21" s="410">
        <v>10.47</v>
      </c>
      <c r="K21" s="410">
        <v>10.47</v>
      </c>
      <c r="L21" s="410">
        <v>7.89</v>
      </c>
      <c r="M21" s="410">
        <v>6.85</v>
      </c>
      <c r="N21" s="410">
        <v>12.57</v>
      </c>
      <c r="O21" s="410">
        <v>6.84</v>
      </c>
      <c r="P21" s="410">
        <v>10.9</v>
      </c>
      <c r="Q21" s="407"/>
      <c r="R21" s="408" t="s">
        <v>549</v>
      </c>
      <c r="S21" s="409"/>
      <c r="T21" s="410">
        <v>1.97</v>
      </c>
      <c r="U21" s="410">
        <v>3.93</v>
      </c>
      <c r="V21" s="410">
        <v>4.47</v>
      </c>
      <c r="W21" s="410">
        <v>5.94</v>
      </c>
      <c r="X21" s="410">
        <v>5.14</v>
      </c>
      <c r="Y21" s="410">
        <v>6.96</v>
      </c>
      <c r="Z21" s="410">
        <v>6.77</v>
      </c>
      <c r="AA21" s="410">
        <v>7.67</v>
      </c>
      <c r="AB21" s="410">
        <v>6.45</v>
      </c>
      <c r="AC21" s="410">
        <v>7.62</v>
      </c>
      <c r="AD21" s="410">
        <v>7.19</v>
      </c>
      <c r="AE21" s="410">
        <v>5.43</v>
      </c>
      <c r="AF21" s="410">
        <v>5.55</v>
      </c>
    </row>
    <row r="22" spans="2:32" ht="14.25" customHeight="1">
      <c r="B22" s="408" t="s">
        <v>550</v>
      </c>
      <c r="C22" s="409"/>
      <c r="D22" s="410">
        <v>1.64</v>
      </c>
      <c r="E22" s="410">
        <v>4.04</v>
      </c>
      <c r="F22" s="410">
        <v>6.54</v>
      </c>
      <c r="G22" s="410">
        <v>5.99</v>
      </c>
      <c r="H22" s="410">
        <v>10.27</v>
      </c>
      <c r="I22" s="410">
        <v>10.52</v>
      </c>
      <c r="J22" s="410">
        <v>8.86</v>
      </c>
      <c r="K22" s="410">
        <v>8.73</v>
      </c>
      <c r="L22" s="410">
        <v>7.71</v>
      </c>
      <c r="M22" s="410">
        <v>6.98</v>
      </c>
      <c r="N22" s="410">
        <v>12.11</v>
      </c>
      <c r="O22" s="410">
        <v>7.83</v>
      </c>
      <c r="P22" s="410">
        <v>11.21</v>
      </c>
      <c r="Q22" s="407"/>
      <c r="R22" s="408" t="s">
        <v>550</v>
      </c>
      <c r="S22" s="409"/>
      <c r="T22" s="410">
        <v>3.3</v>
      </c>
      <c r="U22" s="410">
        <v>4.71</v>
      </c>
      <c r="V22" s="410">
        <v>3.8</v>
      </c>
      <c r="W22" s="410">
        <v>7.67</v>
      </c>
      <c r="X22" s="410">
        <v>6.5</v>
      </c>
      <c r="Y22" s="410">
        <v>7.91</v>
      </c>
      <c r="Z22" s="410">
        <v>6.92</v>
      </c>
      <c r="AA22" s="410">
        <v>9.4</v>
      </c>
      <c r="AB22" s="410">
        <v>6.01</v>
      </c>
      <c r="AC22" s="410">
        <v>7.38</v>
      </c>
      <c r="AD22" s="410">
        <v>6.54</v>
      </c>
      <c r="AE22" s="410">
        <v>5.5</v>
      </c>
      <c r="AF22" s="410">
        <v>6.29</v>
      </c>
    </row>
    <row r="23" spans="2:32" ht="14.25" customHeight="1">
      <c r="B23" s="408" t="s">
        <v>551</v>
      </c>
      <c r="C23" s="409"/>
      <c r="D23" s="410">
        <v>2.13</v>
      </c>
      <c r="E23" s="410">
        <v>3.73</v>
      </c>
      <c r="F23" s="410">
        <v>5.06</v>
      </c>
      <c r="G23" s="410">
        <v>3.8</v>
      </c>
      <c r="H23" s="410">
        <v>6.26</v>
      </c>
      <c r="I23" s="410">
        <v>9.14</v>
      </c>
      <c r="J23" s="410">
        <v>10.79</v>
      </c>
      <c r="K23" s="410">
        <v>8.32</v>
      </c>
      <c r="L23" s="410">
        <v>8.49</v>
      </c>
      <c r="M23" s="410">
        <v>6.58</v>
      </c>
      <c r="N23" s="410">
        <v>9.8</v>
      </c>
      <c r="O23" s="410">
        <v>8.91</v>
      </c>
      <c r="P23" s="410">
        <v>11.04</v>
      </c>
      <c r="Q23" s="407"/>
      <c r="R23" s="408" t="s">
        <v>551</v>
      </c>
      <c r="S23" s="409"/>
      <c r="T23" s="410">
        <v>1.93</v>
      </c>
      <c r="U23" s="410">
        <v>3.03</v>
      </c>
      <c r="V23" s="410">
        <v>4.61</v>
      </c>
      <c r="W23" s="410">
        <v>6.2</v>
      </c>
      <c r="X23" s="410">
        <v>6.12</v>
      </c>
      <c r="Y23" s="410">
        <v>5.71</v>
      </c>
      <c r="Z23" s="410">
        <v>6.41</v>
      </c>
      <c r="AA23" s="410">
        <v>7.08</v>
      </c>
      <c r="AB23" s="410">
        <v>7.22</v>
      </c>
      <c r="AC23" s="410">
        <v>6.91</v>
      </c>
      <c r="AD23" s="410">
        <v>6.99</v>
      </c>
      <c r="AE23" s="410">
        <v>6.11</v>
      </c>
      <c r="AF23" s="410">
        <v>6.5</v>
      </c>
    </row>
    <row r="24" spans="2:32" ht="14.25" customHeight="1">
      <c r="B24" s="408" t="s">
        <v>552</v>
      </c>
      <c r="C24" s="409"/>
      <c r="D24" s="410">
        <v>2.44</v>
      </c>
      <c r="E24" s="410">
        <v>2.74</v>
      </c>
      <c r="F24" s="410">
        <v>5.89</v>
      </c>
      <c r="G24" s="410">
        <v>7.52</v>
      </c>
      <c r="H24" s="410">
        <v>9.87</v>
      </c>
      <c r="I24" s="410">
        <v>8.31</v>
      </c>
      <c r="J24" s="410">
        <v>9.19</v>
      </c>
      <c r="K24" s="410">
        <v>10.91</v>
      </c>
      <c r="L24" s="410">
        <v>6.68</v>
      </c>
      <c r="M24" s="410">
        <v>8.13</v>
      </c>
      <c r="N24" s="410">
        <v>7.87</v>
      </c>
      <c r="O24" s="410">
        <v>7.6</v>
      </c>
      <c r="P24" s="410">
        <v>8.78</v>
      </c>
      <c r="Q24" s="407"/>
      <c r="R24" s="408" t="s">
        <v>552</v>
      </c>
      <c r="S24" s="409"/>
      <c r="T24" s="410">
        <v>2.38</v>
      </c>
      <c r="U24" s="410">
        <v>4.29</v>
      </c>
      <c r="V24" s="410">
        <v>4.37</v>
      </c>
      <c r="W24" s="410">
        <v>5.74</v>
      </c>
      <c r="X24" s="410">
        <v>4.77</v>
      </c>
      <c r="Y24" s="410">
        <v>7.12</v>
      </c>
      <c r="Z24" s="410">
        <v>7.88</v>
      </c>
      <c r="AA24" s="410">
        <v>9.32</v>
      </c>
      <c r="AB24" s="410">
        <v>5.17</v>
      </c>
      <c r="AC24" s="410">
        <v>6.43</v>
      </c>
      <c r="AD24" s="410">
        <v>6.89</v>
      </c>
      <c r="AE24" s="410">
        <v>5.77</v>
      </c>
      <c r="AF24" s="410">
        <v>8.21</v>
      </c>
    </row>
    <row r="25" spans="2:32" ht="14.25" customHeight="1">
      <c r="B25" s="408" t="s">
        <v>553</v>
      </c>
      <c r="C25" s="409"/>
      <c r="D25" s="410">
        <v>2.62</v>
      </c>
      <c r="E25" s="410">
        <v>5.19</v>
      </c>
      <c r="F25" s="410">
        <v>6.29</v>
      </c>
      <c r="G25" s="410">
        <v>7.25</v>
      </c>
      <c r="H25" s="410">
        <v>9.82</v>
      </c>
      <c r="I25" s="410">
        <v>14.02</v>
      </c>
      <c r="J25" s="410">
        <v>8.82</v>
      </c>
      <c r="K25" s="410">
        <v>10.8</v>
      </c>
      <c r="L25" s="410">
        <v>8.67</v>
      </c>
      <c r="M25" s="410">
        <v>8.58</v>
      </c>
      <c r="N25" s="410">
        <v>9.55</v>
      </c>
      <c r="O25" s="410">
        <v>7.72</v>
      </c>
      <c r="P25" s="410">
        <v>9.5</v>
      </c>
      <c r="Q25" s="407"/>
      <c r="R25" s="408" t="s">
        <v>553</v>
      </c>
      <c r="S25" s="409"/>
      <c r="T25" s="410">
        <v>2.24</v>
      </c>
      <c r="U25" s="410">
        <v>5.87</v>
      </c>
      <c r="V25" s="410">
        <v>5.72</v>
      </c>
      <c r="W25" s="410">
        <v>5.66</v>
      </c>
      <c r="X25" s="410">
        <v>7.55</v>
      </c>
      <c r="Y25" s="410">
        <v>7.79</v>
      </c>
      <c r="Z25" s="410">
        <v>8.88</v>
      </c>
      <c r="AA25" s="410">
        <v>7.2</v>
      </c>
      <c r="AB25" s="410">
        <v>6.96</v>
      </c>
      <c r="AC25" s="410">
        <v>5.54</v>
      </c>
      <c r="AD25" s="410">
        <v>10.9</v>
      </c>
      <c r="AE25" s="410">
        <v>6.99</v>
      </c>
      <c r="AF25" s="410">
        <v>8.75</v>
      </c>
    </row>
    <row r="26" spans="2:32" ht="14.25" customHeight="1">
      <c r="B26" s="408" t="s">
        <v>554</v>
      </c>
      <c r="C26" s="409"/>
      <c r="D26" s="410">
        <v>2.03</v>
      </c>
      <c r="E26" s="410">
        <v>4.74</v>
      </c>
      <c r="F26" s="410">
        <v>7.22</v>
      </c>
      <c r="G26" s="410">
        <v>7.08</v>
      </c>
      <c r="H26" s="410">
        <v>9.53</v>
      </c>
      <c r="I26" s="410">
        <v>9.65</v>
      </c>
      <c r="J26" s="410">
        <v>11</v>
      </c>
      <c r="K26" s="410">
        <v>7.59</v>
      </c>
      <c r="L26" s="410">
        <v>6.4</v>
      </c>
      <c r="M26" s="410">
        <v>7.73</v>
      </c>
      <c r="N26" s="410">
        <v>16.14</v>
      </c>
      <c r="O26" s="410">
        <v>8.94</v>
      </c>
      <c r="P26" s="410">
        <v>9.48</v>
      </c>
      <c r="Q26" s="407"/>
      <c r="R26" s="408" t="s">
        <v>554</v>
      </c>
      <c r="S26" s="409"/>
      <c r="T26" s="410">
        <v>2.25</v>
      </c>
      <c r="U26" s="410">
        <v>3.35</v>
      </c>
      <c r="V26" s="410">
        <v>5.67</v>
      </c>
      <c r="W26" s="410">
        <v>7.45</v>
      </c>
      <c r="X26" s="410">
        <v>7.06</v>
      </c>
      <c r="Y26" s="410">
        <v>5.54</v>
      </c>
      <c r="Z26" s="410">
        <v>5.64</v>
      </c>
      <c r="AA26" s="410">
        <v>7.99</v>
      </c>
      <c r="AB26" s="410">
        <v>6.28</v>
      </c>
      <c r="AC26" s="410">
        <v>5.69</v>
      </c>
      <c r="AD26" s="410">
        <v>10.81</v>
      </c>
      <c r="AE26" s="410">
        <v>5.89</v>
      </c>
      <c r="AF26" s="410">
        <v>10.15</v>
      </c>
    </row>
    <row r="27" spans="2:32" ht="14.25" customHeight="1">
      <c r="B27" s="408" t="s">
        <v>555</v>
      </c>
      <c r="C27" s="409"/>
      <c r="D27" s="410">
        <v>2.37</v>
      </c>
      <c r="E27" s="410">
        <v>3.09</v>
      </c>
      <c r="F27" s="410">
        <v>4.89</v>
      </c>
      <c r="G27" s="410">
        <v>7.86</v>
      </c>
      <c r="H27" s="410">
        <v>7.12</v>
      </c>
      <c r="I27" s="410">
        <v>8.67</v>
      </c>
      <c r="J27" s="410">
        <v>11.31</v>
      </c>
      <c r="K27" s="410">
        <v>9.61</v>
      </c>
      <c r="L27" s="410">
        <v>6.21</v>
      </c>
      <c r="M27" s="410">
        <v>8.12</v>
      </c>
      <c r="N27" s="410">
        <v>11.37</v>
      </c>
      <c r="O27" s="410">
        <v>9.19</v>
      </c>
      <c r="P27" s="410">
        <v>12.98</v>
      </c>
      <c r="Q27" s="407"/>
      <c r="R27" s="408" t="s">
        <v>555</v>
      </c>
      <c r="S27" s="409"/>
      <c r="T27" s="410">
        <v>0.91</v>
      </c>
      <c r="U27" s="410">
        <v>3.91</v>
      </c>
      <c r="V27" s="410">
        <v>6.29</v>
      </c>
      <c r="W27" s="410">
        <v>7.87</v>
      </c>
      <c r="X27" s="410">
        <v>5.62</v>
      </c>
      <c r="Y27" s="410">
        <v>6.65</v>
      </c>
      <c r="Z27" s="410">
        <v>8.87</v>
      </c>
      <c r="AA27" s="410">
        <v>9.71</v>
      </c>
      <c r="AB27" s="410">
        <v>6.7</v>
      </c>
      <c r="AC27" s="410">
        <v>7.17</v>
      </c>
      <c r="AD27" s="410">
        <v>7.74</v>
      </c>
      <c r="AE27" s="410">
        <v>5.4</v>
      </c>
      <c r="AF27" s="410">
        <v>8.23</v>
      </c>
    </row>
    <row r="28" spans="2:32" ht="14.25" customHeight="1">
      <c r="B28" s="408" t="s">
        <v>556</v>
      </c>
      <c r="C28" s="409"/>
      <c r="D28" s="410">
        <v>1.91</v>
      </c>
      <c r="E28" s="410">
        <v>4.45</v>
      </c>
      <c r="F28" s="410">
        <v>4.79</v>
      </c>
      <c r="G28" s="410">
        <v>6.55</v>
      </c>
      <c r="H28" s="410">
        <v>7.6</v>
      </c>
      <c r="I28" s="410">
        <v>6.56</v>
      </c>
      <c r="J28" s="410">
        <v>7.69</v>
      </c>
      <c r="K28" s="410">
        <v>9.54</v>
      </c>
      <c r="L28" s="410">
        <v>8.18</v>
      </c>
      <c r="M28" s="410">
        <v>6.59</v>
      </c>
      <c r="N28" s="410">
        <v>12.43</v>
      </c>
      <c r="O28" s="410">
        <v>11.68</v>
      </c>
      <c r="P28" s="410">
        <v>11.92</v>
      </c>
      <c r="Q28" s="407"/>
      <c r="R28" s="408" t="s">
        <v>556</v>
      </c>
      <c r="S28" s="409"/>
      <c r="T28" s="410">
        <v>1.23</v>
      </c>
      <c r="U28" s="410">
        <v>2.11</v>
      </c>
      <c r="V28" s="410">
        <v>3.26</v>
      </c>
      <c r="W28" s="410">
        <v>5.07</v>
      </c>
      <c r="X28" s="410">
        <v>4</v>
      </c>
      <c r="Y28" s="410">
        <v>6.68</v>
      </c>
      <c r="Z28" s="410">
        <v>3.78</v>
      </c>
      <c r="AA28" s="410">
        <v>7.32</v>
      </c>
      <c r="AB28" s="410">
        <v>6.39</v>
      </c>
      <c r="AC28" s="410">
        <v>5.46</v>
      </c>
      <c r="AD28" s="410">
        <v>7.77</v>
      </c>
      <c r="AE28" s="410">
        <v>6.05</v>
      </c>
      <c r="AF28" s="410">
        <v>4.69</v>
      </c>
    </row>
    <row r="29" spans="2:32" ht="14.25" customHeight="1">
      <c r="B29" s="408" t="s">
        <v>557</v>
      </c>
      <c r="C29" s="409"/>
      <c r="D29" s="410">
        <v>3.1</v>
      </c>
      <c r="E29" s="410">
        <v>3.55</v>
      </c>
      <c r="F29" s="410">
        <v>5.58</v>
      </c>
      <c r="G29" s="410">
        <v>7.03</v>
      </c>
      <c r="H29" s="410">
        <v>10.85</v>
      </c>
      <c r="I29" s="410">
        <v>13.32</v>
      </c>
      <c r="J29" s="410">
        <v>14.01</v>
      </c>
      <c r="K29" s="410">
        <v>10.76</v>
      </c>
      <c r="L29" s="410">
        <v>8.93</v>
      </c>
      <c r="M29" s="410">
        <v>8.82</v>
      </c>
      <c r="N29" s="410">
        <v>11.95</v>
      </c>
      <c r="O29" s="410">
        <v>12.04</v>
      </c>
      <c r="P29" s="410">
        <v>12.68</v>
      </c>
      <c r="Q29" s="407"/>
      <c r="R29" s="408" t="s">
        <v>557</v>
      </c>
      <c r="S29" s="409"/>
      <c r="T29" s="410">
        <v>2.27</v>
      </c>
      <c r="U29" s="410">
        <v>4.63</v>
      </c>
      <c r="V29" s="410">
        <v>5.25</v>
      </c>
      <c r="W29" s="410">
        <v>5.39</v>
      </c>
      <c r="X29" s="410">
        <v>7.43</v>
      </c>
      <c r="Y29" s="410">
        <v>7.58</v>
      </c>
      <c r="Z29" s="410">
        <v>8.55</v>
      </c>
      <c r="AA29" s="410">
        <v>9.98</v>
      </c>
      <c r="AB29" s="410">
        <v>7.73</v>
      </c>
      <c r="AC29" s="410">
        <v>7.78</v>
      </c>
      <c r="AD29" s="410">
        <v>7.8</v>
      </c>
      <c r="AE29" s="410">
        <v>9.76</v>
      </c>
      <c r="AF29" s="410">
        <v>8.84</v>
      </c>
    </row>
    <row r="30" spans="2:32" ht="14.25" customHeight="1">
      <c r="B30" s="408" t="s">
        <v>558</v>
      </c>
      <c r="C30" s="409"/>
      <c r="D30" s="410">
        <v>1.05</v>
      </c>
      <c r="E30" s="410">
        <v>3.46</v>
      </c>
      <c r="F30" s="410">
        <v>3.97</v>
      </c>
      <c r="G30" s="410">
        <v>7.7</v>
      </c>
      <c r="H30" s="410">
        <v>6.54</v>
      </c>
      <c r="I30" s="410">
        <v>6.98</v>
      </c>
      <c r="J30" s="410">
        <v>9.66</v>
      </c>
      <c r="K30" s="410">
        <v>8.8</v>
      </c>
      <c r="L30" s="410">
        <v>8.95</v>
      </c>
      <c r="M30" s="410">
        <v>9.51</v>
      </c>
      <c r="N30" s="410">
        <v>9.55</v>
      </c>
      <c r="O30" s="410">
        <v>9.91</v>
      </c>
      <c r="P30" s="410">
        <v>7.79</v>
      </c>
      <c r="Q30" s="407"/>
      <c r="R30" s="408" t="s">
        <v>558</v>
      </c>
      <c r="S30" s="409"/>
      <c r="T30" s="410">
        <v>2.17</v>
      </c>
      <c r="U30" s="410">
        <v>2.35</v>
      </c>
      <c r="V30" s="410">
        <v>6.18</v>
      </c>
      <c r="W30" s="410">
        <v>4.88</v>
      </c>
      <c r="X30" s="410">
        <v>7.65</v>
      </c>
      <c r="Y30" s="410">
        <v>8.9</v>
      </c>
      <c r="Z30" s="410">
        <v>7.73</v>
      </c>
      <c r="AA30" s="410">
        <v>6.92</v>
      </c>
      <c r="AB30" s="410">
        <v>7.75</v>
      </c>
      <c r="AC30" s="410">
        <v>7.84</v>
      </c>
      <c r="AD30" s="410">
        <v>9.6</v>
      </c>
      <c r="AE30" s="410">
        <v>7.27</v>
      </c>
      <c r="AF30" s="410">
        <v>7.73</v>
      </c>
    </row>
    <row r="31" spans="2:32" ht="14.25" customHeight="1">
      <c r="B31" s="408" t="s">
        <v>559</v>
      </c>
      <c r="C31" s="409"/>
      <c r="D31" s="410">
        <v>2.46</v>
      </c>
      <c r="E31" s="410">
        <v>3.73</v>
      </c>
      <c r="F31" s="410">
        <v>5.71</v>
      </c>
      <c r="G31" s="410">
        <v>4.36</v>
      </c>
      <c r="H31" s="410">
        <v>7.44</v>
      </c>
      <c r="I31" s="410">
        <v>7.86</v>
      </c>
      <c r="J31" s="410">
        <v>9.73</v>
      </c>
      <c r="K31" s="410">
        <v>9.41</v>
      </c>
      <c r="L31" s="410">
        <v>7.1</v>
      </c>
      <c r="M31" s="410">
        <v>7.89</v>
      </c>
      <c r="N31" s="410">
        <v>6.38</v>
      </c>
      <c r="O31" s="410">
        <v>7.74</v>
      </c>
      <c r="P31" s="410">
        <v>9.61</v>
      </c>
      <c r="Q31" s="407"/>
      <c r="R31" s="408" t="s">
        <v>559</v>
      </c>
      <c r="S31" s="409"/>
      <c r="T31" s="410">
        <v>1.91</v>
      </c>
      <c r="U31" s="410">
        <v>5.88</v>
      </c>
      <c r="V31" s="410">
        <v>4.33</v>
      </c>
      <c r="W31" s="410">
        <v>5.44</v>
      </c>
      <c r="X31" s="410">
        <v>6.09</v>
      </c>
      <c r="Y31" s="410">
        <v>7.56</v>
      </c>
      <c r="Z31" s="410">
        <v>5.66</v>
      </c>
      <c r="AA31" s="410">
        <v>8.35</v>
      </c>
      <c r="AB31" s="410">
        <v>8.18</v>
      </c>
      <c r="AC31" s="410">
        <v>6.82</v>
      </c>
      <c r="AD31" s="410">
        <v>7.67</v>
      </c>
      <c r="AE31" s="410">
        <v>6.11</v>
      </c>
      <c r="AF31" s="410">
        <v>6.35</v>
      </c>
    </row>
    <row r="32" spans="2:32" ht="14.25" customHeight="1">
      <c r="B32" s="408" t="s">
        <v>560</v>
      </c>
      <c r="C32" s="409"/>
      <c r="D32" s="410">
        <v>2.75</v>
      </c>
      <c r="E32" s="410">
        <v>5.01</v>
      </c>
      <c r="F32" s="410">
        <v>6.36</v>
      </c>
      <c r="G32" s="410">
        <v>5.72</v>
      </c>
      <c r="H32" s="410">
        <v>7.16</v>
      </c>
      <c r="I32" s="410">
        <v>10.68</v>
      </c>
      <c r="J32" s="410">
        <v>7.04</v>
      </c>
      <c r="K32" s="410">
        <v>10.62</v>
      </c>
      <c r="L32" s="410">
        <v>7.27</v>
      </c>
      <c r="M32" s="410">
        <v>5.37</v>
      </c>
      <c r="N32" s="410">
        <v>9.3</v>
      </c>
      <c r="O32" s="410">
        <v>11.57</v>
      </c>
      <c r="P32" s="410">
        <v>9.37</v>
      </c>
      <c r="Q32" s="407"/>
      <c r="R32" s="408" t="s">
        <v>560</v>
      </c>
      <c r="S32" s="409"/>
      <c r="T32" s="410">
        <v>2.92</v>
      </c>
      <c r="U32" s="410">
        <v>2.85</v>
      </c>
      <c r="V32" s="410">
        <v>7.97</v>
      </c>
      <c r="W32" s="410">
        <v>5.69</v>
      </c>
      <c r="X32" s="410">
        <v>6.78</v>
      </c>
      <c r="Y32" s="410">
        <v>8.04</v>
      </c>
      <c r="Z32" s="410">
        <v>6.64</v>
      </c>
      <c r="AA32" s="410">
        <v>6.5</v>
      </c>
      <c r="AB32" s="410">
        <v>7.8</v>
      </c>
      <c r="AC32" s="410">
        <v>6.11</v>
      </c>
      <c r="AD32" s="410">
        <v>7.95</v>
      </c>
      <c r="AE32" s="410">
        <v>8.5</v>
      </c>
      <c r="AF32" s="410">
        <v>8.39</v>
      </c>
    </row>
    <row r="33" spans="2:32" ht="14.25" customHeight="1">
      <c r="B33" s="408" t="s">
        <v>561</v>
      </c>
      <c r="C33" s="409"/>
      <c r="D33" s="410">
        <v>1.98</v>
      </c>
      <c r="E33" s="410">
        <v>4.2</v>
      </c>
      <c r="F33" s="410">
        <v>5.15</v>
      </c>
      <c r="G33" s="410">
        <v>9.66</v>
      </c>
      <c r="H33" s="410">
        <v>7.76</v>
      </c>
      <c r="I33" s="410">
        <v>6.7</v>
      </c>
      <c r="J33" s="410">
        <v>9.61</v>
      </c>
      <c r="K33" s="410">
        <v>8.64</v>
      </c>
      <c r="L33" s="410">
        <v>6.83</v>
      </c>
      <c r="M33" s="410">
        <v>6.1</v>
      </c>
      <c r="N33" s="410">
        <v>9.34</v>
      </c>
      <c r="O33" s="410">
        <v>7.94</v>
      </c>
      <c r="P33" s="410">
        <v>9.29</v>
      </c>
      <c r="Q33" s="407"/>
      <c r="R33" s="408" t="s">
        <v>561</v>
      </c>
      <c r="S33" s="409"/>
      <c r="T33" s="410">
        <v>2.2</v>
      </c>
      <c r="U33" s="410">
        <v>4.1</v>
      </c>
      <c r="V33" s="410">
        <v>3.92</v>
      </c>
      <c r="W33" s="410">
        <v>5.11</v>
      </c>
      <c r="X33" s="410">
        <v>5.66</v>
      </c>
      <c r="Y33" s="410">
        <v>7.42</v>
      </c>
      <c r="Z33" s="410">
        <v>8.35</v>
      </c>
      <c r="AA33" s="410">
        <v>7.33</v>
      </c>
      <c r="AB33" s="410">
        <v>5.62</v>
      </c>
      <c r="AC33" s="410">
        <v>6.77</v>
      </c>
      <c r="AD33" s="410">
        <v>7.77</v>
      </c>
      <c r="AE33" s="410">
        <v>5.71</v>
      </c>
      <c r="AF33" s="410">
        <v>9.33</v>
      </c>
    </row>
    <row r="34" spans="2:32" ht="14.25" customHeight="1">
      <c r="B34" s="408" t="s">
        <v>562</v>
      </c>
      <c r="C34" s="409"/>
      <c r="D34" s="410">
        <v>0.9</v>
      </c>
      <c r="E34" s="410">
        <v>3.84</v>
      </c>
      <c r="F34" s="410">
        <v>5.69</v>
      </c>
      <c r="G34" s="410">
        <v>9.32</v>
      </c>
      <c r="H34" s="410">
        <v>7.61</v>
      </c>
      <c r="I34" s="410">
        <v>8.76</v>
      </c>
      <c r="J34" s="410">
        <v>10.36</v>
      </c>
      <c r="K34" s="410">
        <v>9.94</v>
      </c>
      <c r="L34" s="410">
        <v>5.97</v>
      </c>
      <c r="M34" s="410">
        <v>6.82</v>
      </c>
      <c r="N34" s="410">
        <v>6.97</v>
      </c>
      <c r="O34" s="410">
        <v>12.6</v>
      </c>
      <c r="P34" s="410">
        <v>8.34</v>
      </c>
      <c r="Q34" s="407"/>
      <c r="R34" s="408" t="s">
        <v>562</v>
      </c>
      <c r="S34" s="409"/>
      <c r="T34" s="410">
        <v>2.42</v>
      </c>
      <c r="U34" s="410">
        <v>1.85</v>
      </c>
      <c r="V34" s="410">
        <v>5.43</v>
      </c>
      <c r="W34" s="410">
        <v>5.21</v>
      </c>
      <c r="X34" s="410">
        <v>5.8</v>
      </c>
      <c r="Y34" s="410">
        <v>6.43</v>
      </c>
      <c r="Z34" s="410">
        <v>6.56</v>
      </c>
      <c r="AA34" s="410">
        <v>7.62</v>
      </c>
      <c r="AB34" s="410">
        <v>4.58</v>
      </c>
      <c r="AC34" s="410">
        <v>6</v>
      </c>
      <c r="AD34" s="410">
        <v>7.39</v>
      </c>
      <c r="AE34" s="410">
        <v>6.62</v>
      </c>
      <c r="AF34" s="410">
        <v>6.19</v>
      </c>
    </row>
    <row r="35" spans="2:32" ht="14.25" customHeight="1">
      <c r="B35" s="408" t="s">
        <v>563</v>
      </c>
      <c r="C35" s="409"/>
      <c r="D35" s="410">
        <v>1.12</v>
      </c>
      <c r="E35" s="410">
        <v>2.44</v>
      </c>
      <c r="F35" s="410">
        <v>4.14</v>
      </c>
      <c r="G35" s="410">
        <v>5.34</v>
      </c>
      <c r="H35" s="410">
        <v>6.68</v>
      </c>
      <c r="I35" s="410">
        <v>5.98</v>
      </c>
      <c r="J35" s="410">
        <v>5.34</v>
      </c>
      <c r="K35" s="410">
        <v>6.97</v>
      </c>
      <c r="L35" s="410">
        <v>6.43</v>
      </c>
      <c r="M35" s="410">
        <v>7.48</v>
      </c>
      <c r="N35" s="410">
        <v>11.97</v>
      </c>
      <c r="O35" s="410">
        <v>6.76</v>
      </c>
      <c r="P35" s="410">
        <v>8.69</v>
      </c>
      <c r="Q35" s="407"/>
      <c r="R35" s="408" t="s">
        <v>563</v>
      </c>
      <c r="S35" s="409"/>
      <c r="T35" s="410">
        <v>1.13</v>
      </c>
      <c r="U35" s="410">
        <v>2.97</v>
      </c>
      <c r="V35" s="410">
        <v>3.26</v>
      </c>
      <c r="W35" s="410">
        <v>4.42</v>
      </c>
      <c r="X35" s="410">
        <v>5.42</v>
      </c>
      <c r="Y35" s="410">
        <v>3.92</v>
      </c>
      <c r="Z35" s="410">
        <v>5.82</v>
      </c>
      <c r="AA35" s="410">
        <v>5.31</v>
      </c>
      <c r="AB35" s="410">
        <v>6.02</v>
      </c>
      <c r="AC35" s="410">
        <v>5.23</v>
      </c>
      <c r="AD35" s="410">
        <v>6.42</v>
      </c>
      <c r="AE35" s="410">
        <v>4.77</v>
      </c>
      <c r="AF35" s="410">
        <v>8.46</v>
      </c>
    </row>
    <row r="36" spans="2:32" ht="14.25" customHeight="1">
      <c r="B36" s="408" t="s">
        <v>564</v>
      </c>
      <c r="C36" s="409"/>
      <c r="D36" s="410">
        <v>2.73</v>
      </c>
      <c r="E36" s="410">
        <v>2.6</v>
      </c>
      <c r="F36" s="410">
        <v>5</v>
      </c>
      <c r="G36" s="410">
        <v>5.65</v>
      </c>
      <c r="H36" s="410">
        <v>8.86</v>
      </c>
      <c r="I36" s="410">
        <v>7.25</v>
      </c>
      <c r="J36" s="410">
        <v>8.23</v>
      </c>
      <c r="K36" s="410">
        <v>8.12</v>
      </c>
      <c r="L36" s="410">
        <v>7.44</v>
      </c>
      <c r="M36" s="410">
        <v>5.71</v>
      </c>
      <c r="N36" s="410">
        <v>10</v>
      </c>
      <c r="O36" s="410">
        <v>8.94</v>
      </c>
      <c r="P36" s="410">
        <v>8.86</v>
      </c>
      <c r="Q36" s="407"/>
      <c r="R36" s="408" t="s">
        <v>564</v>
      </c>
      <c r="S36" s="409"/>
      <c r="T36" s="410">
        <v>1.22</v>
      </c>
      <c r="U36" s="410">
        <v>3.9</v>
      </c>
      <c r="V36" s="410">
        <v>2.78</v>
      </c>
      <c r="W36" s="410">
        <v>4.35</v>
      </c>
      <c r="X36" s="410">
        <v>3.84</v>
      </c>
      <c r="Y36" s="410">
        <v>6.27</v>
      </c>
      <c r="Z36" s="410">
        <v>8.46</v>
      </c>
      <c r="AA36" s="410">
        <v>5.7</v>
      </c>
      <c r="AB36" s="410">
        <v>5.49</v>
      </c>
      <c r="AC36" s="410">
        <v>6.75</v>
      </c>
      <c r="AD36" s="410">
        <v>8.09</v>
      </c>
      <c r="AE36" s="410">
        <v>6.47</v>
      </c>
      <c r="AF36" s="410">
        <v>7.34</v>
      </c>
    </row>
    <row r="37" spans="2:32" ht="14.25" customHeight="1">
      <c r="B37" s="408" t="s">
        <v>565</v>
      </c>
      <c r="C37" s="409"/>
      <c r="D37" s="410">
        <v>2.4</v>
      </c>
      <c r="E37" s="410">
        <v>3.09</v>
      </c>
      <c r="F37" s="410">
        <v>4.43</v>
      </c>
      <c r="G37" s="410">
        <v>4.49</v>
      </c>
      <c r="H37" s="410">
        <v>7.42</v>
      </c>
      <c r="I37" s="410">
        <v>10.91</v>
      </c>
      <c r="J37" s="410">
        <v>7.84</v>
      </c>
      <c r="K37" s="410">
        <v>9.29</v>
      </c>
      <c r="L37" s="410">
        <v>8.92</v>
      </c>
      <c r="M37" s="410">
        <v>8.89</v>
      </c>
      <c r="N37" s="410">
        <v>12.56</v>
      </c>
      <c r="O37" s="410">
        <v>8.78</v>
      </c>
      <c r="P37" s="410">
        <v>10.41</v>
      </c>
      <c r="Q37" s="407"/>
      <c r="R37" s="408" t="s">
        <v>565</v>
      </c>
      <c r="S37" s="409"/>
      <c r="T37" s="410">
        <v>1.57</v>
      </c>
      <c r="U37" s="410">
        <v>1.62</v>
      </c>
      <c r="V37" s="410">
        <v>4.76</v>
      </c>
      <c r="W37" s="410">
        <v>6.04</v>
      </c>
      <c r="X37" s="410">
        <v>7.48</v>
      </c>
      <c r="Y37" s="410">
        <v>7.69</v>
      </c>
      <c r="Z37" s="410">
        <v>7.41</v>
      </c>
      <c r="AA37" s="410">
        <v>7.06</v>
      </c>
      <c r="AB37" s="410">
        <v>6.52</v>
      </c>
      <c r="AC37" s="410">
        <v>8.22</v>
      </c>
      <c r="AD37" s="410">
        <v>8.89</v>
      </c>
      <c r="AE37" s="410">
        <v>7.11</v>
      </c>
      <c r="AF37" s="410">
        <v>8.57</v>
      </c>
    </row>
    <row r="38" spans="2:32" ht="14.25" customHeight="1">
      <c r="B38" s="408" t="s">
        <v>566</v>
      </c>
      <c r="C38" s="409"/>
      <c r="D38" s="410">
        <v>3.01</v>
      </c>
      <c r="E38" s="410">
        <v>5.43</v>
      </c>
      <c r="F38" s="410">
        <v>4.18</v>
      </c>
      <c r="G38" s="410">
        <v>8.05</v>
      </c>
      <c r="H38" s="410">
        <v>5.57</v>
      </c>
      <c r="I38" s="410">
        <v>7.92</v>
      </c>
      <c r="J38" s="410">
        <v>6.67</v>
      </c>
      <c r="K38" s="410">
        <v>10.21</v>
      </c>
      <c r="L38" s="410">
        <v>6.98</v>
      </c>
      <c r="M38" s="410">
        <v>6.26</v>
      </c>
      <c r="N38" s="410">
        <v>6.94</v>
      </c>
      <c r="O38" s="410">
        <v>8.13</v>
      </c>
      <c r="P38" s="410">
        <v>8.48</v>
      </c>
      <c r="Q38" s="407"/>
      <c r="R38" s="408" t="s">
        <v>566</v>
      </c>
      <c r="S38" s="409"/>
      <c r="T38" s="410">
        <v>1.67</v>
      </c>
      <c r="U38" s="410">
        <v>3.58</v>
      </c>
      <c r="V38" s="410">
        <v>3.85</v>
      </c>
      <c r="W38" s="410">
        <v>5.2</v>
      </c>
      <c r="X38" s="410">
        <v>8.46</v>
      </c>
      <c r="Y38" s="410">
        <v>8.19</v>
      </c>
      <c r="Z38" s="410">
        <v>4.87</v>
      </c>
      <c r="AA38" s="410">
        <v>6.76</v>
      </c>
      <c r="AB38" s="410">
        <v>7.83</v>
      </c>
      <c r="AC38" s="410">
        <v>7.57</v>
      </c>
      <c r="AD38" s="410">
        <v>4.8</v>
      </c>
      <c r="AE38" s="410">
        <v>7.7</v>
      </c>
      <c r="AF38" s="410">
        <v>5.24</v>
      </c>
    </row>
    <row r="39" spans="2:32" ht="14.25" customHeight="1">
      <c r="B39" s="408" t="s">
        <v>567</v>
      </c>
      <c r="C39" s="409"/>
      <c r="D39" s="410">
        <v>2.09</v>
      </c>
      <c r="E39" s="410">
        <v>3.66</v>
      </c>
      <c r="F39" s="410">
        <v>4.5</v>
      </c>
      <c r="G39" s="410">
        <v>8.92</v>
      </c>
      <c r="H39" s="410">
        <v>9.57</v>
      </c>
      <c r="I39" s="410">
        <v>8.6</v>
      </c>
      <c r="J39" s="410">
        <v>8.03</v>
      </c>
      <c r="K39" s="410">
        <v>8.8</v>
      </c>
      <c r="L39" s="410">
        <v>7.78</v>
      </c>
      <c r="M39" s="410">
        <v>7.79</v>
      </c>
      <c r="N39" s="410">
        <v>9.36</v>
      </c>
      <c r="O39" s="410">
        <v>7.74</v>
      </c>
      <c r="P39" s="410">
        <v>7.56</v>
      </c>
      <c r="Q39" s="407"/>
      <c r="R39" s="408" t="s">
        <v>567</v>
      </c>
      <c r="S39" s="409"/>
      <c r="T39" s="410">
        <v>1.04</v>
      </c>
      <c r="U39" s="410">
        <v>4.22</v>
      </c>
      <c r="V39" s="410">
        <v>4.37</v>
      </c>
      <c r="W39" s="410">
        <v>7.84</v>
      </c>
      <c r="X39" s="410">
        <v>5.34</v>
      </c>
      <c r="Y39" s="410">
        <v>7.1</v>
      </c>
      <c r="Z39" s="410">
        <v>7.11</v>
      </c>
      <c r="AA39" s="410">
        <v>7.31</v>
      </c>
      <c r="AB39" s="410">
        <v>7.81</v>
      </c>
      <c r="AC39" s="410">
        <v>6.83</v>
      </c>
      <c r="AD39" s="410">
        <v>6.73</v>
      </c>
      <c r="AE39" s="410">
        <v>4.36</v>
      </c>
      <c r="AF39" s="410">
        <v>6.81</v>
      </c>
    </row>
    <row r="40" spans="2:32" ht="14.25" customHeight="1">
      <c r="B40" s="408" t="s">
        <v>568</v>
      </c>
      <c r="C40" s="409"/>
      <c r="D40" s="410">
        <v>2.03</v>
      </c>
      <c r="E40" s="410">
        <v>5.33</v>
      </c>
      <c r="F40" s="410">
        <v>5.89</v>
      </c>
      <c r="G40" s="410">
        <v>6.78</v>
      </c>
      <c r="H40" s="410">
        <v>9.67</v>
      </c>
      <c r="I40" s="410">
        <v>10.72</v>
      </c>
      <c r="J40" s="410">
        <v>10.65</v>
      </c>
      <c r="K40" s="410">
        <v>10.6</v>
      </c>
      <c r="L40" s="410">
        <v>8.9</v>
      </c>
      <c r="M40" s="410">
        <v>9.4</v>
      </c>
      <c r="N40" s="410">
        <v>12.55</v>
      </c>
      <c r="O40" s="410">
        <v>10.21</v>
      </c>
      <c r="P40" s="410">
        <v>12.26</v>
      </c>
      <c r="Q40" s="407"/>
      <c r="R40" s="408" t="s">
        <v>568</v>
      </c>
      <c r="S40" s="409"/>
      <c r="T40" s="410">
        <v>3.03</v>
      </c>
      <c r="U40" s="410">
        <v>6.32</v>
      </c>
      <c r="V40" s="410">
        <v>5.47</v>
      </c>
      <c r="W40" s="410">
        <v>7.81</v>
      </c>
      <c r="X40" s="410">
        <v>9.08</v>
      </c>
      <c r="Y40" s="410">
        <v>5.34</v>
      </c>
      <c r="Z40" s="410">
        <v>6.99</v>
      </c>
      <c r="AA40" s="410">
        <v>8.3</v>
      </c>
      <c r="AB40" s="410">
        <v>7.81</v>
      </c>
      <c r="AC40" s="410">
        <v>7.86</v>
      </c>
      <c r="AD40" s="410">
        <v>4.84</v>
      </c>
      <c r="AE40" s="410">
        <v>9.21</v>
      </c>
      <c r="AF40" s="410">
        <v>7.91</v>
      </c>
    </row>
    <row r="41" spans="2:32" ht="14.25" customHeight="1">
      <c r="B41" s="408" t="s">
        <v>569</v>
      </c>
      <c r="C41" s="409"/>
      <c r="D41" s="410">
        <v>2.28</v>
      </c>
      <c r="E41" s="410">
        <v>2.37</v>
      </c>
      <c r="F41" s="410">
        <v>4.44</v>
      </c>
      <c r="G41" s="410">
        <v>5.4</v>
      </c>
      <c r="H41" s="410">
        <v>6</v>
      </c>
      <c r="I41" s="410">
        <v>9.09</v>
      </c>
      <c r="J41" s="410">
        <v>7.2</v>
      </c>
      <c r="K41" s="410">
        <v>9.09</v>
      </c>
      <c r="L41" s="410">
        <v>6.23</v>
      </c>
      <c r="M41" s="410">
        <v>6.18</v>
      </c>
      <c r="N41" s="410">
        <v>8.78</v>
      </c>
      <c r="O41" s="410">
        <v>5.55</v>
      </c>
      <c r="P41" s="410">
        <v>8.16</v>
      </c>
      <c r="Q41" s="407"/>
      <c r="R41" s="408" t="s">
        <v>569</v>
      </c>
      <c r="S41" s="409"/>
      <c r="T41" s="410">
        <v>3.13</v>
      </c>
      <c r="U41" s="410">
        <v>4.44</v>
      </c>
      <c r="V41" s="410">
        <v>3.92</v>
      </c>
      <c r="W41" s="410">
        <v>6.21</v>
      </c>
      <c r="X41" s="410">
        <v>5.96</v>
      </c>
      <c r="Y41" s="410">
        <v>7.34</v>
      </c>
      <c r="Z41" s="410">
        <v>6.35</v>
      </c>
      <c r="AA41" s="410">
        <v>9.38</v>
      </c>
      <c r="AB41" s="410">
        <v>7.36</v>
      </c>
      <c r="AC41" s="410">
        <v>4.49</v>
      </c>
      <c r="AD41" s="410">
        <v>8.98</v>
      </c>
      <c r="AE41" s="410">
        <v>7.85</v>
      </c>
      <c r="AF41" s="410">
        <v>5.46</v>
      </c>
    </row>
    <row r="42" spans="2:32" ht="14.25" customHeight="1">
      <c r="B42" s="408" t="s">
        <v>570</v>
      </c>
      <c r="C42" s="409"/>
      <c r="D42" s="410">
        <v>0.91</v>
      </c>
      <c r="E42" s="410">
        <v>2.43</v>
      </c>
      <c r="F42" s="410">
        <v>5.4</v>
      </c>
      <c r="G42" s="410">
        <v>4.13</v>
      </c>
      <c r="H42" s="410">
        <v>7.77</v>
      </c>
      <c r="I42" s="410">
        <v>7</v>
      </c>
      <c r="J42" s="410">
        <v>11.06</v>
      </c>
      <c r="K42" s="410">
        <v>8.03</v>
      </c>
      <c r="L42" s="410">
        <v>6.23</v>
      </c>
      <c r="M42" s="410">
        <v>4.86</v>
      </c>
      <c r="N42" s="410">
        <v>10.07</v>
      </c>
      <c r="O42" s="410">
        <v>12.64</v>
      </c>
      <c r="P42" s="410">
        <v>7.84</v>
      </c>
      <c r="Q42" s="407"/>
      <c r="R42" s="408" t="s">
        <v>570</v>
      </c>
      <c r="S42" s="409"/>
      <c r="T42" s="410">
        <v>1.73</v>
      </c>
      <c r="U42" s="410">
        <v>4.1</v>
      </c>
      <c r="V42" s="410">
        <v>5.22</v>
      </c>
      <c r="W42" s="410">
        <v>6.35</v>
      </c>
      <c r="X42" s="410">
        <v>6.04</v>
      </c>
      <c r="Y42" s="410">
        <v>5.35</v>
      </c>
      <c r="Z42" s="410">
        <v>7.45</v>
      </c>
      <c r="AA42" s="410">
        <v>7.34</v>
      </c>
      <c r="AB42" s="410">
        <v>6.51</v>
      </c>
      <c r="AC42" s="410">
        <v>6.92</v>
      </c>
      <c r="AD42" s="410">
        <v>7.21</v>
      </c>
      <c r="AE42" s="410">
        <v>8.84</v>
      </c>
      <c r="AF42" s="410">
        <v>7.14</v>
      </c>
    </row>
    <row r="43" spans="2:32" ht="14.25" customHeight="1">
      <c r="B43" s="408" t="s">
        <v>571</v>
      </c>
      <c r="C43" s="409"/>
      <c r="D43" s="410">
        <v>2</v>
      </c>
      <c r="E43" s="410">
        <v>4.77</v>
      </c>
      <c r="F43" s="410">
        <v>4.41</v>
      </c>
      <c r="G43" s="410">
        <v>7.18</v>
      </c>
      <c r="H43" s="410">
        <v>8.79</v>
      </c>
      <c r="I43" s="410">
        <v>8.88</v>
      </c>
      <c r="J43" s="410">
        <v>8.49</v>
      </c>
      <c r="K43" s="410">
        <v>9.41</v>
      </c>
      <c r="L43" s="410">
        <v>8.5</v>
      </c>
      <c r="M43" s="410">
        <v>7.57</v>
      </c>
      <c r="N43" s="410">
        <v>9.64</v>
      </c>
      <c r="O43" s="410">
        <v>7.44</v>
      </c>
      <c r="P43" s="410">
        <v>11.4</v>
      </c>
      <c r="Q43" s="407"/>
      <c r="R43" s="408" t="s">
        <v>571</v>
      </c>
      <c r="S43" s="409"/>
      <c r="T43" s="410">
        <v>2.87</v>
      </c>
      <c r="U43" s="410">
        <v>3.67</v>
      </c>
      <c r="V43" s="410">
        <v>5.8</v>
      </c>
      <c r="W43" s="410">
        <v>7.33</v>
      </c>
      <c r="X43" s="410">
        <v>6.04</v>
      </c>
      <c r="Y43" s="410">
        <v>8.32</v>
      </c>
      <c r="Z43" s="410">
        <v>7.73</v>
      </c>
      <c r="AA43" s="410">
        <v>9.36</v>
      </c>
      <c r="AB43" s="410">
        <v>6.73</v>
      </c>
      <c r="AC43" s="410">
        <v>6.84</v>
      </c>
      <c r="AD43" s="410">
        <v>7.86</v>
      </c>
      <c r="AE43" s="410">
        <v>4.79</v>
      </c>
      <c r="AF43" s="410">
        <v>9.52</v>
      </c>
    </row>
    <row r="44" spans="2:32" ht="14.25" customHeight="1">
      <c r="B44" s="408" t="s">
        <v>572</v>
      </c>
      <c r="C44" s="409"/>
      <c r="D44" s="410">
        <v>1.69</v>
      </c>
      <c r="E44" s="410">
        <v>3.93</v>
      </c>
      <c r="F44" s="410">
        <v>6.01</v>
      </c>
      <c r="G44" s="410">
        <v>7.45</v>
      </c>
      <c r="H44" s="410">
        <v>12.61</v>
      </c>
      <c r="I44" s="410">
        <v>8.17</v>
      </c>
      <c r="J44" s="410">
        <v>9.85</v>
      </c>
      <c r="K44" s="410">
        <v>6.86</v>
      </c>
      <c r="L44" s="410">
        <v>7.59</v>
      </c>
      <c r="M44" s="410">
        <v>9.72</v>
      </c>
      <c r="N44" s="410">
        <v>8.93</v>
      </c>
      <c r="O44" s="410">
        <v>7.18</v>
      </c>
      <c r="P44" s="410">
        <v>8.76</v>
      </c>
      <c r="Q44" s="407"/>
      <c r="R44" s="408" t="s">
        <v>572</v>
      </c>
      <c r="S44" s="409"/>
      <c r="T44" s="410">
        <v>2.32</v>
      </c>
      <c r="U44" s="410">
        <v>3.97</v>
      </c>
      <c r="V44" s="410">
        <v>2.72</v>
      </c>
      <c r="W44" s="410">
        <v>4.86</v>
      </c>
      <c r="X44" s="410">
        <v>6.38</v>
      </c>
      <c r="Y44" s="410">
        <v>6.17</v>
      </c>
      <c r="Z44" s="410">
        <v>8.77</v>
      </c>
      <c r="AA44" s="410">
        <v>7.75</v>
      </c>
      <c r="AB44" s="410">
        <v>8.56</v>
      </c>
      <c r="AC44" s="410">
        <v>9.31</v>
      </c>
      <c r="AD44" s="410">
        <v>6.43</v>
      </c>
      <c r="AE44" s="410">
        <v>6.21</v>
      </c>
      <c r="AF44" s="410">
        <v>5.98</v>
      </c>
    </row>
    <row r="45" spans="2:32" ht="14.25" customHeight="1">
      <c r="B45" s="408" t="s">
        <v>573</v>
      </c>
      <c r="C45" s="409"/>
      <c r="D45" s="410">
        <v>2.62</v>
      </c>
      <c r="E45" s="410">
        <v>5.02</v>
      </c>
      <c r="F45" s="410">
        <v>4.05</v>
      </c>
      <c r="G45" s="410">
        <v>5.03</v>
      </c>
      <c r="H45" s="410">
        <v>9.26</v>
      </c>
      <c r="I45" s="410">
        <v>9.66</v>
      </c>
      <c r="J45" s="410">
        <v>9.05</v>
      </c>
      <c r="K45" s="410">
        <v>12.74</v>
      </c>
      <c r="L45" s="410">
        <v>5.93</v>
      </c>
      <c r="M45" s="410">
        <v>8.33</v>
      </c>
      <c r="N45" s="410">
        <v>9.57</v>
      </c>
      <c r="O45" s="410">
        <v>8.76</v>
      </c>
      <c r="P45" s="410">
        <v>12.29</v>
      </c>
      <c r="Q45" s="407"/>
      <c r="R45" s="408" t="s">
        <v>573</v>
      </c>
      <c r="S45" s="409"/>
      <c r="T45" s="410">
        <v>3.16</v>
      </c>
      <c r="U45" s="410">
        <v>5.32</v>
      </c>
      <c r="V45" s="410">
        <v>5.81</v>
      </c>
      <c r="W45" s="410">
        <v>5.82</v>
      </c>
      <c r="X45" s="410">
        <v>7.96</v>
      </c>
      <c r="Y45" s="410">
        <v>8.43</v>
      </c>
      <c r="Z45" s="410">
        <v>8.67</v>
      </c>
      <c r="AA45" s="410">
        <v>9.65</v>
      </c>
      <c r="AB45" s="410">
        <v>8.61</v>
      </c>
      <c r="AC45" s="410">
        <v>6.89</v>
      </c>
      <c r="AD45" s="410">
        <v>8.11</v>
      </c>
      <c r="AE45" s="410">
        <v>5.17</v>
      </c>
      <c r="AF45" s="410">
        <v>4.12</v>
      </c>
    </row>
    <row r="46" spans="2:32" ht="14.25" customHeight="1">
      <c r="B46" s="408" t="s">
        <v>574</v>
      </c>
      <c r="C46" s="409"/>
      <c r="D46" s="410">
        <v>4.14</v>
      </c>
      <c r="E46" s="410">
        <v>4.1</v>
      </c>
      <c r="F46" s="410">
        <v>9.17</v>
      </c>
      <c r="G46" s="410">
        <v>11.67</v>
      </c>
      <c r="H46" s="410">
        <v>8.88</v>
      </c>
      <c r="I46" s="410">
        <v>11.98</v>
      </c>
      <c r="J46" s="410">
        <v>10.54</v>
      </c>
      <c r="K46" s="410">
        <v>13.29</v>
      </c>
      <c r="L46" s="410">
        <v>10.62</v>
      </c>
      <c r="M46" s="410">
        <v>7.77</v>
      </c>
      <c r="N46" s="410">
        <v>12.22</v>
      </c>
      <c r="O46" s="410">
        <v>14.1</v>
      </c>
      <c r="P46" s="410">
        <v>13.24</v>
      </c>
      <c r="Q46" s="407"/>
      <c r="R46" s="408" t="s">
        <v>574</v>
      </c>
      <c r="S46" s="409"/>
      <c r="T46" s="410">
        <v>2.45</v>
      </c>
      <c r="U46" s="410">
        <v>5.01</v>
      </c>
      <c r="V46" s="410">
        <v>6.41</v>
      </c>
      <c r="W46" s="410">
        <v>9.15</v>
      </c>
      <c r="X46" s="410">
        <v>9.65</v>
      </c>
      <c r="Y46" s="410">
        <v>9.64</v>
      </c>
      <c r="Z46" s="410">
        <v>9.31</v>
      </c>
      <c r="AA46" s="410">
        <v>10.09</v>
      </c>
      <c r="AB46" s="410">
        <v>8.34</v>
      </c>
      <c r="AC46" s="410">
        <v>10.07</v>
      </c>
      <c r="AD46" s="410">
        <v>11.61</v>
      </c>
      <c r="AE46" s="410">
        <v>8.07</v>
      </c>
      <c r="AF46" s="410">
        <v>8.37</v>
      </c>
    </row>
    <row r="47" spans="2:32" ht="14.25" customHeight="1">
      <c r="B47" s="408" t="s">
        <v>575</v>
      </c>
      <c r="C47" s="409"/>
      <c r="D47" s="410">
        <v>2.58</v>
      </c>
      <c r="E47" s="410">
        <v>6.75</v>
      </c>
      <c r="F47" s="410">
        <v>5.92</v>
      </c>
      <c r="G47" s="410">
        <v>5.15</v>
      </c>
      <c r="H47" s="410">
        <v>10.57</v>
      </c>
      <c r="I47" s="410">
        <v>7.32</v>
      </c>
      <c r="J47" s="410">
        <v>8.46</v>
      </c>
      <c r="K47" s="410">
        <v>10.63</v>
      </c>
      <c r="L47" s="410">
        <v>8.74</v>
      </c>
      <c r="M47" s="410">
        <v>9.45</v>
      </c>
      <c r="N47" s="410">
        <v>13.19</v>
      </c>
      <c r="O47" s="410">
        <v>7.53</v>
      </c>
      <c r="P47" s="410">
        <v>8.81</v>
      </c>
      <c r="Q47" s="407"/>
      <c r="R47" s="408" t="s">
        <v>575</v>
      </c>
      <c r="S47" s="409"/>
      <c r="T47" s="410">
        <v>2.29</v>
      </c>
      <c r="U47" s="410">
        <v>4.51</v>
      </c>
      <c r="V47" s="410">
        <v>6.58</v>
      </c>
      <c r="W47" s="410">
        <v>4.89</v>
      </c>
      <c r="X47" s="410">
        <v>7.77</v>
      </c>
      <c r="Y47" s="410">
        <v>8</v>
      </c>
      <c r="Z47" s="410">
        <v>9.85</v>
      </c>
      <c r="AA47" s="410">
        <v>8.83</v>
      </c>
      <c r="AB47" s="410">
        <v>6.73</v>
      </c>
      <c r="AC47" s="410">
        <v>7.91</v>
      </c>
      <c r="AD47" s="410">
        <v>10.94</v>
      </c>
      <c r="AE47" s="410">
        <v>8.51</v>
      </c>
      <c r="AF47" s="410">
        <v>8.94</v>
      </c>
    </row>
    <row r="48" spans="2:32" ht="14.25" customHeight="1">
      <c r="B48" s="408" t="s">
        <v>576</v>
      </c>
      <c r="C48" s="409"/>
      <c r="D48" s="410">
        <v>2.43</v>
      </c>
      <c r="E48" s="410">
        <v>4.65</v>
      </c>
      <c r="F48" s="410">
        <v>4.34</v>
      </c>
      <c r="G48" s="410">
        <v>6.76</v>
      </c>
      <c r="H48" s="410">
        <v>9.47</v>
      </c>
      <c r="I48" s="410">
        <v>8.59</v>
      </c>
      <c r="J48" s="410">
        <v>8.89</v>
      </c>
      <c r="K48" s="410">
        <v>11.82</v>
      </c>
      <c r="L48" s="410">
        <v>8.8</v>
      </c>
      <c r="M48" s="410">
        <v>9.52</v>
      </c>
      <c r="N48" s="410">
        <v>9.45</v>
      </c>
      <c r="O48" s="410">
        <v>7.86</v>
      </c>
      <c r="P48" s="410">
        <v>11.38</v>
      </c>
      <c r="Q48" s="407"/>
      <c r="R48" s="408" t="s">
        <v>576</v>
      </c>
      <c r="S48" s="409"/>
      <c r="T48" s="410">
        <v>2.4</v>
      </c>
      <c r="U48" s="410">
        <v>4.61</v>
      </c>
      <c r="V48" s="410">
        <v>5.33</v>
      </c>
      <c r="W48" s="410">
        <v>6.9</v>
      </c>
      <c r="X48" s="410">
        <v>9.27</v>
      </c>
      <c r="Y48" s="410">
        <v>6.36</v>
      </c>
      <c r="Z48" s="410">
        <v>9.91</v>
      </c>
      <c r="AA48" s="410">
        <v>6.32</v>
      </c>
      <c r="AB48" s="410">
        <v>9.39</v>
      </c>
      <c r="AC48" s="410">
        <v>8.09</v>
      </c>
      <c r="AD48" s="410">
        <v>6.9</v>
      </c>
      <c r="AE48" s="410">
        <v>9.5</v>
      </c>
      <c r="AF48" s="410">
        <v>6.98</v>
      </c>
    </row>
    <row r="49" spans="2:32" ht="14.25" customHeight="1">
      <c r="B49" s="408" t="s">
        <v>577</v>
      </c>
      <c r="C49" s="409"/>
      <c r="D49" s="410">
        <v>0.98</v>
      </c>
      <c r="E49" s="410">
        <v>5.7</v>
      </c>
      <c r="F49" s="410">
        <v>4.36</v>
      </c>
      <c r="G49" s="410">
        <v>7.08</v>
      </c>
      <c r="H49" s="410">
        <v>7.91</v>
      </c>
      <c r="I49" s="410">
        <v>9.94</v>
      </c>
      <c r="J49" s="410">
        <v>10.2</v>
      </c>
      <c r="K49" s="410">
        <v>8.75</v>
      </c>
      <c r="L49" s="410">
        <v>8.59</v>
      </c>
      <c r="M49" s="410">
        <v>7.74</v>
      </c>
      <c r="N49" s="410">
        <v>12.52</v>
      </c>
      <c r="O49" s="410">
        <v>11.8</v>
      </c>
      <c r="P49" s="410">
        <v>10.23</v>
      </c>
      <c r="Q49" s="407"/>
      <c r="R49" s="408" t="s">
        <v>577</v>
      </c>
      <c r="S49" s="409"/>
      <c r="T49" s="410">
        <v>2.03</v>
      </c>
      <c r="U49" s="410">
        <v>3.91</v>
      </c>
      <c r="V49" s="410">
        <v>9.19</v>
      </c>
      <c r="W49" s="410">
        <v>7.59</v>
      </c>
      <c r="X49" s="410">
        <v>6.54</v>
      </c>
      <c r="Y49" s="410">
        <v>10.07</v>
      </c>
      <c r="Z49" s="410">
        <v>9.56</v>
      </c>
      <c r="AA49" s="410">
        <v>11.56</v>
      </c>
      <c r="AB49" s="410">
        <v>11.06</v>
      </c>
      <c r="AC49" s="410">
        <v>10.15</v>
      </c>
      <c r="AD49" s="410">
        <v>8.65</v>
      </c>
      <c r="AE49" s="410">
        <v>12.38</v>
      </c>
      <c r="AF49" s="410">
        <v>7.06</v>
      </c>
    </row>
    <row r="50" spans="2:32" ht="14.25" customHeight="1">
      <c r="B50" s="408" t="s">
        <v>578</v>
      </c>
      <c r="C50" s="409"/>
      <c r="D50" s="410">
        <v>2.29</v>
      </c>
      <c r="E50" s="410">
        <v>4.73</v>
      </c>
      <c r="F50" s="410">
        <v>4.26</v>
      </c>
      <c r="G50" s="410">
        <v>6.25</v>
      </c>
      <c r="H50" s="410">
        <v>10.33</v>
      </c>
      <c r="I50" s="410">
        <v>9.51</v>
      </c>
      <c r="J50" s="410">
        <v>10.04</v>
      </c>
      <c r="K50" s="410">
        <v>10.81</v>
      </c>
      <c r="L50" s="410">
        <v>5.35</v>
      </c>
      <c r="M50" s="410">
        <v>8.35</v>
      </c>
      <c r="N50" s="410">
        <v>11.41</v>
      </c>
      <c r="O50" s="410">
        <v>9.68</v>
      </c>
      <c r="P50" s="410">
        <v>11.79</v>
      </c>
      <c r="Q50" s="407"/>
      <c r="R50" s="408" t="s">
        <v>578</v>
      </c>
      <c r="S50" s="409"/>
      <c r="T50" s="410">
        <v>2.22</v>
      </c>
      <c r="U50" s="410">
        <v>3.5</v>
      </c>
      <c r="V50" s="410">
        <v>5.46</v>
      </c>
      <c r="W50" s="410">
        <v>7.58</v>
      </c>
      <c r="X50" s="410">
        <v>8.33</v>
      </c>
      <c r="Y50" s="410">
        <v>8.7</v>
      </c>
      <c r="Z50" s="410">
        <v>9.46</v>
      </c>
      <c r="AA50" s="410">
        <v>8.08</v>
      </c>
      <c r="AB50" s="410">
        <v>5.76</v>
      </c>
      <c r="AC50" s="410">
        <v>8.26</v>
      </c>
      <c r="AD50" s="410">
        <v>8.52</v>
      </c>
      <c r="AE50" s="410">
        <v>8.85</v>
      </c>
      <c r="AF50" s="410">
        <v>8.06</v>
      </c>
    </row>
    <row r="51" spans="2:32" ht="14.25" customHeight="1">
      <c r="B51" s="408" t="s">
        <v>579</v>
      </c>
      <c r="C51" s="409"/>
      <c r="D51" s="410">
        <v>1.5</v>
      </c>
      <c r="E51" s="410">
        <v>2.8</v>
      </c>
      <c r="F51" s="410">
        <v>5.37</v>
      </c>
      <c r="G51" s="410">
        <v>4.92</v>
      </c>
      <c r="H51" s="410">
        <v>11.14</v>
      </c>
      <c r="I51" s="410">
        <v>9.8</v>
      </c>
      <c r="J51" s="410">
        <v>11.03</v>
      </c>
      <c r="K51" s="410">
        <v>10.62</v>
      </c>
      <c r="L51" s="410">
        <v>10.35</v>
      </c>
      <c r="M51" s="410">
        <v>8.16</v>
      </c>
      <c r="N51" s="410">
        <v>14.27</v>
      </c>
      <c r="O51" s="410">
        <v>9.98</v>
      </c>
      <c r="P51" s="410">
        <v>7.76</v>
      </c>
      <c r="Q51" s="407"/>
      <c r="R51" s="408" t="s">
        <v>579</v>
      </c>
      <c r="S51" s="409"/>
      <c r="T51" s="410">
        <v>3.73</v>
      </c>
      <c r="U51" s="410">
        <v>5.37</v>
      </c>
      <c r="V51" s="410">
        <v>4.61</v>
      </c>
      <c r="W51" s="410">
        <v>7.28</v>
      </c>
      <c r="X51" s="410">
        <v>7.57</v>
      </c>
      <c r="Y51" s="410">
        <v>9.05</v>
      </c>
      <c r="Z51" s="410">
        <v>8.75</v>
      </c>
      <c r="AA51" s="410">
        <v>9.24</v>
      </c>
      <c r="AB51" s="410">
        <v>8.42</v>
      </c>
      <c r="AC51" s="410">
        <v>7.29</v>
      </c>
      <c r="AD51" s="410">
        <v>10.16</v>
      </c>
      <c r="AE51" s="410">
        <v>4.92</v>
      </c>
      <c r="AF51" s="410">
        <v>6.67</v>
      </c>
    </row>
    <row r="52" spans="2:32" ht="14.25" customHeight="1">
      <c r="B52" s="408" t="s">
        <v>580</v>
      </c>
      <c r="C52" s="409"/>
      <c r="D52" s="410">
        <v>2.31</v>
      </c>
      <c r="E52" s="410">
        <v>5.29</v>
      </c>
      <c r="F52" s="410">
        <v>5.45</v>
      </c>
      <c r="G52" s="410">
        <v>6.57</v>
      </c>
      <c r="H52" s="410">
        <v>7.69</v>
      </c>
      <c r="I52" s="410">
        <v>12.85</v>
      </c>
      <c r="J52" s="410">
        <v>7.56</v>
      </c>
      <c r="K52" s="410">
        <v>11.13</v>
      </c>
      <c r="L52" s="410">
        <v>6.23</v>
      </c>
      <c r="M52" s="410">
        <v>8.03</v>
      </c>
      <c r="N52" s="410">
        <v>12.94</v>
      </c>
      <c r="O52" s="410">
        <v>12.68</v>
      </c>
      <c r="P52" s="410">
        <v>11.63</v>
      </c>
      <c r="Q52" s="407"/>
      <c r="R52" s="408" t="s">
        <v>580</v>
      </c>
      <c r="S52" s="409"/>
      <c r="T52" s="410">
        <v>2.22</v>
      </c>
      <c r="U52" s="410">
        <v>4.86</v>
      </c>
      <c r="V52" s="410">
        <v>5.59</v>
      </c>
      <c r="W52" s="410">
        <v>8.92</v>
      </c>
      <c r="X52" s="410">
        <v>9.49</v>
      </c>
      <c r="Y52" s="410">
        <v>8.59</v>
      </c>
      <c r="Z52" s="410">
        <v>11.81</v>
      </c>
      <c r="AA52" s="410">
        <v>10.02</v>
      </c>
      <c r="AB52" s="410">
        <v>7.97</v>
      </c>
      <c r="AC52" s="410">
        <v>6.23</v>
      </c>
      <c r="AD52" s="410">
        <v>11.29</v>
      </c>
      <c r="AE52" s="410">
        <v>10.17</v>
      </c>
      <c r="AF52" s="410">
        <v>5.47</v>
      </c>
    </row>
    <row r="53" spans="2:32" ht="14.25" customHeight="1">
      <c r="B53" s="408" t="s">
        <v>581</v>
      </c>
      <c r="C53" s="409"/>
      <c r="D53" s="410">
        <v>5.04</v>
      </c>
      <c r="E53" s="410">
        <v>4.67</v>
      </c>
      <c r="F53" s="410">
        <v>5.95</v>
      </c>
      <c r="G53" s="410">
        <v>9.19</v>
      </c>
      <c r="H53" s="410">
        <v>12.04</v>
      </c>
      <c r="I53" s="410">
        <v>10.22</v>
      </c>
      <c r="J53" s="410">
        <v>10.64</v>
      </c>
      <c r="K53" s="410">
        <v>12.54</v>
      </c>
      <c r="L53" s="410">
        <v>10.92</v>
      </c>
      <c r="M53" s="410">
        <v>9.76</v>
      </c>
      <c r="N53" s="410">
        <v>10.88</v>
      </c>
      <c r="O53" s="410">
        <v>8.02</v>
      </c>
      <c r="P53" s="410">
        <v>14.31</v>
      </c>
      <c r="Q53" s="407"/>
      <c r="R53" s="408" t="s">
        <v>581</v>
      </c>
      <c r="S53" s="409"/>
      <c r="T53" s="410">
        <v>1.48</v>
      </c>
      <c r="U53" s="410">
        <v>5.51</v>
      </c>
      <c r="V53" s="410">
        <v>8.45</v>
      </c>
      <c r="W53" s="410">
        <v>8.73</v>
      </c>
      <c r="X53" s="410">
        <v>10.19</v>
      </c>
      <c r="Y53" s="410">
        <v>8.48</v>
      </c>
      <c r="Z53" s="410">
        <v>11.26</v>
      </c>
      <c r="AA53" s="410">
        <v>10.64</v>
      </c>
      <c r="AB53" s="410">
        <v>8.1</v>
      </c>
      <c r="AC53" s="410">
        <v>9.83</v>
      </c>
      <c r="AD53" s="410">
        <v>10.31</v>
      </c>
      <c r="AE53" s="410">
        <v>8.17</v>
      </c>
      <c r="AF53" s="410">
        <v>5.73</v>
      </c>
    </row>
    <row r="54" spans="2:32" ht="14.25" customHeight="1">
      <c r="B54" s="408" t="s">
        <v>582</v>
      </c>
      <c r="C54" s="409"/>
      <c r="D54" s="410">
        <v>2.94</v>
      </c>
      <c r="E54" s="410">
        <v>4.61</v>
      </c>
      <c r="F54" s="410">
        <v>4.23</v>
      </c>
      <c r="G54" s="410">
        <v>9.7</v>
      </c>
      <c r="H54" s="410">
        <v>6.69</v>
      </c>
      <c r="I54" s="410">
        <v>13.08</v>
      </c>
      <c r="J54" s="410">
        <v>14.05</v>
      </c>
      <c r="K54" s="410">
        <v>13.07</v>
      </c>
      <c r="L54" s="410">
        <v>8.69</v>
      </c>
      <c r="M54" s="410">
        <v>9.57</v>
      </c>
      <c r="N54" s="410">
        <v>13.49</v>
      </c>
      <c r="O54" s="410">
        <v>12.97</v>
      </c>
      <c r="P54" s="410">
        <v>13.44</v>
      </c>
      <c r="Q54" s="407"/>
      <c r="R54" s="408" t="s">
        <v>582</v>
      </c>
      <c r="S54" s="409"/>
      <c r="T54" s="410">
        <v>3.55</v>
      </c>
      <c r="U54" s="410">
        <v>4.04</v>
      </c>
      <c r="V54" s="410">
        <v>5.48</v>
      </c>
      <c r="W54" s="410">
        <v>8.56</v>
      </c>
      <c r="X54" s="410">
        <v>10.31</v>
      </c>
      <c r="Y54" s="410">
        <v>7.19</v>
      </c>
      <c r="Z54" s="410">
        <v>8.83</v>
      </c>
      <c r="AA54" s="410">
        <v>10.46</v>
      </c>
      <c r="AB54" s="410">
        <v>10.88</v>
      </c>
      <c r="AC54" s="410">
        <v>9.09</v>
      </c>
      <c r="AD54" s="410">
        <v>10.71</v>
      </c>
      <c r="AE54" s="410">
        <v>12.04</v>
      </c>
      <c r="AF54" s="410">
        <v>9.81</v>
      </c>
    </row>
    <row r="55" spans="2:32" ht="14.25" customHeight="1">
      <c r="B55" s="408" t="s">
        <v>583</v>
      </c>
      <c r="C55" s="409"/>
      <c r="D55" s="410">
        <v>2.34</v>
      </c>
      <c r="E55" s="410">
        <v>4.63</v>
      </c>
      <c r="F55" s="410">
        <v>4.88</v>
      </c>
      <c r="G55" s="410">
        <v>8.84</v>
      </c>
      <c r="H55" s="410">
        <v>10.02</v>
      </c>
      <c r="I55" s="410">
        <v>13.49</v>
      </c>
      <c r="J55" s="410">
        <v>10.63</v>
      </c>
      <c r="K55" s="410">
        <v>10.88</v>
      </c>
      <c r="L55" s="410">
        <v>11.11</v>
      </c>
      <c r="M55" s="410">
        <v>8.36</v>
      </c>
      <c r="N55" s="410">
        <v>10.63</v>
      </c>
      <c r="O55" s="410">
        <v>12.19</v>
      </c>
      <c r="P55" s="410">
        <v>10.93</v>
      </c>
      <c r="Q55" s="407"/>
      <c r="R55" s="408" t="s">
        <v>583</v>
      </c>
      <c r="S55" s="409"/>
      <c r="T55" s="410">
        <v>3.12</v>
      </c>
      <c r="U55" s="410">
        <v>5.99</v>
      </c>
      <c r="V55" s="410">
        <v>6.02</v>
      </c>
      <c r="W55" s="410">
        <v>7.06</v>
      </c>
      <c r="X55" s="410">
        <v>9.31</v>
      </c>
      <c r="Y55" s="410">
        <v>8.09</v>
      </c>
      <c r="Z55" s="410">
        <v>12.66</v>
      </c>
      <c r="AA55" s="410">
        <v>11.27</v>
      </c>
      <c r="AB55" s="410">
        <v>9.92</v>
      </c>
      <c r="AC55" s="410">
        <v>7.38</v>
      </c>
      <c r="AD55" s="410">
        <v>9.99</v>
      </c>
      <c r="AE55" s="410">
        <v>10.99</v>
      </c>
      <c r="AF55" s="410">
        <v>9.99</v>
      </c>
    </row>
    <row r="56" spans="1:32" ht="14.25" customHeight="1">
      <c r="A56" s="389"/>
      <c r="B56" s="408" t="s">
        <v>584</v>
      </c>
      <c r="C56" s="409"/>
      <c r="D56" s="410">
        <v>3.27</v>
      </c>
      <c r="E56" s="410">
        <v>6.56</v>
      </c>
      <c r="F56" s="410">
        <v>5.28</v>
      </c>
      <c r="G56" s="410">
        <v>7.08</v>
      </c>
      <c r="H56" s="410">
        <v>7.76</v>
      </c>
      <c r="I56" s="410">
        <v>8.33</v>
      </c>
      <c r="J56" s="410">
        <v>9.23</v>
      </c>
      <c r="K56" s="410">
        <v>9.69</v>
      </c>
      <c r="L56" s="410">
        <v>10.38</v>
      </c>
      <c r="M56" s="410">
        <v>6.54</v>
      </c>
      <c r="N56" s="410">
        <v>10.52</v>
      </c>
      <c r="O56" s="410">
        <v>11.1</v>
      </c>
      <c r="P56" s="410">
        <v>12.49</v>
      </c>
      <c r="Q56" s="407"/>
      <c r="R56" s="408" t="s">
        <v>584</v>
      </c>
      <c r="S56" s="409"/>
      <c r="T56" s="410">
        <v>2.57</v>
      </c>
      <c r="U56" s="410">
        <v>3.54</v>
      </c>
      <c r="V56" s="410">
        <v>5.33</v>
      </c>
      <c r="W56" s="410">
        <v>6.39</v>
      </c>
      <c r="X56" s="410">
        <v>7.45</v>
      </c>
      <c r="Y56" s="410">
        <v>7.61</v>
      </c>
      <c r="Z56" s="410">
        <v>11.76</v>
      </c>
      <c r="AA56" s="410">
        <v>11.46</v>
      </c>
      <c r="AB56" s="410">
        <v>8.89</v>
      </c>
      <c r="AC56" s="410">
        <v>8.53</v>
      </c>
      <c r="AD56" s="410">
        <v>7.63</v>
      </c>
      <c r="AE56" s="410">
        <v>8.85</v>
      </c>
      <c r="AF56" s="410">
        <v>9.93</v>
      </c>
    </row>
    <row r="57" spans="2:32" ht="14.25" customHeight="1">
      <c r="B57" s="408" t="s">
        <v>585</v>
      </c>
      <c r="C57" s="409"/>
      <c r="D57" s="410">
        <v>3.3</v>
      </c>
      <c r="E57" s="410">
        <v>3.33</v>
      </c>
      <c r="F57" s="410">
        <v>4.79</v>
      </c>
      <c r="G57" s="410">
        <v>10.12</v>
      </c>
      <c r="H57" s="410">
        <v>9.7</v>
      </c>
      <c r="I57" s="410">
        <v>15.09</v>
      </c>
      <c r="J57" s="410">
        <v>10.99</v>
      </c>
      <c r="K57" s="410">
        <v>11.45</v>
      </c>
      <c r="L57" s="410">
        <v>10.4</v>
      </c>
      <c r="M57" s="410">
        <v>11.27</v>
      </c>
      <c r="N57" s="410">
        <v>11.39</v>
      </c>
      <c r="O57" s="410">
        <v>11.22</v>
      </c>
      <c r="P57" s="410">
        <v>11.42</v>
      </c>
      <c r="Q57" s="407"/>
      <c r="R57" s="408" t="s">
        <v>585</v>
      </c>
      <c r="S57" s="409"/>
      <c r="T57" s="410">
        <v>2.48</v>
      </c>
      <c r="U57" s="410">
        <v>3.68</v>
      </c>
      <c r="V57" s="410">
        <v>6.01</v>
      </c>
      <c r="W57" s="410">
        <v>6.37</v>
      </c>
      <c r="X57" s="410">
        <v>7.63</v>
      </c>
      <c r="Y57" s="410">
        <v>8.52</v>
      </c>
      <c r="Z57" s="410">
        <v>11.33</v>
      </c>
      <c r="AA57" s="410">
        <v>13.54</v>
      </c>
      <c r="AB57" s="410">
        <v>9.82</v>
      </c>
      <c r="AC57" s="410">
        <v>8.68</v>
      </c>
      <c r="AD57" s="410">
        <v>10.06</v>
      </c>
      <c r="AE57" s="410">
        <v>6.96</v>
      </c>
      <c r="AF57" s="410">
        <v>6.59</v>
      </c>
    </row>
    <row r="58" spans="1:32" ht="3" customHeight="1" thickBot="1">
      <c r="A58" s="394"/>
      <c r="B58" s="394"/>
      <c r="C58" s="411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394"/>
      <c r="S58" s="411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</row>
    <row r="59" spans="1:32" ht="3" customHeight="1">
      <c r="A59" s="390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</row>
    <row r="60" spans="1:32" ht="11.25">
      <c r="A60" s="413" t="s">
        <v>586</v>
      </c>
      <c r="B60" s="413"/>
      <c r="C60" s="413"/>
      <c r="D60" s="413"/>
      <c r="R60" s="414"/>
      <c r="S60" s="414"/>
      <c r="T60" s="415"/>
      <c r="AB60" s="414"/>
      <c r="AC60" s="414"/>
      <c r="AD60" s="414"/>
      <c r="AE60" s="414"/>
      <c r="AF60" s="414"/>
    </row>
    <row r="61" spans="1:20" ht="11.25">
      <c r="A61" s="413" t="s">
        <v>587</v>
      </c>
      <c r="B61" s="413"/>
      <c r="C61" s="413"/>
      <c r="D61" s="413"/>
      <c r="T61" s="416"/>
    </row>
    <row r="62" spans="1:20" ht="3" customHeight="1">
      <c r="A62" s="413"/>
      <c r="B62" s="413"/>
      <c r="C62" s="413"/>
      <c r="D62" s="413"/>
      <c r="T62" s="416"/>
    </row>
    <row r="63" spans="1:17" ht="11.25">
      <c r="A63" s="384" t="s">
        <v>640</v>
      </c>
      <c r="B63" s="413"/>
      <c r="C63" s="413"/>
      <c r="D63" s="413"/>
      <c r="L63" s="414"/>
      <c r="M63" s="414"/>
      <c r="N63" s="414"/>
      <c r="O63" s="414"/>
      <c r="P63" s="414"/>
      <c r="Q63" s="414"/>
    </row>
    <row r="64" ht="11.25"/>
    <row r="65" ht="11.25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6" customHeight="1"/>
  </sheetData>
  <sheetProtection/>
  <mergeCells count="10">
    <mergeCell ref="A1:P1"/>
    <mergeCell ref="R1:AF1"/>
    <mergeCell ref="B6:B7"/>
    <mergeCell ref="E6:J6"/>
    <mergeCell ref="K6:M6"/>
    <mergeCell ref="N6:P6"/>
    <mergeCell ref="R6:R7"/>
    <mergeCell ref="U6:Z6"/>
    <mergeCell ref="AA6:AC6"/>
    <mergeCell ref="AD6:AF6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25　保健衛生</oddHeader>
    <evenHeader>&amp;R&amp;"+,標準"&amp;9 25　保健衛生</evenHeader>
  </headerFooter>
  <colBreaks count="1" manualBreakCount="1">
    <brk id="16" max="6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120" zoomScaleNormal="120" zoomScaleSheetLayoutView="120" zoomScalePageLayoutView="0" workbookViewId="0" topLeftCell="A1">
      <pane xSplit="3" ySplit="8" topLeftCell="D9" activePane="bottomRight" state="frozen"/>
      <selection pane="topLeft" activeCell="A55" sqref="A55"/>
      <selection pane="topRight" activeCell="A55" sqref="A55"/>
      <selection pane="bottomLeft" activeCell="A55" sqref="A55"/>
      <selection pane="bottomRight" activeCell="A1" sqref="A1:P1"/>
    </sheetView>
  </sheetViews>
  <sheetFormatPr defaultColWidth="7" defaultRowHeight="13.5" customHeight="1"/>
  <cols>
    <col min="1" max="1" width="0.8984375" style="386" customWidth="1"/>
    <col min="2" max="2" width="9.09765625" style="386" customWidth="1"/>
    <col min="3" max="3" width="0.8984375" style="386" customWidth="1"/>
    <col min="4" max="16" width="6.19921875" style="386" customWidth="1"/>
    <col min="17" max="17" width="0.8984375" style="386" customWidth="1"/>
    <col min="18" max="18" width="9.09765625" style="386" customWidth="1"/>
    <col min="19" max="19" width="0.8984375" style="386" customWidth="1"/>
    <col min="20" max="32" width="6.19921875" style="386" customWidth="1"/>
    <col min="33" max="16384" width="7" style="386" customWidth="1"/>
  </cols>
  <sheetData>
    <row r="1" spans="1:32" ht="17.25">
      <c r="A1" s="664" t="s">
        <v>588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77" t="s">
        <v>589</v>
      </c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</row>
    <row r="2" spans="2:32" ht="17.25"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8"/>
      <c r="O2" s="388"/>
      <c r="P2" s="388"/>
      <c r="Q2" s="388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8"/>
      <c r="AE2" s="388"/>
      <c r="AF2" s="388"/>
    </row>
    <row r="3" spans="2:32" ht="11.25" customHeight="1"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8"/>
      <c r="O3" s="388"/>
      <c r="P3" s="388"/>
      <c r="Q3" s="388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8"/>
      <c r="AE3" s="388"/>
      <c r="AF3" s="388"/>
    </row>
    <row r="4" spans="1:32" s="390" customFormat="1" ht="11.25">
      <c r="A4" s="389" t="s">
        <v>642</v>
      </c>
      <c r="D4" s="391" t="s">
        <v>519</v>
      </c>
      <c r="E4" s="392"/>
      <c r="F4" s="392"/>
      <c r="G4" s="392"/>
      <c r="H4" s="392"/>
      <c r="I4" s="392"/>
      <c r="J4" s="392"/>
      <c r="K4" s="392"/>
      <c r="L4" s="392"/>
      <c r="M4" s="392"/>
      <c r="P4" s="393" t="s">
        <v>590</v>
      </c>
      <c r="Q4" s="389" t="s">
        <v>642</v>
      </c>
      <c r="S4" s="389"/>
      <c r="T4" s="391" t="s">
        <v>521</v>
      </c>
      <c r="V4" s="392"/>
      <c r="W4" s="392"/>
      <c r="X4" s="392"/>
      <c r="Y4" s="392"/>
      <c r="Z4" s="392"/>
      <c r="AA4" s="392"/>
      <c r="AB4" s="392"/>
      <c r="AC4" s="392"/>
      <c r="AD4" s="392"/>
      <c r="AF4" s="393" t="s">
        <v>590</v>
      </c>
    </row>
    <row r="5" spans="1:32" ht="3" customHeight="1" thickBot="1">
      <c r="A5" s="394"/>
      <c r="B5" s="394"/>
      <c r="C5" s="394"/>
      <c r="D5" s="394"/>
      <c r="P5" s="394"/>
      <c r="Q5" s="389"/>
      <c r="T5" s="394"/>
      <c r="AF5" s="394"/>
    </row>
    <row r="6" spans="1:32" ht="18" customHeight="1">
      <c r="A6" s="395"/>
      <c r="B6" s="667" t="s">
        <v>522</v>
      </c>
      <c r="C6" s="417"/>
      <c r="D6" s="397" t="s">
        <v>523</v>
      </c>
      <c r="E6" s="669" t="s">
        <v>591</v>
      </c>
      <c r="F6" s="670"/>
      <c r="G6" s="670"/>
      <c r="H6" s="670"/>
      <c r="I6" s="670"/>
      <c r="J6" s="671"/>
      <c r="K6" s="669" t="s">
        <v>592</v>
      </c>
      <c r="L6" s="670"/>
      <c r="M6" s="671"/>
      <c r="N6" s="672" t="s">
        <v>593</v>
      </c>
      <c r="O6" s="673"/>
      <c r="P6" s="673"/>
      <c r="Q6" s="398"/>
      <c r="R6" s="670" t="s">
        <v>522</v>
      </c>
      <c r="S6" s="396"/>
      <c r="T6" s="397" t="s">
        <v>523</v>
      </c>
      <c r="U6" s="675" t="s">
        <v>591</v>
      </c>
      <c r="V6" s="675"/>
      <c r="W6" s="675"/>
      <c r="X6" s="675"/>
      <c r="Y6" s="675"/>
      <c r="Z6" s="675"/>
      <c r="AA6" s="675" t="s">
        <v>592</v>
      </c>
      <c r="AB6" s="675"/>
      <c r="AC6" s="675"/>
      <c r="AD6" s="676" t="s">
        <v>593</v>
      </c>
      <c r="AE6" s="676"/>
      <c r="AF6" s="672"/>
    </row>
    <row r="7" spans="1:32" ht="18" customHeight="1">
      <c r="A7" s="399"/>
      <c r="B7" s="668"/>
      <c r="C7" s="400"/>
      <c r="D7" s="401" t="s">
        <v>529</v>
      </c>
      <c r="E7" s="402" t="s">
        <v>499</v>
      </c>
      <c r="F7" s="403" t="s">
        <v>500</v>
      </c>
      <c r="G7" s="402" t="s">
        <v>594</v>
      </c>
      <c r="H7" s="403" t="s">
        <v>502</v>
      </c>
      <c r="I7" s="402" t="s">
        <v>530</v>
      </c>
      <c r="J7" s="403" t="s">
        <v>531</v>
      </c>
      <c r="K7" s="402" t="s">
        <v>532</v>
      </c>
      <c r="L7" s="403" t="s">
        <v>533</v>
      </c>
      <c r="M7" s="402" t="s">
        <v>534</v>
      </c>
      <c r="N7" s="403" t="s">
        <v>535</v>
      </c>
      <c r="O7" s="402" t="s">
        <v>536</v>
      </c>
      <c r="P7" s="404" t="s">
        <v>537</v>
      </c>
      <c r="Q7" s="405"/>
      <c r="R7" s="674"/>
      <c r="S7" s="400"/>
      <c r="T7" s="401" t="s">
        <v>529</v>
      </c>
      <c r="U7" s="402" t="s">
        <v>499</v>
      </c>
      <c r="V7" s="403" t="s">
        <v>500</v>
      </c>
      <c r="W7" s="402" t="s">
        <v>501</v>
      </c>
      <c r="X7" s="403" t="s">
        <v>502</v>
      </c>
      <c r="Y7" s="402" t="s">
        <v>530</v>
      </c>
      <c r="Z7" s="403" t="s">
        <v>531</v>
      </c>
      <c r="AA7" s="402" t="s">
        <v>532</v>
      </c>
      <c r="AB7" s="403" t="s">
        <v>533</v>
      </c>
      <c r="AC7" s="402" t="s">
        <v>534</v>
      </c>
      <c r="AD7" s="403" t="s">
        <v>535</v>
      </c>
      <c r="AE7" s="402" t="s">
        <v>536</v>
      </c>
      <c r="AF7" s="404" t="s">
        <v>537</v>
      </c>
    </row>
    <row r="8" spans="2:32" ht="4.5" customHeight="1">
      <c r="B8" s="389"/>
      <c r="C8" s="406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389"/>
      <c r="S8" s="406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</row>
    <row r="9" spans="2:32" ht="14.25" customHeight="1">
      <c r="B9" s="408" t="s">
        <v>538</v>
      </c>
      <c r="C9" s="409"/>
      <c r="D9" s="410">
        <v>0.24</v>
      </c>
      <c r="E9" s="410">
        <v>0.45</v>
      </c>
      <c r="F9" s="410">
        <v>0.41</v>
      </c>
      <c r="G9" s="410">
        <v>1.16</v>
      </c>
      <c r="H9" s="410">
        <v>1.48</v>
      </c>
      <c r="I9" s="410">
        <v>2.49</v>
      </c>
      <c r="J9" s="410">
        <v>2.94</v>
      </c>
      <c r="K9" s="410">
        <v>2.75</v>
      </c>
      <c r="L9" s="410">
        <v>2.04</v>
      </c>
      <c r="M9" s="410">
        <v>1.84</v>
      </c>
      <c r="N9" s="410">
        <v>3.07</v>
      </c>
      <c r="O9" s="410">
        <v>2.25</v>
      </c>
      <c r="P9" s="410">
        <v>2.21</v>
      </c>
      <c r="Q9" s="407"/>
      <c r="R9" s="408" t="s">
        <v>538</v>
      </c>
      <c r="S9" s="409"/>
      <c r="T9" s="410">
        <v>0.44</v>
      </c>
      <c r="U9" s="410">
        <v>0.4</v>
      </c>
      <c r="V9" s="410">
        <v>0.64</v>
      </c>
      <c r="W9" s="410">
        <v>1.07</v>
      </c>
      <c r="X9" s="410">
        <v>1.86</v>
      </c>
      <c r="Y9" s="410">
        <v>2.99</v>
      </c>
      <c r="Z9" s="410">
        <v>2.99</v>
      </c>
      <c r="AA9" s="410">
        <v>4.29</v>
      </c>
      <c r="AB9" s="410">
        <v>3.47</v>
      </c>
      <c r="AC9" s="410">
        <v>2.67</v>
      </c>
      <c r="AD9" s="410">
        <v>2.3</v>
      </c>
      <c r="AE9" s="410">
        <v>1.84</v>
      </c>
      <c r="AF9" s="410">
        <v>1.51</v>
      </c>
    </row>
    <row r="10" spans="2:32" ht="9.75" customHeight="1">
      <c r="B10" s="408"/>
      <c r="C10" s="409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07"/>
      <c r="R10" s="408"/>
      <c r="S10" s="409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</row>
    <row r="11" spans="2:32" ht="14.25" customHeight="1">
      <c r="B11" s="408" t="s">
        <v>539</v>
      </c>
      <c r="C11" s="409"/>
      <c r="D11" s="410">
        <v>0.38</v>
      </c>
      <c r="E11" s="410">
        <v>0.36</v>
      </c>
      <c r="F11" s="410">
        <v>0.28</v>
      </c>
      <c r="G11" s="410">
        <v>0.64</v>
      </c>
      <c r="H11" s="410">
        <v>1.94</v>
      </c>
      <c r="I11" s="410">
        <v>2.08</v>
      </c>
      <c r="J11" s="410">
        <v>3.15</v>
      </c>
      <c r="K11" s="410">
        <v>3.22</v>
      </c>
      <c r="L11" s="410">
        <v>1.81</v>
      </c>
      <c r="M11" s="410">
        <v>2.2</v>
      </c>
      <c r="N11" s="410">
        <v>3.65</v>
      </c>
      <c r="O11" s="410">
        <v>3.8</v>
      </c>
      <c r="P11" s="410">
        <v>2.15</v>
      </c>
      <c r="Q11" s="407"/>
      <c r="R11" s="408" t="s">
        <v>539</v>
      </c>
      <c r="S11" s="409"/>
      <c r="T11" s="410">
        <v>0.16</v>
      </c>
      <c r="U11" s="410">
        <v>0.78</v>
      </c>
      <c r="V11" s="410">
        <v>0.84</v>
      </c>
      <c r="W11" s="410">
        <v>1.64</v>
      </c>
      <c r="X11" s="410">
        <v>2.91</v>
      </c>
      <c r="Y11" s="410">
        <v>3.62</v>
      </c>
      <c r="Z11" s="410">
        <v>4.25</v>
      </c>
      <c r="AA11" s="410">
        <v>4.03</v>
      </c>
      <c r="AB11" s="410">
        <v>3.26</v>
      </c>
      <c r="AC11" s="410">
        <v>2.97</v>
      </c>
      <c r="AD11" s="410">
        <v>2.03</v>
      </c>
      <c r="AE11" s="410">
        <v>1.55</v>
      </c>
      <c r="AF11" s="410">
        <v>1.42</v>
      </c>
    </row>
    <row r="12" spans="2:32" ht="14.25" customHeight="1">
      <c r="B12" s="408" t="s">
        <v>540</v>
      </c>
      <c r="C12" s="409"/>
      <c r="D12" s="410">
        <v>0.66</v>
      </c>
      <c r="E12" s="410">
        <v>0.63</v>
      </c>
      <c r="F12" s="410">
        <v>0.9</v>
      </c>
      <c r="G12" s="410">
        <v>1.4</v>
      </c>
      <c r="H12" s="410">
        <v>1.75</v>
      </c>
      <c r="I12" s="410">
        <v>1.85</v>
      </c>
      <c r="J12" s="410">
        <v>3</v>
      </c>
      <c r="K12" s="410">
        <v>2.57</v>
      </c>
      <c r="L12" s="410">
        <v>0.77</v>
      </c>
      <c r="M12" s="410">
        <v>1.22</v>
      </c>
      <c r="N12" s="410">
        <v>2.36</v>
      </c>
      <c r="O12" s="410">
        <v>1.3</v>
      </c>
      <c r="P12" s="410">
        <v>2.81</v>
      </c>
      <c r="Q12" s="407"/>
      <c r="R12" s="408" t="s">
        <v>540</v>
      </c>
      <c r="S12" s="409"/>
      <c r="T12" s="410">
        <v>0.8</v>
      </c>
      <c r="U12" s="410">
        <v>0.17</v>
      </c>
      <c r="V12" s="410" t="s">
        <v>20</v>
      </c>
      <c r="W12" s="410">
        <v>1.1</v>
      </c>
      <c r="X12" s="410">
        <v>2.4</v>
      </c>
      <c r="Y12" s="410">
        <v>2.24</v>
      </c>
      <c r="Z12" s="410">
        <v>2.15</v>
      </c>
      <c r="AA12" s="410">
        <v>2.53</v>
      </c>
      <c r="AB12" s="410">
        <v>3.25</v>
      </c>
      <c r="AC12" s="410">
        <v>1.85</v>
      </c>
      <c r="AD12" s="410">
        <v>2.76</v>
      </c>
      <c r="AE12" s="410">
        <v>0.94</v>
      </c>
      <c r="AF12" s="410">
        <v>1.17</v>
      </c>
    </row>
    <row r="13" spans="2:32" ht="14.25" customHeight="1">
      <c r="B13" s="408" t="s">
        <v>541</v>
      </c>
      <c r="C13" s="409"/>
      <c r="D13" s="410">
        <v>0.19</v>
      </c>
      <c r="E13" s="410">
        <v>0.16</v>
      </c>
      <c r="F13" s="410">
        <v>0.2</v>
      </c>
      <c r="G13" s="410">
        <v>0.42</v>
      </c>
      <c r="H13" s="410">
        <v>1.89</v>
      </c>
      <c r="I13" s="410">
        <v>2.44</v>
      </c>
      <c r="J13" s="410">
        <v>3.65</v>
      </c>
      <c r="K13" s="410">
        <v>1.59</v>
      </c>
      <c r="L13" s="410">
        <v>1.88</v>
      </c>
      <c r="M13" s="410">
        <v>1.12</v>
      </c>
      <c r="N13" s="410">
        <v>2.05</v>
      </c>
      <c r="O13" s="410">
        <v>0.97</v>
      </c>
      <c r="P13" s="410">
        <v>1.35</v>
      </c>
      <c r="Q13" s="407"/>
      <c r="R13" s="408" t="s">
        <v>541</v>
      </c>
      <c r="S13" s="409"/>
      <c r="T13" s="410">
        <v>0.62</v>
      </c>
      <c r="U13" s="410">
        <v>0.39</v>
      </c>
      <c r="V13" s="410">
        <v>0.33</v>
      </c>
      <c r="W13" s="410">
        <v>0.17</v>
      </c>
      <c r="X13" s="410">
        <v>1.22</v>
      </c>
      <c r="Y13" s="410">
        <v>2.61</v>
      </c>
      <c r="Z13" s="410">
        <v>1.18</v>
      </c>
      <c r="AA13" s="410">
        <v>3.42</v>
      </c>
      <c r="AB13" s="410">
        <v>3.08</v>
      </c>
      <c r="AC13" s="410">
        <v>1.86</v>
      </c>
      <c r="AD13" s="410">
        <v>1.41</v>
      </c>
      <c r="AE13" s="410">
        <v>1.06</v>
      </c>
      <c r="AF13" s="410">
        <v>0.95</v>
      </c>
    </row>
    <row r="14" spans="2:32" ht="14.25" customHeight="1">
      <c r="B14" s="408" t="s">
        <v>542</v>
      </c>
      <c r="C14" s="409"/>
      <c r="D14" s="410" t="s">
        <v>20</v>
      </c>
      <c r="E14" s="410">
        <v>0.48</v>
      </c>
      <c r="F14" s="410">
        <v>0.72</v>
      </c>
      <c r="G14" s="410">
        <v>2.22</v>
      </c>
      <c r="H14" s="410">
        <v>1.89</v>
      </c>
      <c r="I14" s="410">
        <v>3.62</v>
      </c>
      <c r="J14" s="410">
        <v>2.49</v>
      </c>
      <c r="K14" s="410">
        <v>2.37</v>
      </c>
      <c r="L14" s="410">
        <v>1.83</v>
      </c>
      <c r="M14" s="410">
        <v>2.01</v>
      </c>
      <c r="N14" s="410">
        <v>1.71</v>
      </c>
      <c r="O14" s="410">
        <v>2.47</v>
      </c>
      <c r="P14" s="410">
        <v>3.08</v>
      </c>
      <c r="Q14" s="407"/>
      <c r="R14" s="408" t="s">
        <v>542</v>
      </c>
      <c r="S14" s="409"/>
      <c r="T14" s="410">
        <v>0.81</v>
      </c>
      <c r="U14" s="410">
        <v>1.61</v>
      </c>
      <c r="V14" s="410">
        <v>1.62</v>
      </c>
      <c r="W14" s="410">
        <v>1.01</v>
      </c>
      <c r="X14" s="410">
        <v>1.34</v>
      </c>
      <c r="Y14" s="410">
        <v>3.51</v>
      </c>
      <c r="Z14" s="410">
        <v>3.08</v>
      </c>
      <c r="AA14" s="410">
        <v>3.32</v>
      </c>
      <c r="AB14" s="410">
        <v>2.92</v>
      </c>
      <c r="AC14" s="410">
        <v>0.88</v>
      </c>
      <c r="AD14" s="410">
        <v>2.19</v>
      </c>
      <c r="AE14" s="410">
        <v>0.67</v>
      </c>
      <c r="AF14" s="410">
        <v>1.96</v>
      </c>
    </row>
    <row r="15" spans="2:32" ht="14.25" customHeight="1">
      <c r="B15" s="408" t="s">
        <v>543</v>
      </c>
      <c r="C15" s="409"/>
      <c r="D15" s="410">
        <v>0.65</v>
      </c>
      <c r="E15" s="410">
        <v>0.62</v>
      </c>
      <c r="F15" s="410">
        <v>0.2</v>
      </c>
      <c r="G15" s="410">
        <v>0.53</v>
      </c>
      <c r="H15" s="410">
        <v>0.87</v>
      </c>
      <c r="I15" s="410">
        <v>3.06</v>
      </c>
      <c r="J15" s="410">
        <v>3.05</v>
      </c>
      <c r="K15" s="410">
        <v>2.23</v>
      </c>
      <c r="L15" s="410">
        <v>1.07</v>
      </c>
      <c r="M15" s="410">
        <v>1.36</v>
      </c>
      <c r="N15" s="410">
        <v>1.99</v>
      </c>
      <c r="O15" s="410">
        <v>0.82</v>
      </c>
      <c r="P15" s="410">
        <v>0.57</v>
      </c>
      <c r="Q15" s="407"/>
      <c r="R15" s="408" t="s">
        <v>543</v>
      </c>
      <c r="S15" s="409"/>
      <c r="T15" s="410">
        <v>0.88</v>
      </c>
      <c r="U15" s="410">
        <v>0.35</v>
      </c>
      <c r="V15" s="410" t="s">
        <v>20</v>
      </c>
      <c r="W15" s="410">
        <v>0.67</v>
      </c>
      <c r="X15" s="410">
        <v>1.82</v>
      </c>
      <c r="Y15" s="410">
        <v>1.65</v>
      </c>
      <c r="Z15" s="410">
        <v>2.76</v>
      </c>
      <c r="AA15" s="410">
        <v>3.64</v>
      </c>
      <c r="AB15" s="410">
        <v>2.33</v>
      </c>
      <c r="AC15" s="410">
        <v>2.59</v>
      </c>
      <c r="AD15" s="410">
        <v>2.57</v>
      </c>
      <c r="AE15" s="410">
        <v>1.62</v>
      </c>
      <c r="AF15" s="410">
        <v>2.38</v>
      </c>
    </row>
    <row r="16" spans="2:32" ht="14.25" customHeight="1">
      <c r="B16" s="408" t="s">
        <v>544</v>
      </c>
      <c r="C16" s="409"/>
      <c r="D16" s="410">
        <v>0.64</v>
      </c>
      <c r="E16" s="410" t="s">
        <v>20</v>
      </c>
      <c r="F16" s="410">
        <v>0.4</v>
      </c>
      <c r="G16" s="410">
        <v>0.76</v>
      </c>
      <c r="H16" s="410">
        <v>0.92</v>
      </c>
      <c r="I16" s="410">
        <v>2.19</v>
      </c>
      <c r="J16" s="410">
        <v>3.24</v>
      </c>
      <c r="K16" s="410">
        <v>1.83</v>
      </c>
      <c r="L16" s="410">
        <v>1.84</v>
      </c>
      <c r="M16" s="410">
        <v>2.34</v>
      </c>
      <c r="N16" s="410">
        <v>0.89</v>
      </c>
      <c r="O16" s="410">
        <v>3.16</v>
      </c>
      <c r="P16" s="410">
        <v>2.15</v>
      </c>
      <c r="Q16" s="407"/>
      <c r="R16" s="408" t="s">
        <v>544</v>
      </c>
      <c r="S16" s="409"/>
      <c r="T16" s="410">
        <v>0.08</v>
      </c>
      <c r="U16" s="410">
        <v>0.5</v>
      </c>
      <c r="V16" s="410">
        <v>0.27</v>
      </c>
      <c r="W16" s="410">
        <v>0.69</v>
      </c>
      <c r="X16" s="410">
        <v>1.49</v>
      </c>
      <c r="Y16" s="410">
        <v>1.25</v>
      </c>
      <c r="Z16" s="410">
        <v>2.98</v>
      </c>
      <c r="AA16" s="410">
        <v>4.24</v>
      </c>
      <c r="AB16" s="410">
        <v>3.19</v>
      </c>
      <c r="AC16" s="410">
        <v>1.2</v>
      </c>
      <c r="AD16" s="410">
        <v>1.32</v>
      </c>
      <c r="AE16" s="410">
        <v>0.96</v>
      </c>
      <c r="AF16" s="410">
        <v>1.95</v>
      </c>
    </row>
    <row r="17" spans="2:32" ht="14.25" customHeight="1">
      <c r="B17" s="408" t="s">
        <v>545</v>
      </c>
      <c r="C17" s="409"/>
      <c r="D17" s="410">
        <v>1.17</v>
      </c>
      <c r="E17" s="410">
        <v>0.19</v>
      </c>
      <c r="F17" s="410" t="s">
        <v>20</v>
      </c>
      <c r="G17" s="410">
        <v>1.03</v>
      </c>
      <c r="H17" s="410">
        <v>1.15</v>
      </c>
      <c r="I17" s="410">
        <v>1.69</v>
      </c>
      <c r="J17" s="410">
        <v>2.17</v>
      </c>
      <c r="K17" s="410">
        <v>2.55</v>
      </c>
      <c r="L17" s="410">
        <v>1.17</v>
      </c>
      <c r="M17" s="410">
        <v>2.1</v>
      </c>
      <c r="N17" s="410">
        <v>2.48</v>
      </c>
      <c r="O17" s="410">
        <v>2.24</v>
      </c>
      <c r="P17" s="410">
        <v>2.68</v>
      </c>
      <c r="Q17" s="407"/>
      <c r="R17" s="408" t="s">
        <v>545</v>
      </c>
      <c r="S17" s="409"/>
      <c r="T17" s="410">
        <v>0.24</v>
      </c>
      <c r="U17" s="410">
        <v>0.22</v>
      </c>
      <c r="V17" s="410">
        <v>0.56</v>
      </c>
      <c r="W17" s="410">
        <v>0.99</v>
      </c>
      <c r="X17" s="410">
        <v>1.52</v>
      </c>
      <c r="Y17" s="410">
        <v>1.77</v>
      </c>
      <c r="Z17" s="410">
        <v>2.73</v>
      </c>
      <c r="AA17" s="410">
        <v>3.13</v>
      </c>
      <c r="AB17" s="410">
        <v>1.55</v>
      </c>
      <c r="AC17" s="410">
        <v>2.52</v>
      </c>
      <c r="AD17" s="410">
        <v>3.26</v>
      </c>
      <c r="AE17" s="410">
        <v>0.48</v>
      </c>
      <c r="AF17" s="410">
        <v>1.41</v>
      </c>
    </row>
    <row r="18" spans="2:32" ht="14.25" customHeight="1">
      <c r="B18" s="408" t="s">
        <v>546</v>
      </c>
      <c r="C18" s="409"/>
      <c r="D18" s="410">
        <v>0.23</v>
      </c>
      <c r="E18" s="410">
        <v>0.53</v>
      </c>
      <c r="F18" s="410">
        <v>0.19</v>
      </c>
      <c r="G18" s="410">
        <v>0.71</v>
      </c>
      <c r="H18" s="410">
        <v>1.75</v>
      </c>
      <c r="I18" s="410">
        <v>2.11</v>
      </c>
      <c r="J18" s="410">
        <v>2.43</v>
      </c>
      <c r="K18" s="410">
        <v>2.42</v>
      </c>
      <c r="L18" s="410">
        <v>1.81</v>
      </c>
      <c r="M18" s="410">
        <v>1.78</v>
      </c>
      <c r="N18" s="410">
        <v>2.47</v>
      </c>
      <c r="O18" s="410">
        <v>2.39</v>
      </c>
      <c r="P18" s="410">
        <v>2.57</v>
      </c>
      <c r="Q18" s="407"/>
      <c r="R18" s="408" t="s">
        <v>546</v>
      </c>
      <c r="S18" s="409"/>
      <c r="T18" s="410">
        <v>0.43</v>
      </c>
      <c r="U18" s="410">
        <v>0.53</v>
      </c>
      <c r="V18" s="410">
        <v>0.54</v>
      </c>
      <c r="W18" s="410">
        <v>1.45</v>
      </c>
      <c r="X18" s="410">
        <v>1.66</v>
      </c>
      <c r="Y18" s="410">
        <v>2.5</v>
      </c>
      <c r="Z18" s="410">
        <v>1.23</v>
      </c>
      <c r="AA18" s="410">
        <v>3.28</v>
      </c>
      <c r="AB18" s="410">
        <v>2.89</v>
      </c>
      <c r="AC18" s="410">
        <v>3.69</v>
      </c>
      <c r="AD18" s="410">
        <v>1.51</v>
      </c>
      <c r="AE18" s="410">
        <v>1.62</v>
      </c>
      <c r="AF18" s="410">
        <v>1.46</v>
      </c>
    </row>
    <row r="19" spans="2:32" ht="14.25" customHeight="1">
      <c r="B19" s="408" t="s">
        <v>547</v>
      </c>
      <c r="C19" s="409"/>
      <c r="D19" s="410">
        <v>0.13</v>
      </c>
      <c r="E19" s="410">
        <v>0.13</v>
      </c>
      <c r="F19" s="410">
        <v>0.25</v>
      </c>
      <c r="G19" s="410">
        <v>0.89</v>
      </c>
      <c r="H19" s="410">
        <v>1.56</v>
      </c>
      <c r="I19" s="410">
        <v>0.96</v>
      </c>
      <c r="J19" s="410">
        <v>3.07</v>
      </c>
      <c r="K19" s="410">
        <v>2.64</v>
      </c>
      <c r="L19" s="410">
        <v>2.12</v>
      </c>
      <c r="M19" s="410">
        <v>1.16</v>
      </c>
      <c r="N19" s="410">
        <v>1.57</v>
      </c>
      <c r="O19" s="410">
        <v>1.4</v>
      </c>
      <c r="P19" s="410">
        <v>1.2</v>
      </c>
      <c r="Q19" s="407"/>
      <c r="R19" s="408" t="s">
        <v>547</v>
      </c>
      <c r="S19" s="409"/>
      <c r="T19" s="410">
        <v>0.47</v>
      </c>
      <c r="U19" s="410">
        <v>0.35</v>
      </c>
      <c r="V19" s="410">
        <v>0.23</v>
      </c>
      <c r="W19" s="410">
        <v>0.53</v>
      </c>
      <c r="X19" s="410">
        <v>1.43</v>
      </c>
      <c r="Y19" s="410">
        <v>2.39</v>
      </c>
      <c r="Z19" s="410">
        <v>3.35</v>
      </c>
      <c r="AA19" s="410">
        <v>2.73</v>
      </c>
      <c r="AB19" s="410">
        <v>3.91</v>
      </c>
      <c r="AC19" s="410">
        <v>2.16</v>
      </c>
      <c r="AD19" s="410">
        <v>2.95</v>
      </c>
      <c r="AE19" s="410">
        <v>1.53</v>
      </c>
      <c r="AF19" s="410">
        <v>1.13</v>
      </c>
    </row>
    <row r="20" spans="2:32" ht="14.25" customHeight="1">
      <c r="B20" s="408" t="s">
        <v>548</v>
      </c>
      <c r="C20" s="409"/>
      <c r="D20" s="410">
        <v>0.31</v>
      </c>
      <c r="E20" s="410">
        <v>0.18</v>
      </c>
      <c r="F20" s="410" t="s">
        <v>20</v>
      </c>
      <c r="G20" s="410">
        <v>1.47</v>
      </c>
      <c r="H20" s="410">
        <v>1.09</v>
      </c>
      <c r="I20" s="410">
        <v>2.21</v>
      </c>
      <c r="J20" s="410">
        <v>2.47</v>
      </c>
      <c r="K20" s="410">
        <v>1.52</v>
      </c>
      <c r="L20" s="410">
        <v>1.93</v>
      </c>
      <c r="M20" s="410">
        <v>1.83</v>
      </c>
      <c r="N20" s="410">
        <v>2.17</v>
      </c>
      <c r="O20" s="410">
        <v>2.3</v>
      </c>
      <c r="P20" s="410">
        <v>1.02</v>
      </c>
      <c r="Q20" s="407"/>
      <c r="R20" s="408" t="s">
        <v>548</v>
      </c>
      <c r="S20" s="409"/>
      <c r="T20" s="410">
        <v>0.53</v>
      </c>
      <c r="U20" s="410">
        <v>0.6</v>
      </c>
      <c r="V20" s="410">
        <v>0.62</v>
      </c>
      <c r="W20" s="410">
        <v>0.69</v>
      </c>
      <c r="X20" s="410">
        <v>1</v>
      </c>
      <c r="Y20" s="410">
        <v>2.47</v>
      </c>
      <c r="Z20" s="410">
        <v>3.3</v>
      </c>
      <c r="AA20" s="410">
        <v>3.62</v>
      </c>
      <c r="AB20" s="410">
        <v>3.68</v>
      </c>
      <c r="AC20" s="410">
        <v>1.69</v>
      </c>
      <c r="AD20" s="410">
        <v>1.9</v>
      </c>
      <c r="AE20" s="410">
        <v>0.71</v>
      </c>
      <c r="AF20" s="410">
        <v>2.15</v>
      </c>
    </row>
    <row r="21" spans="2:32" ht="14.25" customHeight="1">
      <c r="B21" s="408" t="s">
        <v>549</v>
      </c>
      <c r="C21" s="409"/>
      <c r="D21" s="410">
        <v>0.27</v>
      </c>
      <c r="E21" s="410">
        <v>0.99</v>
      </c>
      <c r="F21" s="410">
        <v>0.35</v>
      </c>
      <c r="G21" s="410" t="s">
        <v>20</v>
      </c>
      <c r="H21" s="410">
        <v>0.69</v>
      </c>
      <c r="I21" s="410">
        <v>1.55</v>
      </c>
      <c r="J21" s="410">
        <v>2.84</v>
      </c>
      <c r="K21" s="410">
        <v>2.14</v>
      </c>
      <c r="L21" s="410">
        <v>2.25</v>
      </c>
      <c r="M21" s="410">
        <v>1.95</v>
      </c>
      <c r="N21" s="410">
        <v>4.1</v>
      </c>
      <c r="O21" s="410">
        <v>1.97</v>
      </c>
      <c r="P21" s="410">
        <v>1.02</v>
      </c>
      <c r="Q21" s="407"/>
      <c r="R21" s="408" t="s">
        <v>549</v>
      </c>
      <c r="S21" s="409"/>
      <c r="T21" s="410">
        <v>0.31</v>
      </c>
      <c r="U21" s="410">
        <v>0.56</v>
      </c>
      <c r="V21" s="410">
        <v>0.18</v>
      </c>
      <c r="W21" s="410">
        <v>1.36</v>
      </c>
      <c r="X21" s="410">
        <v>1.22</v>
      </c>
      <c r="Y21" s="410">
        <v>2.97</v>
      </c>
      <c r="Z21" s="410">
        <v>3.9</v>
      </c>
      <c r="AA21" s="410">
        <v>5.36</v>
      </c>
      <c r="AB21" s="410">
        <v>3.08</v>
      </c>
      <c r="AC21" s="410">
        <v>2.53</v>
      </c>
      <c r="AD21" s="410">
        <v>0.52</v>
      </c>
      <c r="AE21" s="410">
        <v>1.64</v>
      </c>
      <c r="AF21" s="410">
        <v>1.02</v>
      </c>
    </row>
    <row r="22" spans="2:32" ht="14.25" customHeight="1">
      <c r="B22" s="408" t="s">
        <v>550</v>
      </c>
      <c r="C22" s="409"/>
      <c r="D22" s="410">
        <v>0.36</v>
      </c>
      <c r="E22" s="410">
        <v>0.18</v>
      </c>
      <c r="F22" s="410">
        <v>0.19</v>
      </c>
      <c r="G22" s="410">
        <v>1.48</v>
      </c>
      <c r="H22" s="410">
        <v>0.7</v>
      </c>
      <c r="I22" s="410">
        <v>3.72</v>
      </c>
      <c r="J22" s="410">
        <v>2.45</v>
      </c>
      <c r="K22" s="410">
        <v>3.19</v>
      </c>
      <c r="L22" s="410">
        <v>3.07</v>
      </c>
      <c r="M22" s="410">
        <v>2.1</v>
      </c>
      <c r="N22" s="410">
        <v>2.41</v>
      </c>
      <c r="O22" s="410">
        <v>3.18</v>
      </c>
      <c r="P22" s="410">
        <v>2.36</v>
      </c>
      <c r="Q22" s="407"/>
      <c r="R22" s="408" t="s">
        <v>550</v>
      </c>
      <c r="S22" s="409"/>
      <c r="T22" s="410">
        <v>0.25</v>
      </c>
      <c r="U22" s="410">
        <v>0.39</v>
      </c>
      <c r="V22" s="410">
        <v>1.23</v>
      </c>
      <c r="W22" s="410">
        <v>1.06</v>
      </c>
      <c r="X22" s="410">
        <v>2.3</v>
      </c>
      <c r="Y22" s="410">
        <v>3.1</v>
      </c>
      <c r="Z22" s="410">
        <v>2.43</v>
      </c>
      <c r="AA22" s="410">
        <v>5.35</v>
      </c>
      <c r="AB22" s="410">
        <v>5.21</v>
      </c>
      <c r="AC22" s="410">
        <v>2.07</v>
      </c>
      <c r="AD22" s="410">
        <v>1.62</v>
      </c>
      <c r="AE22" s="410">
        <v>1.59</v>
      </c>
      <c r="AF22" s="410">
        <v>2.01</v>
      </c>
    </row>
    <row r="23" spans="2:32" ht="14.25" customHeight="1">
      <c r="B23" s="408" t="s">
        <v>551</v>
      </c>
      <c r="C23" s="409"/>
      <c r="D23" s="410">
        <v>0.06</v>
      </c>
      <c r="E23" s="410">
        <v>0.23</v>
      </c>
      <c r="F23" s="410">
        <v>0.15</v>
      </c>
      <c r="G23" s="410">
        <v>1.42</v>
      </c>
      <c r="H23" s="410">
        <v>1.37</v>
      </c>
      <c r="I23" s="410">
        <v>2.19</v>
      </c>
      <c r="J23" s="410">
        <v>2.23</v>
      </c>
      <c r="K23" s="410">
        <v>2.78</v>
      </c>
      <c r="L23" s="410">
        <v>1.71</v>
      </c>
      <c r="M23" s="410">
        <v>1.79</v>
      </c>
      <c r="N23" s="410">
        <v>2.74</v>
      </c>
      <c r="O23" s="410">
        <v>1.82</v>
      </c>
      <c r="P23" s="410">
        <v>2.24</v>
      </c>
      <c r="Q23" s="407"/>
      <c r="R23" s="408" t="s">
        <v>551</v>
      </c>
      <c r="S23" s="409"/>
      <c r="T23" s="410">
        <v>0.33</v>
      </c>
      <c r="U23" s="410">
        <v>0.43</v>
      </c>
      <c r="V23" s="410">
        <v>0.85</v>
      </c>
      <c r="W23" s="410">
        <v>1.12</v>
      </c>
      <c r="X23" s="410">
        <v>1.47</v>
      </c>
      <c r="Y23" s="410">
        <v>3.17</v>
      </c>
      <c r="Z23" s="410">
        <v>3.51</v>
      </c>
      <c r="AA23" s="410">
        <v>5.77</v>
      </c>
      <c r="AB23" s="410">
        <v>3.49</v>
      </c>
      <c r="AC23" s="410">
        <v>4.07</v>
      </c>
      <c r="AD23" s="410">
        <v>3.03</v>
      </c>
      <c r="AE23" s="410">
        <v>2.04</v>
      </c>
      <c r="AF23" s="410">
        <v>1.47</v>
      </c>
    </row>
    <row r="24" spans="2:32" ht="14.25" customHeight="1">
      <c r="B24" s="408" t="s">
        <v>552</v>
      </c>
      <c r="C24" s="409"/>
      <c r="D24" s="410">
        <v>0.08</v>
      </c>
      <c r="E24" s="410">
        <v>0.4</v>
      </c>
      <c r="F24" s="410">
        <v>0.31</v>
      </c>
      <c r="G24" s="410">
        <v>2.74</v>
      </c>
      <c r="H24" s="410">
        <v>1.74</v>
      </c>
      <c r="I24" s="410">
        <v>1.6</v>
      </c>
      <c r="J24" s="410">
        <v>3.25</v>
      </c>
      <c r="K24" s="410">
        <v>3.96</v>
      </c>
      <c r="L24" s="410">
        <v>2.58</v>
      </c>
      <c r="M24" s="410">
        <v>2.37</v>
      </c>
      <c r="N24" s="410">
        <v>2.68</v>
      </c>
      <c r="O24" s="410">
        <v>2.56</v>
      </c>
      <c r="P24" s="410">
        <v>3.2</v>
      </c>
      <c r="Q24" s="407"/>
      <c r="R24" s="408" t="s">
        <v>552</v>
      </c>
      <c r="S24" s="409"/>
      <c r="T24" s="410">
        <v>0.78</v>
      </c>
      <c r="U24" s="410">
        <v>0.53</v>
      </c>
      <c r="V24" s="410">
        <v>0.36</v>
      </c>
      <c r="W24" s="410">
        <v>1.42</v>
      </c>
      <c r="X24" s="410">
        <v>1.87</v>
      </c>
      <c r="Y24" s="410">
        <v>5.85</v>
      </c>
      <c r="Z24" s="410">
        <v>3.89</v>
      </c>
      <c r="AA24" s="410">
        <v>5.78</v>
      </c>
      <c r="AB24" s="410">
        <v>3.95</v>
      </c>
      <c r="AC24" s="410">
        <v>3.37</v>
      </c>
      <c r="AD24" s="410">
        <v>4.18</v>
      </c>
      <c r="AE24" s="410">
        <v>3.03</v>
      </c>
      <c r="AF24" s="410">
        <v>1.21</v>
      </c>
    </row>
    <row r="25" spans="2:32" ht="14.25" customHeight="1">
      <c r="B25" s="408" t="s">
        <v>553</v>
      </c>
      <c r="C25" s="409"/>
      <c r="D25" s="410">
        <v>0.45</v>
      </c>
      <c r="E25" s="410">
        <v>0.49</v>
      </c>
      <c r="F25" s="410">
        <v>0.53</v>
      </c>
      <c r="G25" s="410">
        <v>2.08</v>
      </c>
      <c r="H25" s="410">
        <v>2.49</v>
      </c>
      <c r="I25" s="410">
        <v>2.45</v>
      </c>
      <c r="J25" s="410">
        <v>2.62</v>
      </c>
      <c r="K25" s="410">
        <v>3.21</v>
      </c>
      <c r="L25" s="410">
        <v>2</v>
      </c>
      <c r="M25" s="410">
        <v>3.16</v>
      </c>
      <c r="N25" s="410">
        <v>4.29</v>
      </c>
      <c r="O25" s="410">
        <v>2.19</v>
      </c>
      <c r="P25" s="410">
        <v>4.82</v>
      </c>
      <c r="Q25" s="407"/>
      <c r="R25" s="408" t="s">
        <v>553</v>
      </c>
      <c r="S25" s="409"/>
      <c r="T25" s="410">
        <v>0.73</v>
      </c>
      <c r="U25" s="410">
        <v>0.56</v>
      </c>
      <c r="V25" s="410">
        <v>0.96</v>
      </c>
      <c r="W25" s="410">
        <v>1.21</v>
      </c>
      <c r="X25" s="410">
        <v>1.76</v>
      </c>
      <c r="Y25" s="410">
        <v>3.74</v>
      </c>
      <c r="Z25" s="410">
        <v>2.5</v>
      </c>
      <c r="AA25" s="410">
        <v>4.13</v>
      </c>
      <c r="AB25" s="410">
        <v>4.41</v>
      </c>
      <c r="AC25" s="410">
        <v>3.14</v>
      </c>
      <c r="AD25" s="410">
        <v>2.09</v>
      </c>
      <c r="AE25" s="410">
        <v>2.41</v>
      </c>
      <c r="AF25" s="410">
        <v>2.9</v>
      </c>
    </row>
    <row r="26" spans="2:32" ht="14.25" customHeight="1">
      <c r="B26" s="408" t="s">
        <v>554</v>
      </c>
      <c r="C26" s="409"/>
      <c r="D26" s="410">
        <v>0.2</v>
      </c>
      <c r="E26" s="410">
        <v>0.62</v>
      </c>
      <c r="F26" s="410">
        <v>0.71</v>
      </c>
      <c r="G26" s="410">
        <v>0.6</v>
      </c>
      <c r="H26" s="410">
        <v>1.79</v>
      </c>
      <c r="I26" s="410">
        <v>2.42</v>
      </c>
      <c r="J26" s="410">
        <v>2.55</v>
      </c>
      <c r="K26" s="410">
        <v>1.72</v>
      </c>
      <c r="L26" s="410">
        <v>1.83</v>
      </c>
      <c r="M26" s="410">
        <v>2.27</v>
      </c>
      <c r="N26" s="410">
        <v>2.57</v>
      </c>
      <c r="O26" s="410">
        <v>1.94</v>
      </c>
      <c r="P26" s="410">
        <v>3.69</v>
      </c>
      <c r="Q26" s="407"/>
      <c r="R26" s="408" t="s">
        <v>554</v>
      </c>
      <c r="S26" s="409"/>
      <c r="T26" s="410">
        <v>0.62</v>
      </c>
      <c r="U26" s="410">
        <v>0.8</v>
      </c>
      <c r="V26" s="410">
        <v>0.11</v>
      </c>
      <c r="W26" s="410">
        <v>1.57</v>
      </c>
      <c r="X26" s="410">
        <v>1.64</v>
      </c>
      <c r="Y26" s="410">
        <v>4</v>
      </c>
      <c r="Z26" s="410">
        <v>4.99</v>
      </c>
      <c r="AA26" s="410">
        <v>5.09</v>
      </c>
      <c r="AB26" s="410">
        <v>2.69</v>
      </c>
      <c r="AC26" s="410">
        <v>3.13</v>
      </c>
      <c r="AD26" s="410">
        <v>1.34</v>
      </c>
      <c r="AE26" s="410">
        <v>3.34</v>
      </c>
      <c r="AF26" s="410">
        <v>1.31</v>
      </c>
    </row>
    <row r="27" spans="2:32" ht="14.25" customHeight="1">
      <c r="B27" s="408" t="s">
        <v>555</v>
      </c>
      <c r="C27" s="409"/>
      <c r="D27" s="410">
        <v>0.87</v>
      </c>
      <c r="E27" s="410">
        <v>0.18</v>
      </c>
      <c r="F27" s="410">
        <v>0.16</v>
      </c>
      <c r="G27" s="410">
        <v>0.66</v>
      </c>
      <c r="H27" s="410">
        <v>0.5</v>
      </c>
      <c r="I27" s="410">
        <v>2.42</v>
      </c>
      <c r="J27" s="410">
        <v>2.2</v>
      </c>
      <c r="K27" s="410">
        <v>3.08</v>
      </c>
      <c r="L27" s="410">
        <v>1.65</v>
      </c>
      <c r="M27" s="410">
        <v>1.52</v>
      </c>
      <c r="N27" s="410">
        <v>2.99</v>
      </c>
      <c r="O27" s="410">
        <v>1.89</v>
      </c>
      <c r="P27" s="410">
        <v>0.27</v>
      </c>
      <c r="Q27" s="407"/>
      <c r="R27" s="408" t="s">
        <v>555</v>
      </c>
      <c r="S27" s="409"/>
      <c r="T27" s="410">
        <v>0.95</v>
      </c>
      <c r="U27" s="410">
        <v>0.19</v>
      </c>
      <c r="V27" s="410">
        <v>0.74</v>
      </c>
      <c r="W27" s="410">
        <v>1.36</v>
      </c>
      <c r="X27" s="410">
        <v>1.38</v>
      </c>
      <c r="Y27" s="410">
        <v>4.78</v>
      </c>
      <c r="Z27" s="410">
        <v>1.85</v>
      </c>
      <c r="AA27" s="410">
        <v>2.82</v>
      </c>
      <c r="AB27" s="410">
        <v>4.31</v>
      </c>
      <c r="AC27" s="410">
        <v>2.87</v>
      </c>
      <c r="AD27" s="410">
        <v>1.81</v>
      </c>
      <c r="AE27" s="410">
        <v>2.05</v>
      </c>
      <c r="AF27" s="410">
        <v>1.58</v>
      </c>
    </row>
    <row r="28" spans="2:32" ht="14.25" customHeight="1">
      <c r="B28" s="408" t="s">
        <v>556</v>
      </c>
      <c r="C28" s="409"/>
      <c r="D28" s="410">
        <v>0.24</v>
      </c>
      <c r="E28" s="410">
        <v>0.59</v>
      </c>
      <c r="F28" s="410">
        <v>1.1</v>
      </c>
      <c r="G28" s="410">
        <v>0.85</v>
      </c>
      <c r="H28" s="410">
        <v>1.4</v>
      </c>
      <c r="I28" s="410">
        <v>2.89</v>
      </c>
      <c r="J28" s="410">
        <v>1.65</v>
      </c>
      <c r="K28" s="410">
        <v>2.67</v>
      </c>
      <c r="L28" s="410">
        <v>1.79</v>
      </c>
      <c r="M28" s="410">
        <v>2.1</v>
      </c>
      <c r="N28" s="410">
        <v>2.34</v>
      </c>
      <c r="O28" s="410">
        <v>1.12</v>
      </c>
      <c r="P28" s="410">
        <v>0.67</v>
      </c>
      <c r="Q28" s="407"/>
      <c r="R28" s="408" t="s">
        <v>556</v>
      </c>
      <c r="S28" s="409"/>
      <c r="T28" s="410">
        <v>0.39</v>
      </c>
      <c r="U28" s="410">
        <v>0.81</v>
      </c>
      <c r="V28" s="410">
        <v>0.15</v>
      </c>
      <c r="W28" s="410">
        <v>0.43</v>
      </c>
      <c r="X28" s="410">
        <v>1.31</v>
      </c>
      <c r="Y28" s="410">
        <v>2.13</v>
      </c>
      <c r="Z28" s="410">
        <v>1.91</v>
      </c>
      <c r="AA28" s="410">
        <v>3.42</v>
      </c>
      <c r="AB28" s="410">
        <v>2.61</v>
      </c>
      <c r="AC28" s="410">
        <v>1.51</v>
      </c>
      <c r="AD28" s="410">
        <v>0.87</v>
      </c>
      <c r="AE28" s="410">
        <v>1.52</v>
      </c>
      <c r="AF28" s="410">
        <v>1.01</v>
      </c>
    </row>
    <row r="29" spans="2:32" ht="14.25" customHeight="1">
      <c r="B29" s="408" t="s">
        <v>557</v>
      </c>
      <c r="C29" s="409"/>
      <c r="D29" s="410">
        <v>0.1</v>
      </c>
      <c r="E29" s="410">
        <v>0.19</v>
      </c>
      <c r="F29" s="410">
        <v>0.57</v>
      </c>
      <c r="G29" s="410">
        <v>0.43</v>
      </c>
      <c r="H29" s="410">
        <v>4.9</v>
      </c>
      <c r="I29" s="410">
        <v>2.61</v>
      </c>
      <c r="J29" s="410">
        <v>2.69</v>
      </c>
      <c r="K29" s="410">
        <v>2.45</v>
      </c>
      <c r="L29" s="410">
        <v>1.5</v>
      </c>
      <c r="M29" s="410">
        <v>2.01</v>
      </c>
      <c r="N29" s="410">
        <v>5.32</v>
      </c>
      <c r="O29" s="410">
        <v>2.14</v>
      </c>
      <c r="P29" s="410">
        <v>3.03</v>
      </c>
      <c r="Q29" s="407"/>
      <c r="R29" s="408" t="s">
        <v>557</v>
      </c>
      <c r="S29" s="409"/>
      <c r="T29" s="410">
        <v>0.68</v>
      </c>
      <c r="U29" s="410">
        <v>0.77</v>
      </c>
      <c r="V29" s="410">
        <v>0.31</v>
      </c>
      <c r="W29" s="410">
        <v>0.68</v>
      </c>
      <c r="X29" s="410">
        <v>2.34</v>
      </c>
      <c r="Y29" s="410">
        <v>2.27</v>
      </c>
      <c r="Z29" s="410">
        <v>4.47</v>
      </c>
      <c r="AA29" s="410">
        <v>4.51</v>
      </c>
      <c r="AB29" s="410">
        <v>1.88</v>
      </c>
      <c r="AC29" s="410">
        <v>2.19</v>
      </c>
      <c r="AD29" s="410">
        <v>3.63</v>
      </c>
      <c r="AE29" s="410">
        <v>1.36</v>
      </c>
      <c r="AF29" s="410">
        <v>1.83</v>
      </c>
    </row>
    <row r="30" spans="2:32" ht="14.25" customHeight="1">
      <c r="B30" s="408" t="s">
        <v>558</v>
      </c>
      <c r="C30" s="409"/>
      <c r="D30" s="410">
        <v>0.56</v>
      </c>
      <c r="E30" s="410">
        <v>0.78</v>
      </c>
      <c r="F30" s="410">
        <v>0.17</v>
      </c>
      <c r="G30" s="410">
        <v>1.78</v>
      </c>
      <c r="H30" s="410">
        <v>3</v>
      </c>
      <c r="I30" s="410">
        <v>2.38</v>
      </c>
      <c r="J30" s="410">
        <v>4.16</v>
      </c>
      <c r="K30" s="410">
        <v>3.76</v>
      </c>
      <c r="L30" s="410">
        <v>1.56</v>
      </c>
      <c r="M30" s="410">
        <v>1.94</v>
      </c>
      <c r="N30" s="410">
        <v>3.29</v>
      </c>
      <c r="O30" s="410">
        <v>1.77</v>
      </c>
      <c r="P30" s="410">
        <v>1.23</v>
      </c>
      <c r="Q30" s="407"/>
      <c r="R30" s="408" t="s">
        <v>558</v>
      </c>
      <c r="S30" s="409"/>
      <c r="T30" s="410">
        <v>0.11</v>
      </c>
      <c r="U30" s="410">
        <v>0.6</v>
      </c>
      <c r="V30" s="410">
        <v>2.14</v>
      </c>
      <c r="W30" s="410">
        <v>0.9</v>
      </c>
      <c r="X30" s="410">
        <v>2.16</v>
      </c>
      <c r="Y30" s="410">
        <v>4.13</v>
      </c>
      <c r="Z30" s="410">
        <v>1.64</v>
      </c>
      <c r="AA30" s="410">
        <v>4.52</v>
      </c>
      <c r="AB30" s="410">
        <v>3.45</v>
      </c>
      <c r="AC30" s="410">
        <v>2.31</v>
      </c>
      <c r="AD30" s="410">
        <v>1.56</v>
      </c>
      <c r="AE30" s="410">
        <v>0.95</v>
      </c>
      <c r="AF30" s="410">
        <v>0.5</v>
      </c>
    </row>
    <row r="31" spans="2:32" ht="14.25" customHeight="1">
      <c r="B31" s="408" t="s">
        <v>559</v>
      </c>
      <c r="C31" s="409"/>
      <c r="D31" s="410">
        <v>0.98</v>
      </c>
      <c r="E31" s="410" t="s">
        <v>20</v>
      </c>
      <c r="F31" s="410">
        <v>0.74</v>
      </c>
      <c r="G31" s="410">
        <v>0.67</v>
      </c>
      <c r="H31" s="410">
        <v>0.82</v>
      </c>
      <c r="I31" s="410">
        <v>2.99</v>
      </c>
      <c r="J31" s="410">
        <v>2.5</v>
      </c>
      <c r="K31" s="410">
        <v>2.92</v>
      </c>
      <c r="L31" s="410">
        <v>3.04</v>
      </c>
      <c r="M31" s="410">
        <v>1.24</v>
      </c>
      <c r="N31" s="410">
        <v>1.8</v>
      </c>
      <c r="O31" s="410">
        <v>1.23</v>
      </c>
      <c r="P31" s="410">
        <v>2.12</v>
      </c>
      <c r="Q31" s="407"/>
      <c r="R31" s="408" t="s">
        <v>559</v>
      </c>
      <c r="S31" s="409"/>
      <c r="T31" s="410">
        <v>0.42</v>
      </c>
      <c r="U31" s="410">
        <v>0.21</v>
      </c>
      <c r="V31" s="410">
        <v>0.59</v>
      </c>
      <c r="W31" s="410">
        <v>1.78</v>
      </c>
      <c r="X31" s="410">
        <v>0.82</v>
      </c>
      <c r="Y31" s="410">
        <v>1.41</v>
      </c>
      <c r="Z31" s="410">
        <v>3.36</v>
      </c>
      <c r="AA31" s="410">
        <v>3.53</v>
      </c>
      <c r="AB31" s="410">
        <v>2.98</v>
      </c>
      <c r="AC31" s="410">
        <v>3.06</v>
      </c>
      <c r="AD31" s="410">
        <v>2.58</v>
      </c>
      <c r="AE31" s="410">
        <v>2.96</v>
      </c>
      <c r="AF31" s="410">
        <v>0.91</v>
      </c>
    </row>
    <row r="32" spans="2:32" ht="14.25" customHeight="1">
      <c r="B32" s="408" t="s">
        <v>560</v>
      </c>
      <c r="C32" s="409"/>
      <c r="D32" s="410">
        <v>0.15</v>
      </c>
      <c r="E32" s="410">
        <v>0.53</v>
      </c>
      <c r="F32" s="410" t="s">
        <v>20</v>
      </c>
      <c r="G32" s="410">
        <v>1.3</v>
      </c>
      <c r="H32" s="410">
        <v>1.16</v>
      </c>
      <c r="I32" s="410">
        <v>2.87</v>
      </c>
      <c r="J32" s="410">
        <v>3.83</v>
      </c>
      <c r="K32" s="410">
        <v>2.06</v>
      </c>
      <c r="L32" s="410">
        <v>2.13</v>
      </c>
      <c r="M32" s="410">
        <v>1.61</v>
      </c>
      <c r="N32" s="410">
        <v>3.24</v>
      </c>
      <c r="O32" s="410">
        <v>1.79</v>
      </c>
      <c r="P32" s="410">
        <v>1.57</v>
      </c>
      <c r="Q32" s="407"/>
      <c r="R32" s="408" t="s">
        <v>560</v>
      </c>
      <c r="S32" s="409"/>
      <c r="T32" s="410">
        <v>0.19</v>
      </c>
      <c r="U32" s="410">
        <v>0.19</v>
      </c>
      <c r="V32" s="410">
        <v>0.52</v>
      </c>
      <c r="W32" s="410">
        <v>0.2</v>
      </c>
      <c r="X32" s="410">
        <v>0.63</v>
      </c>
      <c r="Y32" s="410">
        <v>1.97</v>
      </c>
      <c r="Z32" s="410">
        <v>1.74</v>
      </c>
      <c r="AA32" s="410">
        <v>3.49</v>
      </c>
      <c r="AB32" s="410">
        <v>4.29</v>
      </c>
      <c r="AC32" s="410">
        <v>2.46</v>
      </c>
      <c r="AD32" s="410">
        <v>1.73</v>
      </c>
      <c r="AE32" s="410">
        <v>2.81</v>
      </c>
      <c r="AF32" s="410">
        <v>0.99</v>
      </c>
    </row>
    <row r="33" spans="2:32" ht="14.25" customHeight="1">
      <c r="B33" s="408" t="s">
        <v>561</v>
      </c>
      <c r="C33" s="409"/>
      <c r="D33" s="410" t="s">
        <v>20</v>
      </c>
      <c r="E33" s="410">
        <v>0.44</v>
      </c>
      <c r="F33" s="410">
        <v>0.99</v>
      </c>
      <c r="G33" s="410">
        <v>1.15</v>
      </c>
      <c r="H33" s="410">
        <v>2.54</v>
      </c>
      <c r="I33" s="410">
        <v>2.78</v>
      </c>
      <c r="J33" s="410">
        <v>4.33</v>
      </c>
      <c r="K33" s="410">
        <v>3.75</v>
      </c>
      <c r="L33" s="410">
        <v>2.39</v>
      </c>
      <c r="M33" s="410">
        <v>1.93</v>
      </c>
      <c r="N33" s="410">
        <v>3.69</v>
      </c>
      <c r="O33" s="410">
        <v>2.91</v>
      </c>
      <c r="P33" s="410">
        <v>3.61</v>
      </c>
      <c r="Q33" s="407"/>
      <c r="R33" s="408" t="s">
        <v>561</v>
      </c>
      <c r="S33" s="409"/>
      <c r="T33" s="410">
        <v>0.32</v>
      </c>
      <c r="U33" s="410" t="s">
        <v>20</v>
      </c>
      <c r="V33" s="410">
        <v>0.28</v>
      </c>
      <c r="W33" s="410">
        <v>0.76</v>
      </c>
      <c r="X33" s="410">
        <v>2.67</v>
      </c>
      <c r="Y33" s="410">
        <v>2.91</v>
      </c>
      <c r="Z33" s="410">
        <v>3.47</v>
      </c>
      <c r="AA33" s="410">
        <v>3.26</v>
      </c>
      <c r="AB33" s="410">
        <v>3.74</v>
      </c>
      <c r="AC33" s="410">
        <v>2.32</v>
      </c>
      <c r="AD33" s="410">
        <v>2.54</v>
      </c>
      <c r="AE33" s="410">
        <v>2.42</v>
      </c>
      <c r="AF33" s="410">
        <v>2.31</v>
      </c>
    </row>
    <row r="34" spans="2:32" ht="14.25" customHeight="1">
      <c r="B34" s="408" t="s">
        <v>562</v>
      </c>
      <c r="C34" s="409"/>
      <c r="D34" s="410">
        <v>0.48</v>
      </c>
      <c r="E34" s="410">
        <v>0.51</v>
      </c>
      <c r="F34" s="410">
        <v>0.74</v>
      </c>
      <c r="G34" s="410">
        <v>0.52</v>
      </c>
      <c r="H34" s="410">
        <v>2.63</v>
      </c>
      <c r="I34" s="410">
        <v>4.64</v>
      </c>
      <c r="J34" s="410">
        <v>3.03</v>
      </c>
      <c r="K34" s="410">
        <v>3.67</v>
      </c>
      <c r="L34" s="410">
        <v>2.88</v>
      </c>
      <c r="M34" s="410">
        <v>1.74</v>
      </c>
      <c r="N34" s="410">
        <v>3.28</v>
      </c>
      <c r="O34" s="410">
        <v>3.06</v>
      </c>
      <c r="P34" s="410">
        <v>2.22</v>
      </c>
      <c r="Q34" s="407"/>
      <c r="R34" s="408" t="s">
        <v>562</v>
      </c>
      <c r="S34" s="409"/>
      <c r="T34" s="410">
        <v>0.1</v>
      </c>
      <c r="U34" s="410">
        <v>0.72</v>
      </c>
      <c r="V34" s="410">
        <v>0.41</v>
      </c>
      <c r="W34" s="410">
        <v>1.94</v>
      </c>
      <c r="X34" s="410">
        <v>3.06</v>
      </c>
      <c r="Y34" s="410">
        <v>2.33</v>
      </c>
      <c r="Z34" s="410">
        <v>2.02</v>
      </c>
      <c r="AA34" s="410">
        <v>4.93</v>
      </c>
      <c r="AB34" s="410">
        <v>4.71</v>
      </c>
      <c r="AC34" s="410">
        <v>2.68</v>
      </c>
      <c r="AD34" s="410">
        <v>2.74</v>
      </c>
      <c r="AE34" s="410">
        <v>2.63</v>
      </c>
      <c r="AF34" s="410">
        <v>2.03</v>
      </c>
    </row>
    <row r="35" spans="2:32" ht="14.25" customHeight="1">
      <c r="B35" s="408" t="s">
        <v>563</v>
      </c>
      <c r="C35" s="409"/>
      <c r="D35" s="410" t="s">
        <v>20</v>
      </c>
      <c r="E35" s="410">
        <v>0.87</v>
      </c>
      <c r="F35" s="410">
        <v>0.78</v>
      </c>
      <c r="G35" s="410">
        <v>0.57</v>
      </c>
      <c r="H35" s="410">
        <v>2.59</v>
      </c>
      <c r="I35" s="410">
        <v>3.78</v>
      </c>
      <c r="J35" s="410">
        <v>1.85</v>
      </c>
      <c r="K35" s="410">
        <v>2.67</v>
      </c>
      <c r="L35" s="410">
        <v>1.92</v>
      </c>
      <c r="M35" s="410">
        <v>2.05</v>
      </c>
      <c r="N35" s="410">
        <v>3.3</v>
      </c>
      <c r="O35" s="410">
        <v>1.99</v>
      </c>
      <c r="P35" s="410">
        <v>1.25</v>
      </c>
      <c r="Q35" s="407"/>
      <c r="R35" s="408" t="s">
        <v>563</v>
      </c>
      <c r="S35" s="409"/>
      <c r="T35" s="410">
        <v>0.88</v>
      </c>
      <c r="U35" s="410">
        <v>0.12</v>
      </c>
      <c r="V35" s="410">
        <v>0.4</v>
      </c>
      <c r="W35" s="410">
        <v>0.8</v>
      </c>
      <c r="X35" s="410">
        <v>3.37</v>
      </c>
      <c r="Y35" s="410">
        <v>3.83</v>
      </c>
      <c r="Z35" s="410">
        <v>2.68</v>
      </c>
      <c r="AA35" s="410">
        <v>7.24</v>
      </c>
      <c r="AB35" s="410">
        <v>3.79</v>
      </c>
      <c r="AC35" s="410">
        <v>3.56</v>
      </c>
      <c r="AD35" s="410">
        <v>3.73</v>
      </c>
      <c r="AE35" s="410">
        <v>1.23</v>
      </c>
      <c r="AF35" s="410">
        <v>1.81</v>
      </c>
    </row>
    <row r="36" spans="2:32" ht="14.25" customHeight="1">
      <c r="B36" s="408" t="s">
        <v>564</v>
      </c>
      <c r="C36" s="409"/>
      <c r="D36" s="410">
        <v>0.4</v>
      </c>
      <c r="E36" s="410">
        <v>0.17</v>
      </c>
      <c r="F36" s="410">
        <v>0.21</v>
      </c>
      <c r="G36" s="410">
        <v>1.85</v>
      </c>
      <c r="H36" s="410">
        <v>1.39</v>
      </c>
      <c r="I36" s="410">
        <v>3.75</v>
      </c>
      <c r="J36" s="410">
        <v>3.35</v>
      </c>
      <c r="K36" s="410">
        <v>2.48</v>
      </c>
      <c r="L36" s="410">
        <v>3.1</v>
      </c>
      <c r="M36" s="410">
        <v>3.16</v>
      </c>
      <c r="N36" s="410">
        <v>3.26</v>
      </c>
      <c r="O36" s="410">
        <v>2.04</v>
      </c>
      <c r="P36" s="410">
        <v>2.78</v>
      </c>
      <c r="Q36" s="407"/>
      <c r="R36" s="408" t="s">
        <v>564</v>
      </c>
      <c r="S36" s="409"/>
      <c r="T36" s="410">
        <v>0.25</v>
      </c>
      <c r="U36" s="410">
        <v>0.27</v>
      </c>
      <c r="V36" s="410">
        <v>0.65</v>
      </c>
      <c r="W36" s="410">
        <v>0.9</v>
      </c>
      <c r="X36" s="410">
        <v>1.38</v>
      </c>
      <c r="Y36" s="410">
        <v>4.7</v>
      </c>
      <c r="Z36" s="410">
        <v>3.19</v>
      </c>
      <c r="AA36" s="410">
        <v>5.46</v>
      </c>
      <c r="AB36" s="410">
        <v>3.1</v>
      </c>
      <c r="AC36" s="410">
        <v>2.53</v>
      </c>
      <c r="AD36" s="410">
        <v>1.5</v>
      </c>
      <c r="AE36" s="410">
        <v>1.27</v>
      </c>
      <c r="AF36" s="410">
        <v>1.57</v>
      </c>
    </row>
    <row r="37" spans="2:32" ht="14.25" customHeight="1">
      <c r="B37" s="408" t="s">
        <v>565</v>
      </c>
      <c r="C37" s="409"/>
      <c r="D37" s="410">
        <v>0.17</v>
      </c>
      <c r="E37" s="410">
        <v>1.25</v>
      </c>
      <c r="F37" s="410">
        <v>0.58</v>
      </c>
      <c r="G37" s="410">
        <v>0.63</v>
      </c>
      <c r="H37" s="410">
        <v>1.58</v>
      </c>
      <c r="I37" s="410">
        <v>3.84</v>
      </c>
      <c r="J37" s="410">
        <v>3.58</v>
      </c>
      <c r="K37" s="410">
        <v>2.59</v>
      </c>
      <c r="L37" s="410">
        <v>1.64</v>
      </c>
      <c r="M37" s="410">
        <v>1.68</v>
      </c>
      <c r="N37" s="410">
        <v>4.07</v>
      </c>
      <c r="O37" s="410">
        <v>2.07</v>
      </c>
      <c r="P37" s="410">
        <v>2.09</v>
      </c>
      <c r="Q37" s="407"/>
      <c r="R37" s="408" t="s">
        <v>565</v>
      </c>
      <c r="S37" s="409"/>
      <c r="T37" s="410">
        <v>0.41</v>
      </c>
      <c r="U37" s="410">
        <v>0.19</v>
      </c>
      <c r="V37" s="410">
        <v>1.03</v>
      </c>
      <c r="W37" s="410">
        <v>1.28</v>
      </c>
      <c r="X37" s="410">
        <v>3.16</v>
      </c>
      <c r="Y37" s="410">
        <v>3.02</v>
      </c>
      <c r="Z37" s="410">
        <v>3.57</v>
      </c>
      <c r="AA37" s="410">
        <v>4.61</v>
      </c>
      <c r="AB37" s="410">
        <v>4.21</v>
      </c>
      <c r="AC37" s="410">
        <v>1.75</v>
      </c>
      <c r="AD37" s="410">
        <v>3.2</v>
      </c>
      <c r="AE37" s="410">
        <v>1.44</v>
      </c>
      <c r="AF37" s="410">
        <v>1.28</v>
      </c>
    </row>
    <row r="38" spans="2:32" ht="14.25" customHeight="1">
      <c r="B38" s="408" t="s">
        <v>566</v>
      </c>
      <c r="C38" s="409"/>
      <c r="D38" s="410">
        <v>0.2</v>
      </c>
      <c r="E38" s="410">
        <v>0.33</v>
      </c>
      <c r="F38" s="410">
        <v>0.31</v>
      </c>
      <c r="G38" s="410">
        <v>1.91</v>
      </c>
      <c r="H38" s="410">
        <v>0.52</v>
      </c>
      <c r="I38" s="410">
        <v>2.18</v>
      </c>
      <c r="J38" s="410">
        <v>3.47</v>
      </c>
      <c r="K38" s="410">
        <v>3.01</v>
      </c>
      <c r="L38" s="410">
        <v>2.74</v>
      </c>
      <c r="M38" s="410">
        <v>2.04</v>
      </c>
      <c r="N38" s="410">
        <v>5.35</v>
      </c>
      <c r="O38" s="410">
        <v>2.81</v>
      </c>
      <c r="P38" s="410">
        <v>2.32</v>
      </c>
      <c r="Q38" s="407"/>
      <c r="R38" s="408" t="s">
        <v>566</v>
      </c>
      <c r="S38" s="409"/>
      <c r="T38" s="410">
        <v>0.13</v>
      </c>
      <c r="U38" s="410">
        <v>0.25</v>
      </c>
      <c r="V38" s="410">
        <v>0.39</v>
      </c>
      <c r="W38" s="410">
        <v>0.89</v>
      </c>
      <c r="X38" s="410">
        <v>1.94</v>
      </c>
      <c r="Y38" s="410">
        <v>2.18</v>
      </c>
      <c r="Z38" s="410">
        <v>3.95</v>
      </c>
      <c r="AA38" s="410">
        <v>5.04</v>
      </c>
      <c r="AB38" s="410">
        <v>3.34</v>
      </c>
      <c r="AC38" s="410">
        <v>3.5</v>
      </c>
      <c r="AD38" s="410">
        <v>2.03</v>
      </c>
      <c r="AE38" s="410">
        <v>1.89</v>
      </c>
      <c r="AF38" s="410">
        <v>1.58</v>
      </c>
    </row>
    <row r="39" spans="2:32" ht="14.25" customHeight="1">
      <c r="B39" s="408" t="s">
        <v>567</v>
      </c>
      <c r="C39" s="409"/>
      <c r="D39" s="410">
        <v>0.29</v>
      </c>
      <c r="E39" s="410" t="s">
        <v>20</v>
      </c>
      <c r="F39" s="410">
        <v>1.63</v>
      </c>
      <c r="G39" s="410">
        <v>1.38</v>
      </c>
      <c r="H39" s="410">
        <v>1.55</v>
      </c>
      <c r="I39" s="410">
        <v>5.2</v>
      </c>
      <c r="J39" s="410">
        <v>3.19</v>
      </c>
      <c r="K39" s="410">
        <v>3.38</v>
      </c>
      <c r="L39" s="410">
        <v>2.21</v>
      </c>
      <c r="M39" s="410">
        <v>2.06</v>
      </c>
      <c r="N39" s="410">
        <v>2.94</v>
      </c>
      <c r="O39" s="410">
        <v>2.73</v>
      </c>
      <c r="P39" s="410">
        <v>2.39</v>
      </c>
      <c r="Q39" s="407"/>
      <c r="R39" s="408" t="s">
        <v>567</v>
      </c>
      <c r="S39" s="409"/>
      <c r="T39" s="410">
        <v>0.5</v>
      </c>
      <c r="U39" s="410">
        <v>0.73</v>
      </c>
      <c r="V39" s="410">
        <v>0.17</v>
      </c>
      <c r="W39" s="410">
        <v>0.97</v>
      </c>
      <c r="X39" s="410">
        <v>4.18</v>
      </c>
      <c r="Y39" s="410">
        <v>4.69</v>
      </c>
      <c r="Z39" s="410">
        <v>3.42</v>
      </c>
      <c r="AA39" s="410">
        <v>5</v>
      </c>
      <c r="AB39" s="410">
        <v>2.66</v>
      </c>
      <c r="AC39" s="410">
        <v>3.45</v>
      </c>
      <c r="AD39" s="410">
        <v>4.69</v>
      </c>
      <c r="AE39" s="410">
        <v>2.56</v>
      </c>
      <c r="AF39" s="410">
        <v>1.47</v>
      </c>
    </row>
    <row r="40" spans="2:32" ht="14.25" customHeight="1">
      <c r="B40" s="408" t="s">
        <v>568</v>
      </c>
      <c r="C40" s="409"/>
      <c r="D40" s="410">
        <v>0.37</v>
      </c>
      <c r="E40" s="410">
        <v>1.03</v>
      </c>
      <c r="F40" s="410">
        <v>0.75</v>
      </c>
      <c r="G40" s="410">
        <v>0.4</v>
      </c>
      <c r="H40" s="410">
        <v>1.75</v>
      </c>
      <c r="I40" s="410">
        <v>4.53</v>
      </c>
      <c r="J40" s="410">
        <v>3.53</v>
      </c>
      <c r="K40" s="410">
        <v>2.5</v>
      </c>
      <c r="L40" s="410">
        <v>1.87</v>
      </c>
      <c r="M40" s="410">
        <v>1.77</v>
      </c>
      <c r="N40" s="410">
        <v>1.35</v>
      </c>
      <c r="O40" s="410">
        <v>2.22</v>
      </c>
      <c r="P40" s="410">
        <v>0.97</v>
      </c>
      <c r="Q40" s="407"/>
      <c r="R40" s="408" t="s">
        <v>568</v>
      </c>
      <c r="S40" s="409"/>
      <c r="T40" s="410">
        <v>0.21</v>
      </c>
      <c r="U40" s="410">
        <v>0.19</v>
      </c>
      <c r="V40" s="410">
        <v>0.44</v>
      </c>
      <c r="W40" s="410">
        <v>0.47</v>
      </c>
      <c r="X40" s="410">
        <v>1.62</v>
      </c>
      <c r="Y40" s="410">
        <v>1.45</v>
      </c>
      <c r="Z40" s="410">
        <v>4.05</v>
      </c>
      <c r="AA40" s="410">
        <v>3.53</v>
      </c>
      <c r="AB40" s="410">
        <v>2.8</v>
      </c>
      <c r="AC40" s="410">
        <v>2.88</v>
      </c>
      <c r="AD40" s="410">
        <v>1.28</v>
      </c>
      <c r="AE40" s="410">
        <v>1.2</v>
      </c>
      <c r="AF40" s="410">
        <v>1.75</v>
      </c>
    </row>
    <row r="41" spans="2:32" ht="14.25" customHeight="1">
      <c r="B41" s="408" t="s">
        <v>569</v>
      </c>
      <c r="C41" s="409"/>
      <c r="D41" s="410">
        <v>0.18</v>
      </c>
      <c r="E41" s="410" t="s">
        <v>20</v>
      </c>
      <c r="F41" s="410">
        <v>1.29</v>
      </c>
      <c r="G41" s="410">
        <v>1.6</v>
      </c>
      <c r="H41" s="410">
        <v>1.64</v>
      </c>
      <c r="I41" s="410">
        <v>1.97</v>
      </c>
      <c r="J41" s="410">
        <v>4.26</v>
      </c>
      <c r="K41" s="410">
        <v>2.56</v>
      </c>
      <c r="L41" s="410">
        <v>1.98</v>
      </c>
      <c r="M41" s="410">
        <v>2.84</v>
      </c>
      <c r="N41" s="410">
        <v>2.16</v>
      </c>
      <c r="O41" s="410">
        <v>3.3</v>
      </c>
      <c r="P41" s="410">
        <v>1.46</v>
      </c>
      <c r="Q41" s="407"/>
      <c r="R41" s="408" t="s">
        <v>569</v>
      </c>
      <c r="S41" s="409"/>
      <c r="T41" s="410">
        <v>0.43</v>
      </c>
      <c r="U41" s="410">
        <v>0.53</v>
      </c>
      <c r="V41" s="410">
        <v>0.54</v>
      </c>
      <c r="W41" s="410">
        <v>1.67</v>
      </c>
      <c r="X41" s="410">
        <v>2.49</v>
      </c>
      <c r="Y41" s="410">
        <v>2.99</v>
      </c>
      <c r="Z41" s="410">
        <v>1.86</v>
      </c>
      <c r="AA41" s="410">
        <v>4.83</v>
      </c>
      <c r="AB41" s="410">
        <v>3.32</v>
      </c>
      <c r="AC41" s="410">
        <v>3.4</v>
      </c>
      <c r="AD41" s="410">
        <v>2.2</v>
      </c>
      <c r="AE41" s="410">
        <v>1.4</v>
      </c>
      <c r="AF41" s="410">
        <v>1.47</v>
      </c>
    </row>
    <row r="42" spans="2:32" ht="14.25" customHeight="1">
      <c r="B42" s="408" t="s">
        <v>570</v>
      </c>
      <c r="C42" s="409"/>
      <c r="D42" s="410" t="s">
        <v>20</v>
      </c>
      <c r="E42" s="410">
        <v>0.52</v>
      </c>
      <c r="F42" s="410" t="s">
        <v>20</v>
      </c>
      <c r="G42" s="410">
        <v>0.33</v>
      </c>
      <c r="H42" s="410">
        <v>2.83</v>
      </c>
      <c r="I42" s="410">
        <v>2.48</v>
      </c>
      <c r="J42" s="410">
        <v>2.02</v>
      </c>
      <c r="K42" s="410">
        <v>2.27</v>
      </c>
      <c r="L42" s="410">
        <v>2.76</v>
      </c>
      <c r="M42" s="410">
        <v>1.79</v>
      </c>
      <c r="N42" s="410">
        <v>2.15</v>
      </c>
      <c r="O42" s="410">
        <v>1.71</v>
      </c>
      <c r="P42" s="410">
        <v>1.59</v>
      </c>
      <c r="Q42" s="407"/>
      <c r="R42" s="408" t="s">
        <v>570</v>
      </c>
      <c r="S42" s="409"/>
      <c r="T42" s="410">
        <v>0.11</v>
      </c>
      <c r="U42" s="410">
        <v>0.47</v>
      </c>
      <c r="V42" s="410">
        <v>0.22</v>
      </c>
      <c r="W42" s="410">
        <v>0.78</v>
      </c>
      <c r="X42" s="410">
        <v>2.26</v>
      </c>
      <c r="Y42" s="410">
        <v>1.29</v>
      </c>
      <c r="Z42" s="410">
        <v>1.68</v>
      </c>
      <c r="AA42" s="410">
        <v>3.13</v>
      </c>
      <c r="AB42" s="410">
        <v>4.21</v>
      </c>
      <c r="AC42" s="410">
        <v>2.21</v>
      </c>
      <c r="AD42" s="410">
        <v>1.04</v>
      </c>
      <c r="AE42" s="410">
        <v>1.05</v>
      </c>
      <c r="AF42" s="410">
        <v>1.65</v>
      </c>
    </row>
    <row r="43" spans="2:32" ht="14.25" customHeight="1">
      <c r="B43" s="408" t="s">
        <v>571</v>
      </c>
      <c r="C43" s="409"/>
      <c r="D43" s="410" t="s">
        <v>20</v>
      </c>
      <c r="E43" s="410">
        <v>0.2</v>
      </c>
      <c r="F43" s="410">
        <v>0.87</v>
      </c>
      <c r="G43" s="410">
        <v>0.7</v>
      </c>
      <c r="H43" s="410">
        <v>1.4</v>
      </c>
      <c r="I43" s="410">
        <v>2.04</v>
      </c>
      <c r="J43" s="410">
        <v>1.52</v>
      </c>
      <c r="K43" s="410">
        <v>3.19</v>
      </c>
      <c r="L43" s="410">
        <v>1.21</v>
      </c>
      <c r="M43" s="410">
        <v>1.6</v>
      </c>
      <c r="N43" s="410">
        <v>3.53</v>
      </c>
      <c r="O43" s="410">
        <v>2.62</v>
      </c>
      <c r="P43" s="410">
        <v>2.04</v>
      </c>
      <c r="Q43" s="407"/>
      <c r="R43" s="408" t="s">
        <v>571</v>
      </c>
      <c r="S43" s="409"/>
      <c r="T43" s="410" t="s">
        <v>20</v>
      </c>
      <c r="U43" s="410">
        <v>0.36</v>
      </c>
      <c r="V43" s="410">
        <v>0.53</v>
      </c>
      <c r="W43" s="410">
        <v>0.75</v>
      </c>
      <c r="X43" s="410">
        <v>1.35</v>
      </c>
      <c r="Y43" s="410">
        <v>2.69</v>
      </c>
      <c r="Z43" s="410">
        <v>2.21</v>
      </c>
      <c r="AA43" s="410">
        <v>3.7</v>
      </c>
      <c r="AB43" s="410">
        <v>4.31</v>
      </c>
      <c r="AC43" s="410">
        <v>2.21</v>
      </c>
      <c r="AD43" s="410">
        <v>1.71</v>
      </c>
      <c r="AE43" s="410">
        <v>4.4</v>
      </c>
      <c r="AF43" s="410">
        <v>2.49</v>
      </c>
    </row>
    <row r="44" spans="2:32" ht="14.25" customHeight="1">
      <c r="B44" s="408" t="s">
        <v>572</v>
      </c>
      <c r="C44" s="409"/>
      <c r="D44" s="410">
        <v>0.36</v>
      </c>
      <c r="E44" s="410">
        <v>0.66</v>
      </c>
      <c r="F44" s="410">
        <v>0.36</v>
      </c>
      <c r="G44" s="410">
        <v>1.08</v>
      </c>
      <c r="H44" s="410">
        <v>0.66</v>
      </c>
      <c r="I44" s="410">
        <v>1.91</v>
      </c>
      <c r="J44" s="410">
        <v>2.96</v>
      </c>
      <c r="K44" s="410">
        <v>1.55</v>
      </c>
      <c r="L44" s="410">
        <v>2.09</v>
      </c>
      <c r="M44" s="410">
        <v>1.14</v>
      </c>
      <c r="N44" s="410">
        <v>2.63</v>
      </c>
      <c r="O44" s="410">
        <v>2.84</v>
      </c>
      <c r="P44" s="410">
        <v>0.95</v>
      </c>
      <c r="Q44" s="407"/>
      <c r="R44" s="408" t="s">
        <v>572</v>
      </c>
      <c r="S44" s="409"/>
      <c r="T44" s="410">
        <v>0.13</v>
      </c>
      <c r="U44" s="410">
        <v>0.43</v>
      </c>
      <c r="V44" s="410">
        <v>0.39</v>
      </c>
      <c r="W44" s="410">
        <v>0.54</v>
      </c>
      <c r="X44" s="410">
        <v>0.89</v>
      </c>
      <c r="Y44" s="410">
        <v>1.94</v>
      </c>
      <c r="Z44" s="410">
        <v>1.69</v>
      </c>
      <c r="AA44" s="410">
        <v>3.08</v>
      </c>
      <c r="AB44" s="410">
        <v>3.37</v>
      </c>
      <c r="AC44" s="410">
        <v>2.92</v>
      </c>
      <c r="AD44" s="410">
        <v>2.45</v>
      </c>
      <c r="AE44" s="410">
        <v>0.76</v>
      </c>
      <c r="AF44" s="410">
        <v>2.19</v>
      </c>
    </row>
    <row r="45" spans="2:32" ht="14.25" customHeight="1">
      <c r="B45" s="408" t="s">
        <v>573</v>
      </c>
      <c r="C45" s="409"/>
      <c r="D45" s="410">
        <v>0.39</v>
      </c>
      <c r="E45" s="410">
        <v>0.51</v>
      </c>
      <c r="F45" s="410">
        <v>0.34</v>
      </c>
      <c r="G45" s="410">
        <v>0.94</v>
      </c>
      <c r="H45" s="410">
        <v>0.9</v>
      </c>
      <c r="I45" s="410">
        <v>1.31</v>
      </c>
      <c r="J45" s="410">
        <v>1.88</v>
      </c>
      <c r="K45" s="410">
        <v>1.47</v>
      </c>
      <c r="L45" s="410">
        <v>1.45</v>
      </c>
      <c r="M45" s="410">
        <v>1.1</v>
      </c>
      <c r="N45" s="410">
        <v>2.71</v>
      </c>
      <c r="O45" s="410">
        <v>1.52</v>
      </c>
      <c r="P45" s="410">
        <v>2.81</v>
      </c>
      <c r="Q45" s="407"/>
      <c r="R45" s="408" t="s">
        <v>573</v>
      </c>
      <c r="S45" s="409"/>
      <c r="T45" s="410">
        <v>0.24</v>
      </c>
      <c r="U45" s="410">
        <v>0.17</v>
      </c>
      <c r="V45" s="410">
        <v>0.68</v>
      </c>
      <c r="W45" s="410">
        <v>0.9</v>
      </c>
      <c r="X45" s="410">
        <v>1.26</v>
      </c>
      <c r="Y45" s="410">
        <v>2.74</v>
      </c>
      <c r="Z45" s="410">
        <v>2.44</v>
      </c>
      <c r="AA45" s="410">
        <v>3.05</v>
      </c>
      <c r="AB45" s="410">
        <v>2.15</v>
      </c>
      <c r="AC45" s="410">
        <v>2.67</v>
      </c>
      <c r="AD45" s="410">
        <v>1.35</v>
      </c>
      <c r="AE45" s="410">
        <v>3.02</v>
      </c>
      <c r="AF45" s="410">
        <v>1.83</v>
      </c>
    </row>
    <row r="46" spans="2:32" ht="14.25" customHeight="1">
      <c r="B46" s="408" t="s">
        <v>574</v>
      </c>
      <c r="C46" s="409"/>
      <c r="D46" s="410">
        <v>0.3</v>
      </c>
      <c r="E46" s="410">
        <v>1.1</v>
      </c>
      <c r="F46" s="410">
        <v>0.57</v>
      </c>
      <c r="G46" s="410">
        <v>0.36</v>
      </c>
      <c r="H46" s="410">
        <v>1.31</v>
      </c>
      <c r="I46" s="410">
        <v>1.77</v>
      </c>
      <c r="J46" s="410">
        <v>3.77</v>
      </c>
      <c r="K46" s="410">
        <v>2.61</v>
      </c>
      <c r="L46" s="410">
        <v>1.5</v>
      </c>
      <c r="M46" s="410">
        <v>2.01</v>
      </c>
      <c r="N46" s="410">
        <v>2</v>
      </c>
      <c r="O46" s="410">
        <v>2.2</v>
      </c>
      <c r="P46" s="410">
        <v>1.04</v>
      </c>
      <c r="Q46" s="407"/>
      <c r="R46" s="408" t="s">
        <v>574</v>
      </c>
      <c r="S46" s="409"/>
      <c r="T46" s="410">
        <v>0.4</v>
      </c>
      <c r="U46" s="410">
        <v>0.23</v>
      </c>
      <c r="V46" s="410">
        <v>0.33</v>
      </c>
      <c r="W46" s="410">
        <v>1.97</v>
      </c>
      <c r="X46" s="410">
        <v>1.34</v>
      </c>
      <c r="Y46" s="410">
        <v>1.71</v>
      </c>
      <c r="Z46" s="410">
        <v>2.94</v>
      </c>
      <c r="AA46" s="410">
        <v>4.19</v>
      </c>
      <c r="AB46" s="410">
        <v>2.4</v>
      </c>
      <c r="AC46" s="410">
        <v>2.4</v>
      </c>
      <c r="AD46" s="410">
        <v>2.23</v>
      </c>
      <c r="AE46" s="410">
        <v>1.72</v>
      </c>
      <c r="AF46" s="410">
        <v>2.24</v>
      </c>
    </row>
    <row r="47" spans="2:32" ht="14.25" customHeight="1">
      <c r="B47" s="408" t="s">
        <v>575</v>
      </c>
      <c r="C47" s="409"/>
      <c r="D47" s="410">
        <v>0.12</v>
      </c>
      <c r="E47" s="410">
        <v>0.68</v>
      </c>
      <c r="F47" s="410">
        <v>0.72</v>
      </c>
      <c r="G47" s="410">
        <v>0.53</v>
      </c>
      <c r="H47" s="410">
        <v>1.38</v>
      </c>
      <c r="I47" s="410">
        <v>1.98</v>
      </c>
      <c r="J47" s="410">
        <v>1.8</v>
      </c>
      <c r="K47" s="410">
        <v>2.53</v>
      </c>
      <c r="L47" s="410">
        <v>1.82</v>
      </c>
      <c r="M47" s="410">
        <v>1.87</v>
      </c>
      <c r="N47" s="410">
        <v>2.69</v>
      </c>
      <c r="O47" s="410">
        <v>1.7</v>
      </c>
      <c r="P47" s="410">
        <v>0.81</v>
      </c>
      <c r="Q47" s="407"/>
      <c r="R47" s="408" t="s">
        <v>575</v>
      </c>
      <c r="S47" s="409"/>
      <c r="T47" s="410">
        <v>0.51</v>
      </c>
      <c r="U47" s="410">
        <v>0.52</v>
      </c>
      <c r="V47" s="410">
        <v>0.48</v>
      </c>
      <c r="W47" s="410">
        <v>0.65</v>
      </c>
      <c r="X47" s="410">
        <v>2.9</v>
      </c>
      <c r="Y47" s="410">
        <v>3.76</v>
      </c>
      <c r="Z47" s="410">
        <v>1.48</v>
      </c>
      <c r="AA47" s="410">
        <v>1.98</v>
      </c>
      <c r="AB47" s="410">
        <v>1.76</v>
      </c>
      <c r="AC47" s="410">
        <v>1.93</v>
      </c>
      <c r="AD47" s="410">
        <v>2.31</v>
      </c>
      <c r="AE47" s="410">
        <v>2.45</v>
      </c>
      <c r="AF47" s="410">
        <v>0.7</v>
      </c>
    </row>
    <row r="48" spans="2:32" ht="14.25" customHeight="1">
      <c r="B48" s="408" t="s">
        <v>576</v>
      </c>
      <c r="C48" s="409"/>
      <c r="D48" s="410">
        <v>0.15</v>
      </c>
      <c r="E48" s="410">
        <v>0.19</v>
      </c>
      <c r="F48" s="410">
        <v>0.89</v>
      </c>
      <c r="G48" s="410">
        <v>0.35</v>
      </c>
      <c r="H48" s="410">
        <v>1.12</v>
      </c>
      <c r="I48" s="410">
        <v>3.27</v>
      </c>
      <c r="J48" s="410">
        <v>2.8</v>
      </c>
      <c r="K48" s="410">
        <v>2.42</v>
      </c>
      <c r="L48" s="410">
        <v>1.55</v>
      </c>
      <c r="M48" s="410">
        <v>0.56</v>
      </c>
      <c r="N48" s="410">
        <v>3.22</v>
      </c>
      <c r="O48" s="410">
        <v>1.67</v>
      </c>
      <c r="P48" s="410">
        <v>1.89</v>
      </c>
      <c r="Q48" s="407"/>
      <c r="R48" s="408" t="s">
        <v>576</v>
      </c>
      <c r="S48" s="409"/>
      <c r="T48" s="410">
        <v>0.21</v>
      </c>
      <c r="U48" s="410">
        <v>0.35</v>
      </c>
      <c r="V48" s="410">
        <v>0.53</v>
      </c>
      <c r="W48" s="410">
        <v>0.78</v>
      </c>
      <c r="X48" s="410">
        <v>0.85</v>
      </c>
      <c r="Y48" s="410">
        <v>2.07</v>
      </c>
      <c r="Z48" s="410">
        <v>4.29</v>
      </c>
      <c r="AA48" s="410">
        <v>2.56</v>
      </c>
      <c r="AB48" s="410">
        <v>2.9</v>
      </c>
      <c r="AC48" s="410">
        <v>1.45</v>
      </c>
      <c r="AD48" s="410">
        <v>2.2</v>
      </c>
      <c r="AE48" s="410">
        <v>2.01</v>
      </c>
      <c r="AF48" s="410">
        <v>0.48</v>
      </c>
    </row>
    <row r="49" spans="2:32" ht="14.25" customHeight="1">
      <c r="B49" s="408" t="s">
        <v>577</v>
      </c>
      <c r="C49" s="409"/>
      <c r="D49" s="410">
        <v>1.44</v>
      </c>
      <c r="E49" s="410">
        <v>0.13</v>
      </c>
      <c r="F49" s="410">
        <v>0.41</v>
      </c>
      <c r="G49" s="410">
        <v>0.85</v>
      </c>
      <c r="H49" s="410">
        <v>0.83</v>
      </c>
      <c r="I49" s="410">
        <v>1.81</v>
      </c>
      <c r="J49" s="410">
        <v>2.18</v>
      </c>
      <c r="K49" s="410">
        <v>2.23</v>
      </c>
      <c r="L49" s="410">
        <v>2.36</v>
      </c>
      <c r="M49" s="410">
        <v>1.65</v>
      </c>
      <c r="N49" s="410">
        <v>2.01</v>
      </c>
      <c r="O49" s="410">
        <v>4.25</v>
      </c>
      <c r="P49" s="410">
        <v>2.43</v>
      </c>
      <c r="Q49" s="407"/>
      <c r="R49" s="408" t="s">
        <v>577</v>
      </c>
      <c r="S49" s="409"/>
      <c r="T49" s="410">
        <v>0.13</v>
      </c>
      <c r="U49" s="410">
        <v>0.5</v>
      </c>
      <c r="V49" s="410">
        <v>1.86</v>
      </c>
      <c r="W49" s="410">
        <v>0.45</v>
      </c>
      <c r="X49" s="410">
        <v>2.32</v>
      </c>
      <c r="Y49" s="410">
        <v>1.17</v>
      </c>
      <c r="Z49" s="410">
        <v>1.66</v>
      </c>
      <c r="AA49" s="410">
        <v>1.84</v>
      </c>
      <c r="AB49" s="410">
        <v>3.1</v>
      </c>
      <c r="AC49" s="410">
        <v>2.67</v>
      </c>
      <c r="AD49" s="410">
        <v>1.47</v>
      </c>
      <c r="AE49" s="410">
        <v>1.92</v>
      </c>
      <c r="AF49" s="410">
        <v>1.59</v>
      </c>
    </row>
    <row r="50" spans="2:32" ht="14.25" customHeight="1">
      <c r="B50" s="408" t="s">
        <v>578</v>
      </c>
      <c r="C50" s="409"/>
      <c r="D50" s="410">
        <v>0.17</v>
      </c>
      <c r="E50" s="410" t="s">
        <v>20</v>
      </c>
      <c r="F50" s="410">
        <v>0.22</v>
      </c>
      <c r="G50" s="410">
        <v>1.5</v>
      </c>
      <c r="H50" s="410">
        <v>1.83</v>
      </c>
      <c r="I50" s="410">
        <v>2.15</v>
      </c>
      <c r="J50" s="410">
        <v>1.66</v>
      </c>
      <c r="K50" s="410">
        <v>2.71</v>
      </c>
      <c r="L50" s="410">
        <v>1.75</v>
      </c>
      <c r="M50" s="410">
        <v>1.67</v>
      </c>
      <c r="N50" s="410">
        <v>2.54</v>
      </c>
      <c r="O50" s="410">
        <v>1.53</v>
      </c>
      <c r="P50" s="410">
        <v>2.62</v>
      </c>
      <c r="Q50" s="407"/>
      <c r="R50" s="408" t="s">
        <v>578</v>
      </c>
      <c r="S50" s="409"/>
      <c r="T50" s="410">
        <v>1.18</v>
      </c>
      <c r="U50" s="410">
        <v>0.16</v>
      </c>
      <c r="V50" s="410">
        <v>0.42</v>
      </c>
      <c r="W50" s="410">
        <v>1.05</v>
      </c>
      <c r="X50" s="410">
        <v>2.15</v>
      </c>
      <c r="Y50" s="410">
        <v>2.46</v>
      </c>
      <c r="Z50" s="410">
        <v>1.72</v>
      </c>
      <c r="AA50" s="410">
        <v>3.39</v>
      </c>
      <c r="AB50" s="410">
        <v>3.5</v>
      </c>
      <c r="AC50" s="410">
        <v>2.25</v>
      </c>
      <c r="AD50" s="410">
        <v>1.81</v>
      </c>
      <c r="AE50" s="410">
        <v>0.77</v>
      </c>
      <c r="AF50" s="410">
        <v>1.28</v>
      </c>
    </row>
    <row r="51" spans="2:32" ht="14.25" customHeight="1">
      <c r="B51" s="408" t="s">
        <v>579</v>
      </c>
      <c r="C51" s="409"/>
      <c r="D51" s="410">
        <v>0.2</v>
      </c>
      <c r="E51" s="410">
        <v>0.23</v>
      </c>
      <c r="F51" s="410" t="s">
        <v>20</v>
      </c>
      <c r="G51" s="410" t="s">
        <v>20</v>
      </c>
      <c r="H51" s="410">
        <v>0.68</v>
      </c>
      <c r="I51" s="410">
        <v>2.18</v>
      </c>
      <c r="J51" s="410">
        <v>3.66</v>
      </c>
      <c r="K51" s="410">
        <v>2.15</v>
      </c>
      <c r="L51" s="410">
        <v>1.21</v>
      </c>
      <c r="M51" s="410">
        <v>1.27</v>
      </c>
      <c r="N51" s="410">
        <v>2.44</v>
      </c>
      <c r="O51" s="410">
        <v>2.25</v>
      </c>
      <c r="P51" s="410">
        <v>0.86</v>
      </c>
      <c r="Q51" s="407"/>
      <c r="R51" s="408" t="s">
        <v>579</v>
      </c>
      <c r="S51" s="409"/>
      <c r="T51" s="410">
        <v>0.6</v>
      </c>
      <c r="U51" s="410">
        <v>0.15</v>
      </c>
      <c r="V51" s="410">
        <v>0.21</v>
      </c>
      <c r="W51" s="410">
        <v>0.21</v>
      </c>
      <c r="X51" s="410">
        <v>0.78</v>
      </c>
      <c r="Y51" s="410">
        <v>1.64</v>
      </c>
      <c r="Z51" s="410">
        <v>1.92</v>
      </c>
      <c r="AA51" s="410">
        <v>2.56</v>
      </c>
      <c r="AB51" s="410">
        <v>2.25</v>
      </c>
      <c r="AC51" s="410">
        <v>1.7</v>
      </c>
      <c r="AD51" s="410">
        <v>0.54</v>
      </c>
      <c r="AE51" s="410">
        <v>1.99</v>
      </c>
      <c r="AF51" s="410">
        <v>1.3</v>
      </c>
    </row>
    <row r="52" spans="2:32" ht="14.25" customHeight="1">
      <c r="B52" s="408" t="s">
        <v>580</v>
      </c>
      <c r="C52" s="409"/>
      <c r="D52" s="410">
        <v>0.85</v>
      </c>
      <c r="E52" s="410">
        <v>1.15</v>
      </c>
      <c r="F52" s="410">
        <v>0.62</v>
      </c>
      <c r="G52" s="410">
        <v>1.05</v>
      </c>
      <c r="H52" s="410">
        <v>0.92</v>
      </c>
      <c r="I52" s="410">
        <v>1.42</v>
      </c>
      <c r="J52" s="410">
        <v>3.23</v>
      </c>
      <c r="K52" s="410">
        <v>2.36</v>
      </c>
      <c r="L52" s="410">
        <v>0.83</v>
      </c>
      <c r="M52" s="410">
        <v>1.75</v>
      </c>
      <c r="N52" s="410">
        <v>3.12</v>
      </c>
      <c r="O52" s="410">
        <v>1.65</v>
      </c>
      <c r="P52" s="410">
        <v>1.72</v>
      </c>
      <c r="Q52" s="407"/>
      <c r="R52" s="408" t="s">
        <v>580</v>
      </c>
      <c r="S52" s="409"/>
      <c r="T52" s="410">
        <v>1.94</v>
      </c>
      <c r="U52" s="410">
        <v>0.45</v>
      </c>
      <c r="V52" s="410">
        <v>1.06</v>
      </c>
      <c r="W52" s="410">
        <v>2.64</v>
      </c>
      <c r="X52" s="410">
        <v>0.36</v>
      </c>
      <c r="Y52" s="410">
        <v>2.15</v>
      </c>
      <c r="Z52" s="410">
        <v>2.23</v>
      </c>
      <c r="AA52" s="410">
        <v>2.54</v>
      </c>
      <c r="AB52" s="410">
        <v>2.74</v>
      </c>
      <c r="AC52" s="410">
        <v>2.96</v>
      </c>
      <c r="AD52" s="410">
        <v>1.94</v>
      </c>
      <c r="AE52" s="410">
        <v>1.08</v>
      </c>
      <c r="AF52" s="410">
        <v>0.85</v>
      </c>
    </row>
    <row r="53" spans="2:32" ht="14.25" customHeight="1">
      <c r="B53" s="408" t="s">
        <v>581</v>
      </c>
      <c r="C53" s="409"/>
      <c r="D53" s="410">
        <v>0.3</v>
      </c>
      <c r="E53" s="410">
        <v>0.56</v>
      </c>
      <c r="F53" s="410" t="s">
        <v>20</v>
      </c>
      <c r="G53" s="410">
        <v>1.52</v>
      </c>
      <c r="H53" s="410">
        <v>0.65</v>
      </c>
      <c r="I53" s="410">
        <v>2.29</v>
      </c>
      <c r="J53" s="410">
        <v>2.91</v>
      </c>
      <c r="K53" s="410">
        <v>1.22</v>
      </c>
      <c r="L53" s="410">
        <v>2.05</v>
      </c>
      <c r="M53" s="410">
        <v>1.32</v>
      </c>
      <c r="N53" s="410">
        <v>2.98</v>
      </c>
      <c r="O53" s="410">
        <v>1.49</v>
      </c>
      <c r="P53" s="410">
        <v>3.11</v>
      </c>
      <c r="Q53" s="407"/>
      <c r="R53" s="408" t="s">
        <v>581</v>
      </c>
      <c r="S53" s="409"/>
      <c r="T53" s="410">
        <v>0.49</v>
      </c>
      <c r="U53" s="410">
        <v>0.49</v>
      </c>
      <c r="V53" s="410">
        <v>0.64</v>
      </c>
      <c r="W53" s="410">
        <v>1.05</v>
      </c>
      <c r="X53" s="410">
        <v>0.93</v>
      </c>
      <c r="Y53" s="410">
        <v>1.91</v>
      </c>
      <c r="Z53" s="410">
        <v>3.31</v>
      </c>
      <c r="AA53" s="410">
        <v>3.85</v>
      </c>
      <c r="AB53" s="410">
        <v>2.78</v>
      </c>
      <c r="AC53" s="410">
        <v>2.86</v>
      </c>
      <c r="AD53" s="410">
        <v>2.09</v>
      </c>
      <c r="AE53" s="410">
        <v>3.09</v>
      </c>
      <c r="AF53" s="410">
        <v>0.56</v>
      </c>
    </row>
    <row r="54" spans="2:32" ht="14.25" customHeight="1">
      <c r="B54" s="408" t="s">
        <v>582</v>
      </c>
      <c r="C54" s="409"/>
      <c r="D54" s="410">
        <v>0.14</v>
      </c>
      <c r="E54" s="410">
        <v>0.61</v>
      </c>
      <c r="F54" s="410">
        <v>1.14</v>
      </c>
      <c r="G54" s="410">
        <v>0.33</v>
      </c>
      <c r="H54" s="410">
        <v>1.71</v>
      </c>
      <c r="I54" s="410">
        <v>2.44</v>
      </c>
      <c r="J54" s="410">
        <v>2.8</v>
      </c>
      <c r="K54" s="410">
        <v>2.64</v>
      </c>
      <c r="L54" s="410">
        <v>1.19</v>
      </c>
      <c r="M54" s="410">
        <v>1.56</v>
      </c>
      <c r="N54" s="410">
        <v>2.02</v>
      </c>
      <c r="O54" s="410">
        <v>1.42</v>
      </c>
      <c r="P54" s="410">
        <v>1.84</v>
      </c>
      <c r="Q54" s="407"/>
      <c r="R54" s="408" t="s">
        <v>582</v>
      </c>
      <c r="S54" s="409"/>
      <c r="T54" s="410">
        <v>0.47</v>
      </c>
      <c r="U54" s="410">
        <v>0.85</v>
      </c>
      <c r="V54" s="410">
        <v>0.59</v>
      </c>
      <c r="W54" s="410">
        <v>0.85</v>
      </c>
      <c r="X54" s="410">
        <v>0.99</v>
      </c>
      <c r="Y54" s="410">
        <v>1.74</v>
      </c>
      <c r="Z54" s="410">
        <v>2</v>
      </c>
      <c r="AA54" s="410">
        <v>2.76</v>
      </c>
      <c r="AB54" s="410">
        <v>2.73</v>
      </c>
      <c r="AC54" s="410">
        <v>2.66</v>
      </c>
      <c r="AD54" s="410">
        <v>2.72</v>
      </c>
      <c r="AE54" s="410">
        <v>1.84</v>
      </c>
      <c r="AF54" s="410">
        <v>1.57</v>
      </c>
    </row>
    <row r="55" spans="2:32" ht="14.25" customHeight="1">
      <c r="B55" s="408" t="s">
        <v>583</v>
      </c>
      <c r="C55" s="409"/>
      <c r="D55" s="410" t="s">
        <v>20</v>
      </c>
      <c r="E55" s="410">
        <v>0.32</v>
      </c>
      <c r="F55" s="410">
        <v>0.18</v>
      </c>
      <c r="G55" s="410">
        <v>0.57</v>
      </c>
      <c r="H55" s="410">
        <v>0.65</v>
      </c>
      <c r="I55" s="410">
        <v>1.26</v>
      </c>
      <c r="J55" s="410">
        <v>3.53</v>
      </c>
      <c r="K55" s="410">
        <v>2.09</v>
      </c>
      <c r="L55" s="410">
        <v>1.7</v>
      </c>
      <c r="M55" s="410">
        <v>0.85</v>
      </c>
      <c r="N55" s="410">
        <v>3.02</v>
      </c>
      <c r="O55" s="410">
        <v>1.79</v>
      </c>
      <c r="P55" s="410">
        <v>0.91</v>
      </c>
      <c r="Q55" s="407"/>
      <c r="R55" s="408" t="s">
        <v>583</v>
      </c>
      <c r="S55" s="409"/>
      <c r="T55" s="410">
        <v>0.69</v>
      </c>
      <c r="U55" s="410" t="s">
        <v>20</v>
      </c>
      <c r="V55" s="410" t="s">
        <v>20</v>
      </c>
      <c r="W55" s="410">
        <v>1.49</v>
      </c>
      <c r="X55" s="410">
        <v>1.43</v>
      </c>
      <c r="Y55" s="410">
        <v>1.66</v>
      </c>
      <c r="Z55" s="410">
        <v>1.61</v>
      </c>
      <c r="AA55" s="410">
        <v>2.86</v>
      </c>
      <c r="AB55" s="410">
        <v>2.55</v>
      </c>
      <c r="AC55" s="410">
        <v>2.19</v>
      </c>
      <c r="AD55" s="410">
        <v>1.11</v>
      </c>
      <c r="AE55" s="410">
        <v>1.12</v>
      </c>
      <c r="AF55" s="410">
        <v>1.8</v>
      </c>
    </row>
    <row r="56" spans="1:32" ht="14.25" customHeight="1">
      <c r="A56" s="389"/>
      <c r="B56" s="408" t="s">
        <v>584</v>
      </c>
      <c r="C56" s="409"/>
      <c r="D56" s="410">
        <v>0.33</v>
      </c>
      <c r="E56" s="410">
        <v>0.31</v>
      </c>
      <c r="F56" s="410">
        <v>0.28</v>
      </c>
      <c r="G56" s="410">
        <v>0.82</v>
      </c>
      <c r="H56" s="410">
        <v>1.59</v>
      </c>
      <c r="I56" s="410">
        <v>1.72</v>
      </c>
      <c r="J56" s="410">
        <v>3.35</v>
      </c>
      <c r="K56" s="410">
        <v>2.31</v>
      </c>
      <c r="L56" s="410">
        <v>0.9</v>
      </c>
      <c r="M56" s="410">
        <v>1.74</v>
      </c>
      <c r="N56" s="410">
        <v>3.86</v>
      </c>
      <c r="O56" s="410">
        <v>2.66</v>
      </c>
      <c r="P56" s="410">
        <v>0.47</v>
      </c>
      <c r="Q56" s="407"/>
      <c r="R56" s="408" t="s">
        <v>584</v>
      </c>
      <c r="S56" s="409"/>
      <c r="T56" s="410">
        <v>0.41</v>
      </c>
      <c r="U56" s="410">
        <v>0.39</v>
      </c>
      <c r="V56" s="410">
        <v>1.27</v>
      </c>
      <c r="W56" s="410">
        <v>1.05</v>
      </c>
      <c r="X56" s="410">
        <v>1.58</v>
      </c>
      <c r="Y56" s="410">
        <v>2.3</v>
      </c>
      <c r="Z56" s="410">
        <v>1.98</v>
      </c>
      <c r="AA56" s="410">
        <v>3.69</v>
      </c>
      <c r="AB56" s="410">
        <v>2.66</v>
      </c>
      <c r="AC56" s="410">
        <v>2.73</v>
      </c>
      <c r="AD56" s="410">
        <v>1.93</v>
      </c>
      <c r="AE56" s="410">
        <v>1.37</v>
      </c>
      <c r="AF56" s="410">
        <v>1.49</v>
      </c>
    </row>
    <row r="57" spans="2:32" ht="14.25" customHeight="1">
      <c r="B57" s="408" t="s">
        <v>585</v>
      </c>
      <c r="C57" s="409"/>
      <c r="D57" s="410" t="s">
        <v>20</v>
      </c>
      <c r="E57" s="410">
        <v>0.43</v>
      </c>
      <c r="F57" s="410">
        <v>0.52</v>
      </c>
      <c r="G57" s="410">
        <v>0.51</v>
      </c>
      <c r="H57" s="410">
        <v>0.94</v>
      </c>
      <c r="I57" s="410">
        <v>1.49</v>
      </c>
      <c r="J57" s="410">
        <v>1.86</v>
      </c>
      <c r="K57" s="410">
        <v>3.84</v>
      </c>
      <c r="L57" s="410">
        <v>4.52</v>
      </c>
      <c r="M57" s="410">
        <v>4.83</v>
      </c>
      <c r="N57" s="410">
        <v>1.98</v>
      </c>
      <c r="O57" s="410">
        <v>2.4</v>
      </c>
      <c r="P57" s="410">
        <v>3.94</v>
      </c>
      <c r="Q57" s="407"/>
      <c r="R57" s="408" t="s">
        <v>585</v>
      </c>
      <c r="S57" s="409"/>
      <c r="T57" s="410">
        <v>0.52</v>
      </c>
      <c r="U57" s="410">
        <v>0.46</v>
      </c>
      <c r="V57" s="410">
        <v>0.44</v>
      </c>
      <c r="W57" s="410">
        <v>0.74</v>
      </c>
      <c r="X57" s="410">
        <v>1.56</v>
      </c>
      <c r="Y57" s="410">
        <v>1.8</v>
      </c>
      <c r="Z57" s="410">
        <v>2.26</v>
      </c>
      <c r="AA57" s="410">
        <v>4.14</v>
      </c>
      <c r="AB57" s="410">
        <v>3.86</v>
      </c>
      <c r="AC57" s="410">
        <v>3.33</v>
      </c>
      <c r="AD57" s="410">
        <v>1.49</v>
      </c>
      <c r="AE57" s="410">
        <v>1.7</v>
      </c>
      <c r="AF57" s="410">
        <v>1.16</v>
      </c>
    </row>
    <row r="58" spans="1:32" ht="3" customHeight="1" thickBot="1">
      <c r="A58" s="394"/>
      <c r="B58" s="394"/>
      <c r="C58" s="411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394"/>
      <c r="S58" s="411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</row>
    <row r="59" spans="2:32" ht="3" customHeight="1"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</row>
    <row r="60" spans="1:32" ht="11.25">
      <c r="A60" s="413" t="s">
        <v>595</v>
      </c>
      <c r="D60" s="416"/>
      <c r="R60" s="418"/>
      <c r="S60" s="418"/>
      <c r="T60" s="415"/>
      <c r="AB60" s="418"/>
      <c r="AC60" s="418"/>
      <c r="AD60" s="418"/>
      <c r="AE60" s="418"/>
      <c r="AF60" s="418"/>
    </row>
    <row r="61" spans="1:20" ht="11.25">
      <c r="A61" s="413" t="s">
        <v>587</v>
      </c>
      <c r="T61" s="416"/>
    </row>
    <row r="62" spans="1:20" ht="3" customHeight="1">
      <c r="A62" s="413"/>
      <c r="T62" s="416"/>
    </row>
    <row r="63" spans="1:17" ht="11.25">
      <c r="A63" s="384" t="s">
        <v>640</v>
      </c>
      <c r="C63" s="418"/>
      <c r="D63" s="415"/>
      <c r="L63" s="418"/>
      <c r="M63" s="418"/>
      <c r="N63" s="418"/>
      <c r="O63" s="418"/>
      <c r="P63" s="418"/>
      <c r="Q63" s="418"/>
    </row>
  </sheetData>
  <sheetProtection/>
  <mergeCells count="10">
    <mergeCell ref="A1:P1"/>
    <mergeCell ref="Q1:AF1"/>
    <mergeCell ref="B6:B7"/>
    <mergeCell ref="E6:J6"/>
    <mergeCell ref="K6:M6"/>
    <mergeCell ref="N6:P6"/>
    <mergeCell ref="R6:R7"/>
    <mergeCell ref="U6:Z6"/>
    <mergeCell ref="AA6:AC6"/>
    <mergeCell ref="AD6:AF6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25　保健衛生</oddHeader>
    <evenHeader>&amp;R&amp;"+,標準"&amp;9 25　保健衛生</evenHeader>
  </headerFooter>
  <colBreaks count="1" manualBreakCount="1">
    <brk id="16" max="6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="120" zoomScaleNormal="120" zoomScaleSheetLayoutView="120" zoomScalePageLayoutView="0" workbookViewId="0" topLeftCell="A1">
      <pane xSplit="3" ySplit="8" topLeftCell="D9" activePane="bottomRight" state="frozen"/>
      <selection pane="topLeft" activeCell="A55" sqref="A55"/>
      <selection pane="topRight" activeCell="A55" sqref="A55"/>
      <selection pane="bottomLeft" activeCell="A55" sqref="A55"/>
      <selection pane="bottomRight" activeCell="A1" sqref="A1:K1"/>
    </sheetView>
  </sheetViews>
  <sheetFormatPr defaultColWidth="8.796875" defaultRowHeight="14.25"/>
  <cols>
    <col min="1" max="1" width="1.59765625" style="420" customWidth="1"/>
    <col min="2" max="2" width="19.59765625" style="420" customWidth="1"/>
    <col min="3" max="3" width="0.8984375" style="420" customWidth="1"/>
    <col min="4" max="11" width="8.69921875" style="420" customWidth="1"/>
    <col min="12" max="16384" width="9" style="420" customWidth="1"/>
  </cols>
  <sheetData>
    <row r="1" spans="1:11" ht="17.25">
      <c r="A1" s="684" t="s">
        <v>596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</row>
    <row r="2" spans="1:11" ht="11.2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2:11" ht="11.25">
      <c r="B3" s="421"/>
      <c r="C3" s="421"/>
      <c r="D3" s="421"/>
      <c r="E3" s="421"/>
      <c r="F3" s="421"/>
      <c r="G3" s="421"/>
      <c r="H3" s="421"/>
      <c r="I3" s="421"/>
      <c r="J3" s="421"/>
      <c r="K3" s="422" t="s">
        <v>597</v>
      </c>
    </row>
    <row r="4" spans="8:11" ht="3" customHeight="1" thickBot="1">
      <c r="H4" s="421"/>
      <c r="I4" s="421"/>
      <c r="J4" s="421"/>
      <c r="K4" s="421"/>
    </row>
    <row r="5" spans="1:11" ht="19.5" customHeight="1">
      <c r="A5" s="685" t="s">
        <v>598</v>
      </c>
      <c r="B5" s="685"/>
      <c r="C5" s="423"/>
      <c r="D5" s="687" t="s">
        <v>643</v>
      </c>
      <c r="E5" s="688"/>
      <c r="F5" s="688"/>
      <c r="G5" s="689"/>
      <c r="H5" s="687" t="s">
        <v>599</v>
      </c>
      <c r="I5" s="688"/>
      <c r="J5" s="688"/>
      <c r="K5" s="689"/>
    </row>
    <row r="6" spans="1:11" ht="19.5" customHeight="1">
      <c r="A6" s="681"/>
      <c r="B6" s="681"/>
      <c r="C6" s="424"/>
      <c r="D6" s="678" t="s">
        <v>524</v>
      </c>
      <c r="E6" s="679"/>
      <c r="F6" s="678" t="s">
        <v>526</v>
      </c>
      <c r="G6" s="680"/>
      <c r="H6" s="678" t="s">
        <v>524</v>
      </c>
      <c r="I6" s="679"/>
      <c r="J6" s="678" t="s">
        <v>526</v>
      </c>
      <c r="K6" s="680"/>
    </row>
    <row r="7" spans="1:11" ht="19.5" customHeight="1">
      <c r="A7" s="686"/>
      <c r="B7" s="686"/>
      <c r="C7" s="425"/>
      <c r="D7" s="426" t="s">
        <v>600</v>
      </c>
      <c r="E7" s="426" t="s">
        <v>601</v>
      </c>
      <c r="F7" s="427" t="s">
        <v>600</v>
      </c>
      <c r="G7" s="426" t="s">
        <v>601</v>
      </c>
      <c r="H7" s="426" t="s">
        <v>600</v>
      </c>
      <c r="I7" s="426" t="s">
        <v>601</v>
      </c>
      <c r="J7" s="427" t="s">
        <v>600</v>
      </c>
      <c r="K7" s="426" t="s">
        <v>601</v>
      </c>
    </row>
    <row r="8" spans="1:11" ht="6" customHeight="1">
      <c r="A8" s="428"/>
      <c r="B8" s="429"/>
      <c r="C8" s="430"/>
      <c r="D8" s="431"/>
      <c r="E8" s="431"/>
      <c r="F8" s="431"/>
      <c r="G8" s="431"/>
      <c r="H8" s="431"/>
      <c r="I8" s="431"/>
      <c r="J8" s="431"/>
      <c r="K8" s="431"/>
    </row>
    <row r="9" spans="1:11" ht="19.5" customHeight="1">
      <c r="A9" s="432" t="s">
        <v>602</v>
      </c>
      <c r="B9" s="432"/>
      <c r="C9" s="433"/>
      <c r="D9" s="434">
        <v>33.84</v>
      </c>
      <c r="E9" s="434">
        <v>41.14</v>
      </c>
      <c r="F9" s="434">
        <v>46.26</v>
      </c>
      <c r="G9" s="434">
        <v>55.88</v>
      </c>
      <c r="H9" s="434">
        <v>32.94</v>
      </c>
      <c r="I9" s="434">
        <v>40.27</v>
      </c>
      <c r="J9" s="434">
        <v>46.2</v>
      </c>
      <c r="K9" s="434">
        <v>56.5</v>
      </c>
    </row>
    <row r="10" spans="1:11" ht="19.5" customHeight="1">
      <c r="A10" s="435"/>
      <c r="B10" s="432" t="s">
        <v>603</v>
      </c>
      <c r="C10" s="430"/>
      <c r="D10" s="434">
        <v>11.6</v>
      </c>
      <c r="E10" s="434">
        <v>13.38</v>
      </c>
      <c r="F10" s="434">
        <v>9.44</v>
      </c>
      <c r="G10" s="434">
        <v>9.55</v>
      </c>
      <c r="H10" s="434">
        <v>11.09</v>
      </c>
      <c r="I10" s="434">
        <v>12.64</v>
      </c>
      <c r="J10" s="434">
        <v>8.71</v>
      </c>
      <c r="K10" s="434">
        <v>8.99</v>
      </c>
    </row>
    <row r="11" spans="1:11" ht="19.5" customHeight="1">
      <c r="A11" s="435"/>
      <c r="B11" s="432" t="s">
        <v>604</v>
      </c>
      <c r="C11" s="430"/>
      <c r="D11" s="434">
        <v>11.37</v>
      </c>
      <c r="E11" s="434">
        <v>13.41</v>
      </c>
      <c r="F11" s="434">
        <v>13.41</v>
      </c>
      <c r="G11" s="434">
        <v>14.48</v>
      </c>
      <c r="H11" s="434">
        <v>11.01</v>
      </c>
      <c r="I11" s="434">
        <v>13.47</v>
      </c>
      <c r="J11" s="434">
        <v>14.18</v>
      </c>
      <c r="K11" s="434">
        <v>15.48</v>
      </c>
    </row>
    <row r="12" spans="1:11" ht="19.5" customHeight="1">
      <c r="A12" s="435"/>
      <c r="B12" s="432" t="s">
        <v>605</v>
      </c>
      <c r="C12" s="430"/>
      <c r="D12" s="434">
        <v>10.86</v>
      </c>
      <c r="E12" s="434">
        <v>14.36</v>
      </c>
      <c r="F12" s="434">
        <v>23.42</v>
      </c>
      <c r="G12" s="434">
        <v>31.85</v>
      </c>
      <c r="H12" s="434">
        <v>10.84</v>
      </c>
      <c r="I12" s="434">
        <v>14.16</v>
      </c>
      <c r="J12" s="434">
        <v>23.3</v>
      </c>
      <c r="K12" s="434">
        <v>32.03</v>
      </c>
    </row>
    <row r="13" spans="1:15" ht="19.5" customHeight="1">
      <c r="A13" s="432" t="s">
        <v>606</v>
      </c>
      <c r="B13" s="432"/>
      <c r="C13" s="433"/>
      <c r="D13" s="434">
        <v>1.3</v>
      </c>
      <c r="E13" s="434">
        <v>0.79</v>
      </c>
      <c r="F13" s="434">
        <v>1.57</v>
      </c>
      <c r="G13" s="434">
        <v>1.09</v>
      </c>
      <c r="H13" s="434">
        <v>1.08</v>
      </c>
      <c r="I13" s="434">
        <v>0.77</v>
      </c>
      <c r="J13" s="434">
        <v>2.32</v>
      </c>
      <c r="K13" s="434">
        <v>1.95</v>
      </c>
      <c r="L13" s="431"/>
      <c r="M13" s="431"/>
      <c r="N13" s="431"/>
      <c r="O13" s="431"/>
    </row>
    <row r="14" spans="1:11" ht="19.5" customHeight="1">
      <c r="A14" s="432" t="s">
        <v>607</v>
      </c>
      <c r="B14" s="432"/>
      <c r="C14" s="433"/>
      <c r="D14" s="434">
        <v>0.67</v>
      </c>
      <c r="E14" s="434">
        <v>0.72</v>
      </c>
      <c r="F14" s="434">
        <v>0.67</v>
      </c>
      <c r="G14" s="434">
        <v>0.69</v>
      </c>
      <c r="H14" s="434">
        <v>0.68</v>
      </c>
      <c r="I14" s="434">
        <v>0.69</v>
      </c>
      <c r="J14" s="434">
        <v>0.48</v>
      </c>
      <c r="K14" s="434">
        <v>0.53</v>
      </c>
    </row>
    <row r="15" spans="1:11" ht="19.5" customHeight="1">
      <c r="A15" s="436" t="s">
        <v>608</v>
      </c>
      <c r="B15" s="436"/>
      <c r="C15" s="433"/>
      <c r="D15" s="434"/>
      <c r="E15" s="434"/>
      <c r="G15" s="434"/>
      <c r="H15" s="434"/>
      <c r="I15" s="434"/>
      <c r="J15" s="434"/>
      <c r="K15" s="434"/>
    </row>
    <row r="16" spans="1:11" ht="19.5" customHeight="1">
      <c r="A16" s="681"/>
      <c r="B16" s="432" t="s">
        <v>609</v>
      </c>
      <c r="C16" s="430"/>
      <c r="D16" s="434">
        <v>4.55</v>
      </c>
      <c r="E16" s="434">
        <v>4.22</v>
      </c>
      <c r="F16" s="434">
        <v>3.31</v>
      </c>
      <c r="G16" s="434">
        <v>3</v>
      </c>
      <c r="H16" s="434">
        <v>4.5</v>
      </c>
      <c r="I16" s="434">
        <v>4.18</v>
      </c>
      <c r="J16" s="434">
        <v>3.72</v>
      </c>
      <c r="K16" s="434">
        <v>3.13</v>
      </c>
    </row>
    <row r="17" spans="1:11" ht="19.5" customHeight="1">
      <c r="A17" s="681"/>
      <c r="B17" s="432" t="s">
        <v>610</v>
      </c>
      <c r="C17" s="430"/>
      <c r="D17" s="434">
        <v>11.29</v>
      </c>
      <c r="E17" s="434">
        <v>7.27</v>
      </c>
      <c r="F17" s="434">
        <v>12.5</v>
      </c>
      <c r="G17" s="434">
        <v>9.89</v>
      </c>
      <c r="H17" s="434">
        <v>11.11</v>
      </c>
      <c r="I17" s="434">
        <v>6.91</v>
      </c>
      <c r="J17" s="434">
        <v>14.16</v>
      </c>
      <c r="K17" s="434">
        <v>9.97</v>
      </c>
    </row>
    <row r="18" spans="1:11" ht="19.5" customHeight="1">
      <c r="A18" s="681"/>
      <c r="B18" s="432" t="s">
        <v>611</v>
      </c>
      <c r="C18" s="430"/>
      <c r="D18" s="434">
        <v>3.02</v>
      </c>
      <c r="E18" s="434">
        <v>2.58</v>
      </c>
      <c r="F18" s="434">
        <v>2.17</v>
      </c>
      <c r="G18" s="434">
        <v>2.16</v>
      </c>
      <c r="H18" s="434">
        <v>3.03</v>
      </c>
      <c r="I18" s="434">
        <v>2.61</v>
      </c>
      <c r="J18" s="434">
        <v>2.87</v>
      </c>
      <c r="K18" s="434">
        <v>1.98</v>
      </c>
    </row>
    <row r="19" spans="1:11" ht="19.5" customHeight="1">
      <c r="A19" s="432" t="s">
        <v>612</v>
      </c>
      <c r="B19" s="432"/>
      <c r="C19" s="433"/>
      <c r="D19" s="434"/>
      <c r="E19" s="434"/>
      <c r="F19" s="434"/>
      <c r="G19" s="434"/>
      <c r="H19" s="434"/>
      <c r="I19" s="434"/>
      <c r="J19" s="434"/>
      <c r="K19" s="434"/>
    </row>
    <row r="20" spans="1:11" ht="19.5" customHeight="1">
      <c r="A20" s="682"/>
      <c r="B20" s="432" t="s">
        <v>613</v>
      </c>
      <c r="C20" s="430"/>
      <c r="D20" s="434">
        <v>67.28</v>
      </c>
      <c r="E20" s="434">
        <v>64.15</v>
      </c>
      <c r="F20" s="434">
        <v>62.02</v>
      </c>
      <c r="G20" s="434">
        <v>64.13</v>
      </c>
      <c r="H20" s="434">
        <v>68.96</v>
      </c>
      <c r="I20" s="434">
        <v>66.16</v>
      </c>
      <c r="J20" s="434">
        <v>65.65</v>
      </c>
      <c r="K20" s="434">
        <v>67.38</v>
      </c>
    </row>
    <row r="21" spans="1:11" ht="19.5" customHeight="1">
      <c r="A21" s="682"/>
      <c r="B21" s="436" t="s">
        <v>614</v>
      </c>
      <c r="C21" s="433"/>
      <c r="D21" s="434">
        <v>24.38</v>
      </c>
      <c r="E21" s="434">
        <v>25.01</v>
      </c>
      <c r="F21" s="434">
        <v>26.97</v>
      </c>
      <c r="G21" s="434">
        <v>30.46</v>
      </c>
      <c r="H21" s="434">
        <v>24.45</v>
      </c>
      <c r="I21" s="434">
        <v>25.31</v>
      </c>
      <c r="J21" s="434">
        <v>29.14</v>
      </c>
      <c r="K21" s="434">
        <v>32</v>
      </c>
    </row>
    <row r="22" spans="1:11" ht="19.5" customHeight="1">
      <c r="A22" s="682"/>
      <c r="B22" s="436" t="s">
        <v>615</v>
      </c>
      <c r="C22" s="433"/>
      <c r="D22" s="434">
        <v>42.9</v>
      </c>
      <c r="E22" s="434">
        <v>39.14</v>
      </c>
      <c r="F22" s="434">
        <v>35.05</v>
      </c>
      <c r="G22" s="434">
        <v>33.67</v>
      </c>
      <c r="H22" s="434">
        <v>44.51</v>
      </c>
      <c r="I22" s="434">
        <v>40.85</v>
      </c>
      <c r="J22" s="434">
        <v>36.52</v>
      </c>
      <c r="K22" s="434">
        <v>35.38</v>
      </c>
    </row>
    <row r="23" spans="1:11" ht="19.5" customHeight="1">
      <c r="A23" s="682"/>
      <c r="B23" s="432" t="s">
        <v>616</v>
      </c>
      <c r="C23" s="430"/>
      <c r="D23" s="434">
        <v>2.21</v>
      </c>
      <c r="E23" s="434">
        <v>2.57</v>
      </c>
      <c r="F23" s="434">
        <v>3.61</v>
      </c>
      <c r="G23" s="434">
        <v>4.98</v>
      </c>
      <c r="H23" s="434">
        <v>2.59</v>
      </c>
      <c r="I23" s="434">
        <v>3.64</v>
      </c>
      <c r="J23" s="434">
        <v>4.55</v>
      </c>
      <c r="K23" s="434">
        <v>5.48</v>
      </c>
    </row>
    <row r="24" spans="1:11" ht="19.5" customHeight="1">
      <c r="A24" s="682"/>
      <c r="B24" s="432" t="s">
        <v>617</v>
      </c>
      <c r="C24" s="430"/>
      <c r="D24" s="434">
        <v>0.27</v>
      </c>
      <c r="E24" s="434">
        <v>0.28</v>
      </c>
      <c r="F24" s="434">
        <v>0.43</v>
      </c>
      <c r="G24" s="434">
        <v>0.51</v>
      </c>
      <c r="H24" s="434">
        <v>0.08</v>
      </c>
      <c r="I24" s="434">
        <v>0.09</v>
      </c>
      <c r="J24" s="434">
        <v>0.2</v>
      </c>
      <c r="K24" s="434">
        <v>0.5</v>
      </c>
    </row>
    <row r="25" spans="1:11" ht="19.5" customHeight="1">
      <c r="A25" s="682"/>
      <c r="B25" s="432" t="s">
        <v>618</v>
      </c>
      <c r="C25" s="430"/>
      <c r="D25" s="434">
        <v>4.74</v>
      </c>
      <c r="E25" s="434">
        <v>3.76</v>
      </c>
      <c r="F25" s="434">
        <v>8.55</v>
      </c>
      <c r="G25" s="434">
        <v>5.6</v>
      </c>
      <c r="H25" s="434">
        <v>5.09</v>
      </c>
      <c r="I25" s="434">
        <v>3.98</v>
      </c>
      <c r="J25" s="434">
        <v>9.39</v>
      </c>
      <c r="K25" s="434">
        <v>6.36</v>
      </c>
    </row>
    <row r="26" spans="1:11" ht="19.5" customHeight="1">
      <c r="A26" s="682"/>
      <c r="B26" s="432" t="s">
        <v>619</v>
      </c>
      <c r="C26" s="430"/>
      <c r="D26" s="434">
        <v>2.53</v>
      </c>
      <c r="E26" s="434">
        <v>2.16</v>
      </c>
      <c r="F26" s="434">
        <v>6.3</v>
      </c>
      <c r="G26" s="434">
        <v>4.39</v>
      </c>
      <c r="H26" s="434">
        <v>2.82</v>
      </c>
      <c r="I26" s="434">
        <v>2.32</v>
      </c>
      <c r="J26" s="434">
        <v>7.48</v>
      </c>
      <c r="K26" s="434">
        <v>5.51</v>
      </c>
    </row>
    <row r="27" spans="1:11" ht="19.5" customHeight="1">
      <c r="A27" s="682"/>
      <c r="B27" s="432" t="s">
        <v>620</v>
      </c>
      <c r="C27" s="430"/>
      <c r="D27" s="434">
        <v>10.97</v>
      </c>
      <c r="E27" s="434">
        <v>10.48</v>
      </c>
      <c r="F27" s="434">
        <v>7.71</v>
      </c>
      <c r="G27" s="434">
        <v>6.73</v>
      </c>
      <c r="H27" s="434">
        <v>9.57</v>
      </c>
      <c r="I27" s="434">
        <v>9.03</v>
      </c>
      <c r="J27" s="434">
        <v>6.75</v>
      </c>
      <c r="K27" s="434">
        <v>5.72</v>
      </c>
    </row>
    <row r="28" spans="1:11" ht="19.5" customHeight="1">
      <c r="A28" s="682"/>
      <c r="B28" s="432" t="s">
        <v>621</v>
      </c>
      <c r="C28" s="430"/>
      <c r="D28" s="434">
        <v>2.48</v>
      </c>
      <c r="E28" s="434">
        <v>2.26</v>
      </c>
      <c r="F28" s="434">
        <v>3.17</v>
      </c>
      <c r="G28" s="434">
        <v>2.69</v>
      </c>
      <c r="H28" s="434">
        <v>2.65</v>
      </c>
      <c r="I28" s="434">
        <v>2.48</v>
      </c>
      <c r="J28" s="434">
        <v>2.95</v>
      </c>
      <c r="K28" s="434">
        <v>2.69</v>
      </c>
    </row>
    <row r="29" spans="1:11" ht="19.5" customHeight="1">
      <c r="A29" s="432" t="s">
        <v>622</v>
      </c>
      <c r="B29" s="432"/>
      <c r="C29" s="433"/>
      <c r="D29" s="434" t="s">
        <v>623</v>
      </c>
      <c r="E29" s="434" t="s">
        <v>623</v>
      </c>
      <c r="F29" s="434" t="s">
        <v>623</v>
      </c>
      <c r="G29" s="434" t="s">
        <v>623</v>
      </c>
      <c r="H29" s="434">
        <v>0.02</v>
      </c>
      <c r="I29" s="434" t="s">
        <v>623</v>
      </c>
      <c r="J29" s="434">
        <v>0.01</v>
      </c>
      <c r="K29" s="434">
        <v>0.03</v>
      </c>
    </row>
    <row r="30" spans="1:11" ht="19.5" customHeight="1">
      <c r="A30" s="432" t="s">
        <v>624</v>
      </c>
      <c r="B30" s="432"/>
      <c r="C30" s="433"/>
      <c r="D30" s="434"/>
      <c r="E30" s="434"/>
      <c r="F30" s="434"/>
      <c r="G30" s="434"/>
      <c r="H30" s="434"/>
      <c r="I30" s="434"/>
      <c r="J30" s="434"/>
      <c r="K30" s="434"/>
    </row>
    <row r="31" spans="1:11" ht="19.5" customHeight="1">
      <c r="A31" s="682"/>
      <c r="B31" s="432" t="s">
        <v>625</v>
      </c>
      <c r="C31" s="430"/>
      <c r="D31" s="434">
        <v>0.41</v>
      </c>
      <c r="E31" s="434">
        <v>0.69</v>
      </c>
      <c r="F31" s="434">
        <v>2.65</v>
      </c>
      <c r="G31" s="434">
        <v>1.67</v>
      </c>
      <c r="H31" s="434">
        <v>0.48</v>
      </c>
      <c r="I31" s="434">
        <v>0.96</v>
      </c>
      <c r="J31" s="434">
        <v>2.47</v>
      </c>
      <c r="K31" s="434">
        <v>1.73</v>
      </c>
    </row>
    <row r="32" spans="1:11" ht="19.5" customHeight="1">
      <c r="A32" s="682"/>
      <c r="B32" s="432" t="s">
        <v>626</v>
      </c>
      <c r="C32" s="430"/>
      <c r="D32" s="434">
        <v>0.03</v>
      </c>
      <c r="E32" s="434">
        <v>0.03</v>
      </c>
      <c r="F32" s="434">
        <v>0.07</v>
      </c>
      <c r="G32" s="434">
        <v>0.06</v>
      </c>
      <c r="H32" s="434">
        <v>0.04</v>
      </c>
      <c r="I32" s="434">
        <v>0.04</v>
      </c>
      <c r="J32" s="434">
        <v>0.08</v>
      </c>
      <c r="K32" s="434">
        <v>0.41</v>
      </c>
    </row>
    <row r="33" spans="1:11" ht="19.5" customHeight="1">
      <c r="A33" s="682"/>
      <c r="B33" s="432" t="s">
        <v>627</v>
      </c>
      <c r="C33" s="430"/>
      <c r="D33" s="434">
        <v>0.87</v>
      </c>
      <c r="E33" s="434">
        <v>2.51</v>
      </c>
      <c r="F33" s="434">
        <v>1.62</v>
      </c>
      <c r="G33" s="434">
        <v>6.71</v>
      </c>
      <c r="H33" s="434">
        <v>1.35</v>
      </c>
      <c r="I33" s="434">
        <v>3.31</v>
      </c>
      <c r="J33" s="434">
        <v>1.67</v>
      </c>
      <c r="K33" s="434">
        <v>6.82</v>
      </c>
    </row>
    <row r="34" spans="1:11" ht="19.5" customHeight="1">
      <c r="A34" s="432" t="s">
        <v>628</v>
      </c>
      <c r="B34" s="432"/>
      <c r="C34" s="433"/>
      <c r="D34" s="447" t="s">
        <v>673</v>
      </c>
      <c r="E34" s="447" t="s">
        <v>673</v>
      </c>
      <c r="F34" s="447" t="s">
        <v>673</v>
      </c>
      <c r="G34" s="447" t="s">
        <v>673</v>
      </c>
      <c r="H34" s="434">
        <v>2.29</v>
      </c>
      <c r="I34" s="434">
        <v>1.47</v>
      </c>
      <c r="J34" s="434" t="s">
        <v>623</v>
      </c>
      <c r="K34" s="434" t="s">
        <v>623</v>
      </c>
    </row>
    <row r="35" spans="1:11" ht="19.5" customHeight="1">
      <c r="A35" s="432" t="s">
        <v>629</v>
      </c>
      <c r="B35" s="432"/>
      <c r="C35" s="433"/>
      <c r="D35" s="434">
        <v>2.13</v>
      </c>
      <c r="E35" s="434">
        <v>1.35</v>
      </c>
      <c r="F35" s="434">
        <v>1.39</v>
      </c>
      <c r="G35" s="434">
        <v>0.9</v>
      </c>
      <c r="H35" s="434">
        <v>2.15</v>
      </c>
      <c r="I35" s="434">
        <v>1.54</v>
      </c>
      <c r="J35" s="434">
        <v>1.45</v>
      </c>
      <c r="K35" s="434">
        <v>1.09</v>
      </c>
    </row>
    <row r="36" spans="1:11" ht="19.5" customHeight="1">
      <c r="A36" s="683"/>
      <c r="B36" s="432" t="s">
        <v>630</v>
      </c>
      <c r="C36" s="430"/>
      <c r="D36" s="434">
        <v>0.07</v>
      </c>
      <c r="E36" s="434">
        <v>0.12</v>
      </c>
      <c r="F36" s="434">
        <v>0.07</v>
      </c>
      <c r="G36" s="434">
        <v>0.07</v>
      </c>
      <c r="H36" s="434">
        <v>0.04</v>
      </c>
      <c r="I36" s="434">
        <v>0.03</v>
      </c>
      <c r="J36" s="434">
        <v>0.09</v>
      </c>
      <c r="K36" s="434">
        <v>0.05</v>
      </c>
    </row>
    <row r="37" spans="1:11" ht="19.5" customHeight="1">
      <c r="A37" s="683"/>
      <c r="B37" s="432" t="s">
        <v>631</v>
      </c>
      <c r="C37" s="430"/>
      <c r="D37" s="434">
        <v>2.06</v>
      </c>
      <c r="E37" s="434">
        <v>1.23</v>
      </c>
      <c r="F37" s="434">
        <v>1.32</v>
      </c>
      <c r="G37" s="434">
        <v>0.83</v>
      </c>
      <c r="H37" s="434">
        <v>2.11</v>
      </c>
      <c r="I37" s="434">
        <v>1.51</v>
      </c>
      <c r="J37" s="434">
        <v>1.36</v>
      </c>
      <c r="K37" s="434">
        <v>1.04</v>
      </c>
    </row>
    <row r="38" spans="1:11" s="437" customFormat="1" ht="19.5" customHeight="1">
      <c r="A38" s="432" t="s">
        <v>644</v>
      </c>
      <c r="B38" s="432"/>
      <c r="C38" s="433"/>
      <c r="D38" s="434">
        <v>1.21</v>
      </c>
      <c r="E38" s="434">
        <v>1.06</v>
      </c>
      <c r="F38" s="434">
        <v>2.01</v>
      </c>
      <c r="G38" s="434">
        <v>1.98</v>
      </c>
      <c r="H38" s="434">
        <v>0.89</v>
      </c>
      <c r="I38" s="434">
        <v>0.9</v>
      </c>
      <c r="J38" s="434">
        <v>1.41</v>
      </c>
      <c r="K38" s="434">
        <v>1.7</v>
      </c>
    </row>
    <row r="39" spans="1:11" s="437" customFormat="1" ht="19.5" customHeight="1">
      <c r="A39" s="432" t="s">
        <v>632</v>
      </c>
      <c r="B39" s="432"/>
      <c r="C39" s="433"/>
      <c r="D39" s="434">
        <v>1.98</v>
      </c>
      <c r="E39" s="434">
        <v>1.72</v>
      </c>
      <c r="F39" s="434">
        <v>1.43</v>
      </c>
      <c r="G39" s="434">
        <v>1.37</v>
      </c>
      <c r="H39" s="434">
        <v>2.03</v>
      </c>
      <c r="I39" s="434">
        <v>1.8</v>
      </c>
      <c r="J39" s="434">
        <v>1.73</v>
      </c>
      <c r="K39" s="434">
        <v>1.72</v>
      </c>
    </row>
    <row r="40" spans="1:11" s="437" customFormat="1" ht="19.5" customHeight="1">
      <c r="A40" s="432" t="s">
        <v>633</v>
      </c>
      <c r="B40" s="432"/>
      <c r="C40" s="433"/>
      <c r="D40" s="434">
        <v>0.82</v>
      </c>
      <c r="E40" s="434">
        <v>0.62</v>
      </c>
      <c r="F40" s="434">
        <v>0.59</v>
      </c>
      <c r="G40" s="434">
        <v>0.48</v>
      </c>
      <c r="H40" s="434">
        <v>0.84</v>
      </c>
      <c r="I40" s="434">
        <v>0.67</v>
      </c>
      <c r="J40" s="434">
        <v>0.44</v>
      </c>
      <c r="K40" s="434">
        <v>0.36</v>
      </c>
    </row>
    <row r="41" spans="1:11" s="437" customFormat="1" ht="19.5" customHeight="1">
      <c r="A41" s="432" t="s">
        <v>634</v>
      </c>
      <c r="B41" s="432"/>
      <c r="C41" s="433"/>
      <c r="D41" s="434">
        <v>0.39</v>
      </c>
      <c r="E41" s="434">
        <v>0.44</v>
      </c>
      <c r="F41" s="434">
        <v>0.5</v>
      </c>
      <c r="G41" s="434">
        <v>0.57</v>
      </c>
      <c r="H41" s="434">
        <v>0.4</v>
      </c>
      <c r="I41" s="434">
        <v>0.42</v>
      </c>
      <c r="J41" s="434">
        <v>0.51</v>
      </c>
      <c r="K41" s="434">
        <v>0.53</v>
      </c>
    </row>
    <row r="42" spans="1:11" s="437" customFormat="1" ht="19.5" customHeight="1">
      <c r="A42" s="432" t="s">
        <v>635</v>
      </c>
      <c r="B42" s="432"/>
      <c r="C42" s="433"/>
      <c r="D42" s="434">
        <v>2.42</v>
      </c>
      <c r="E42" s="434">
        <v>1.91</v>
      </c>
      <c r="F42" s="434">
        <v>2.55</v>
      </c>
      <c r="G42" s="434">
        <v>1.83</v>
      </c>
      <c r="H42" s="434">
        <v>2.37</v>
      </c>
      <c r="I42" s="434">
        <v>1.7</v>
      </c>
      <c r="J42" s="434">
        <v>2.67</v>
      </c>
      <c r="K42" s="434">
        <v>2.12</v>
      </c>
    </row>
    <row r="43" spans="1:11" s="437" customFormat="1" ht="19.5" customHeight="1">
      <c r="A43" s="432" t="s">
        <v>636</v>
      </c>
      <c r="B43" s="432"/>
      <c r="C43" s="433"/>
      <c r="D43" s="434">
        <v>0.1</v>
      </c>
      <c r="E43" s="434">
        <v>0.09</v>
      </c>
      <c r="F43" s="434">
        <v>0.13</v>
      </c>
      <c r="G43" s="434">
        <v>0.11</v>
      </c>
      <c r="H43" s="434">
        <v>0.1</v>
      </c>
      <c r="I43" s="434">
        <v>0.08</v>
      </c>
      <c r="J43" s="434">
        <v>0.11</v>
      </c>
      <c r="K43" s="434">
        <v>0.1</v>
      </c>
    </row>
    <row r="44" spans="1:11" s="437" customFormat="1" ht="19.5" customHeight="1">
      <c r="A44" s="432" t="s">
        <v>637</v>
      </c>
      <c r="B44" s="432"/>
      <c r="C44" s="433"/>
      <c r="D44" s="434">
        <v>0.16</v>
      </c>
      <c r="E44" s="434">
        <v>0.07</v>
      </c>
      <c r="F44" s="434">
        <v>0.05</v>
      </c>
      <c r="G44" s="434">
        <v>0.02</v>
      </c>
      <c r="H44" s="434">
        <v>0.21</v>
      </c>
      <c r="I44" s="434">
        <v>0.11</v>
      </c>
      <c r="J44" s="434">
        <v>0.04</v>
      </c>
      <c r="K44" s="434">
        <v>0.03</v>
      </c>
    </row>
    <row r="45" spans="1:11" s="437" customFormat="1" ht="19.5" customHeight="1">
      <c r="A45" s="432" t="s">
        <v>621</v>
      </c>
      <c r="B45" s="432"/>
      <c r="C45" s="433"/>
      <c r="D45" s="434">
        <v>1.73</v>
      </c>
      <c r="E45" s="434">
        <v>1.61</v>
      </c>
      <c r="F45" s="434">
        <v>1.53</v>
      </c>
      <c r="G45" s="434">
        <v>2.29</v>
      </c>
      <c r="H45" s="434">
        <v>1.6</v>
      </c>
      <c r="I45" s="434">
        <v>1.43</v>
      </c>
      <c r="J45" s="434">
        <v>1.31</v>
      </c>
      <c r="K45" s="434">
        <v>2.26</v>
      </c>
    </row>
    <row r="46" spans="1:11" s="437" customFormat="1" ht="3" customHeight="1" thickBot="1">
      <c r="A46" s="438"/>
      <c r="B46" s="438"/>
      <c r="C46" s="439"/>
      <c r="D46" s="440"/>
      <c r="E46" s="440"/>
      <c r="F46" s="440"/>
      <c r="G46" s="440"/>
      <c r="H46" s="440"/>
      <c r="I46" s="440"/>
      <c r="J46" s="440"/>
      <c r="K46" s="440"/>
    </row>
    <row r="47" spans="1:11" s="437" customFormat="1" ht="3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</row>
    <row r="48" ht="3.75" customHeight="1">
      <c r="A48" s="442"/>
    </row>
    <row r="49" ht="11.25">
      <c r="A49" s="441" t="s">
        <v>638</v>
      </c>
    </row>
    <row r="50" ht="11.25">
      <c r="A50" s="442"/>
    </row>
    <row r="51" ht="11.25">
      <c r="A51" s="442"/>
    </row>
  </sheetData>
  <sheetProtection/>
  <mergeCells count="12">
    <mergeCell ref="A1:K1"/>
    <mergeCell ref="A5:B7"/>
    <mergeCell ref="D5:G5"/>
    <mergeCell ref="H5:K5"/>
    <mergeCell ref="D6:E6"/>
    <mergeCell ref="F6:G6"/>
    <mergeCell ref="H6:I6"/>
    <mergeCell ref="J6:K6"/>
    <mergeCell ref="A16:A18"/>
    <mergeCell ref="A20:A28"/>
    <mergeCell ref="A31:A33"/>
    <mergeCell ref="A36:A3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&amp;L&amp;"+,標準"&amp;9 25　保健衛生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323" customWidth="1"/>
    <col min="11" max="16384" width="9" style="324" customWidth="1"/>
  </cols>
  <sheetData>
    <row r="3" spans="5:6" ht="14.25">
      <c r="E3" s="630" t="s">
        <v>426</v>
      </c>
      <c r="F3" s="630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25　保健衛生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showGridLines="0" zoomScale="120" zoomScaleNormal="120" zoomScaleSheetLayoutView="12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:X1"/>
    </sheetView>
  </sheetViews>
  <sheetFormatPr defaultColWidth="8.796875" defaultRowHeight="14.25"/>
  <cols>
    <col min="1" max="1" width="0.8984375" style="51" customWidth="1"/>
    <col min="2" max="2" width="12.09765625" style="51" customWidth="1"/>
    <col min="3" max="3" width="0.8984375" style="94" customWidth="1"/>
    <col min="4" max="4" width="4.59765625" style="51" customWidth="1"/>
    <col min="5" max="8" width="4.09765625" style="51" customWidth="1"/>
    <col min="9" max="10" width="4" style="51" customWidth="1"/>
    <col min="11" max="11" width="4.09765625" style="51" customWidth="1"/>
    <col min="12" max="13" width="4" style="51" customWidth="1"/>
    <col min="14" max="16" width="4.5" style="51" customWidth="1"/>
    <col min="17" max="17" width="3.8984375" style="51" customWidth="1"/>
    <col min="18" max="18" width="4.5" style="51" customWidth="1"/>
    <col min="19" max="23" width="3.8984375" style="51" customWidth="1"/>
    <col min="24" max="24" width="4.5" style="51" customWidth="1"/>
    <col min="25" max="25" width="0.1015625" style="51" customWidth="1"/>
    <col min="26" max="16384" width="9" style="51" customWidth="1"/>
  </cols>
  <sheetData>
    <row r="1" spans="1:24" ht="18.75">
      <c r="A1" s="483" t="s">
        <v>252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</row>
    <row r="2" spans="1:24" ht="2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1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s="55" customFormat="1" ht="10.5">
      <c r="A4" s="53" t="s">
        <v>646</v>
      </c>
      <c r="B4" s="53"/>
      <c r="C4" s="5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X4" s="56" t="s">
        <v>253</v>
      </c>
    </row>
    <row r="5" spans="1:24" ht="3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5" ht="6.75" customHeight="1">
      <c r="A6" s="58"/>
      <c r="B6" s="58"/>
      <c r="C6" s="58"/>
      <c r="D6" s="59"/>
      <c r="E6" s="484" t="s">
        <v>25</v>
      </c>
      <c r="F6" s="485"/>
      <c r="G6" s="485"/>
      <c r="H6" s="486"/>
      <c r="I6" s="490" t="s">
        <v>26</v>
      </c>
      <c r="J6" s="491"/>
      <c r="K6" s="491"/>
      <c r="L6" s="491"/>
      <c r="M6" s="492"/>
      <c r="N6" s="490" t="s">
        <v>6</v>
      </c>
      <c r="O6" s="491"/>
      <c r="P6" s="492"/>
      <c r="Q6" s="59"/>
      <c r="R6" s="59"/>
      <c r="S6" s="59"/>
      <c r="T6" s="59"/>
      <c r="U6" s="59"/>
      <c r="V6" s="59"/>
      <c r="W6" s="59"/>
      <c r="X6" s="60"/>
      <c r="Y6" s="61"/>
    </row>
    <row r="7" spans="1:24" ht="19.5" customHeight="1">
      <c r="A7" s="496"/>
      <c r="B7" s="62"/>
      <c r="C7" s="62"/>
      <c r="D7" s="497" t="s">
        <v>1</v>
      </c>
      <c r="E7" s="487"/>
      <c r="F7" s="488"/>
      <c r="G7" s="488"/>
      <c r="H7" s="489"/>
      <c r="I7" s="493"/>
      <c r="J7" s="494"/>
      <c r="K7" s="494"/>
      <c r="L7" s="494"/>
      <c r="M7" s="495"/>
      <c r="N7" s="493"/>
      <c r="O7" s="494"/>
      <c r="P7" s="495"/>
      <c r="Q7" s="469" t="s">
        <v>254</v>
      </c>
      <c r="R7" s="469" t="s">
        <v>255</v>
      </c>
      <c r="S7" s="469" t="s">
        <v>21</v>
      </c>
      <c r="T7" s="469" t="s">
        <v>11</v>
      </c>
      <c r="U7" s="469" t="s">
        <v>13</v>
      </c>
      <c r="V7" s="469" t="s">
        <v>14</v>
      </c>
      <c r="W7" s="476" t="s">
        <v>256</v>
      </c>
      <c r="X7" s="479" t="s">
        <v>257</v>
      </c>
    </row>
    <row r="8" spans="1:24" ht="3" customHeight="1">
      <c r="A8" s="496"/>
      <c r="B8" s="62"/>
      <c r="C8" s="62"/>
      <c r="D8" s="497"/>
      <c r="E8" s="63"/>
      <c r="F8" s="63"/>
      <c r="G8" s="64"/>
      <c r="H8" s="64"/>
      <c r="I8" s="64"/>
      <c r="J8" s="65"/>
      <c r="K8" s="65"/>
      <c r="L8" s="65"/>
      <c r="M8" s="65"/>
      <c r="N8" s="64"/>
      <c r="O8" s="65"/>
      <c r="P8" s="65"/>
      <c r="Q8" s="469"/>
      <c r="R8" s="469"/>
      <c r="S8" s="469"/>
      <c r="T8" s="469"/>
      <c r="U8" s="469"/>
      <c r="V8" s="469"/>
      <c r="W8" s="476"/>
      <c r="X8" s="479"/>
    </row>
    <row r="9" spans="1:24" ht="36" customHeight="1">
      <c r="A9" s="496"/>
      <c r="B9" s="62"/>
      <c r="C9" s="62"/>
      <c r="D9" s="498"/>
      <c r="E9" s="469" t="s">
        <v>10</v>
      </c>
      <c r="F9" s="469" t="s">
        <v>27</v>
      </c>
      <c r="G9" s="469" t="s">
        <v>7</v>
      </c>
      <c r="H9" s="471" t="s">
        <v>258</v>
      </c>
      <c r="I9" s="469" t="s">
        <v>259</v>
      </c>
      <c r="J9" s="471" t="s">
        <v>260</v>
      </c>
      <c r="K9" s="469" t="s">
        <v>28</v>
      </c>
      <c r="L9" s="471" t="s">
        <v>29</v>
      </c>
      <c r="M9" s="472" t="s">
        <v>30</v>
      </c>
      <c r="N9" s="474" t="s">
        <v>261</v>
      </c>
      <c r="O9" s="476" t="s">
        <v>262</v>
      </c>
      <c r="P9" s="469" t="s">
        <v>31</v>
      </c>
      <c r="Q9" s="473"/>
      <c r="R9" s="473"/>
      <c r="S9" s="473"/>
      <c r="T9" s="473"/>
      <c r="U9" s="473"/>
      <c r="V9" s="470"/>
      <c r="W9" s="470"/>
      <c r="X9" s="480"/>
    </row>
    <row r="10" spans="1:24" ht="36" customHeight="1">
      <c r="A10" s="496"/>
      <c r="B10" s="62"/>
      <c r="C10" s="62"/>
      <c r="D10" s="498"/>
      <c r="E10" s="481"/>
      <c r="F10" s="478"/>
      <c r="G10" s="481"/>
      <c r="H10" s="482"/>
      <c r="I10" s="473"/>
      <c r="J10" s="470"/>
      <c r="K10" s="470"/>
      <c r="L10" s="470"/>
      <c r="M10" s="473"/>
      <c r="N10" s="475"/>
      <c r="O10" s="477"/>
      <c r="P10" s="478"/>
      <c r="Q10" s="473"/>
      <c r="R10" s="473"/>
      <c r="S10" s="473"/>
      <c r="T10" s="473"/>
      <c r="U10" s="473"/>
      <c r="V10" s="470"/>
      <c r="W10" s="470"/>
      <c r="X10" s="480"/>
    </row>
    <row r="11" spans="1:24" ht="3" customHeight="1">
      <c r="A11" s="66"/>
      <c r="B11" s="66"/>
      <c r="C11" s="66"/>
      <c r="D11" s="67"/>
      <c r="E11" s="68"/>
      <c r="F11" s="69"/>
      <c r="G11" s="67"/>
      <c r="H11" s="67"/>
      <c r="I11" s="70"/>
      <c r="J11" s="71"/>
      <c r="K11" s="71"/>
      <c r="L11" s="71"/>
      <c r="M11" s="70"/>
      <c r="N11" s="72"/>
      <c r="O11" s="72"/>
      <c r="P11" s="73"/>
      <c r="Q11" s="70"/>
      <c r="R11" s="70"/>
      <c r="S11" s="70"/>
      <c r="T11" s="70"/>
      <c r="U11" s="70"/>
      <c r="V11" s="74"/>
      <c r="W11" s="74"/>
      <c r="X11" s="75"/>
    </row>
    <row r="12" spans="1:24" ht="4.5" customHeight="1">
      <c r="A12" s="76"/>
      <c r="B12" s="76"/>
      <c r="C12" s="76"/>
      <c r="D12" s="77"/>
      <c r="E12" s="78"/>
      <c r="F12" s="78"/>
      <c r="G12" s="79"/>
      <c r="H12" s="79"/>
      <c r="I12" s="80"/>
      <c r="J12" s="79"/>
      <c r="K12" s="79"/>
      <c r="L12" s="79"/>
      <c r="M12" s="79"/>
      <c r="N12" s="79"/>
      <c r="O12" s="79"/>
      <c r="P12" s="79"/>
      <c r="Q12" s="80"/>
      <c r="R12" s="80"/>
      <c r="S12" s="80"/>
      <c r="T12" s="80"/>
      <c r="U12" s="80"/>
      <c r="V12" s="80"/>
      <c r="W12" s="80"/>
      <c r="X12" s="79"/>
    </row>
    <row r="13" spans="1:24" ht="24.75" customHeight="1">
      <c r="A13" s="57"/>
      <c r="B13" s="57"/>
      <c r="C13" s="57"/>
      <c r="D13" s="467" t="s">
        <v>263</v>
      </c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</row>
    <row r="14" spans="1:24" ht="24.75" customHeight="1">
      <c r="A14" s="81" t="s">
        <v>264</v>
      </c>
      <c r="B14" s="81"/>
      <c r="C14" s="81"/>
      <c r="D14" s="38">
        <v>94</v>
      </c>
      <c r="E14" s="40">
        <v>2</v>
      </c>
      <c r="F14" s="40">
        <v>2</v>
      </c>
      <c r="G14" s="40">
        <v>1</v>
      </c>
      <c r="H14" s="40">
        <v>1</v>
      </c>
      <c r="I14" s="40">
        <v>7</v>
      </c>
      <c r="J14" s="40" t="s">
        <v>265</v>
      </c>
      <c r="K14" s="40">
        <v>1</v>
      </c>
      <c r="L14" s="40">
        <v>1</v>
      </c>
      <c r="M14" s="40" t="s">
        <v>265</v>
      </c>
      <c r="N14" s="40" t="s">
        <v>265</v>
      </c>
      <c r="O14" s="40" t="s">
        <v>265</v>
      </c>
      <c r="P14" s="40" t="s">
        <v>265</v>
      </c>
      <c r="Q14" s="40">
        <v>2</v>
      </c>
      <c r="R14" s="40">
        <v>66</v>
      </c>
      <c r="S14" s="40" t="s">
        <v>265</v>
      </c>
      <c r="T14" s="40">
        <v>4</v>
      </c>
      <c r="U14" s="40">
        <v>3</v>
      </c>
      <c r="V14" s="40" t="s">
        <v>265</v>
      </c>
      <c r="W14" s="40">
        <v>2</v>
      </c>
      <c r="X14" s="40">
        <v>2</v>
      </c>
    </row>
    <row r="15" spans="2:24" ht="24.75" customHeight="1">
      <c r="B15" s="82" t="s">
        <v>32</v>
      </c>
      <c r="C15" s="82"/>
      <c r="D15" s="38">
        <v>10</v>
      </c>
      <c r="E15" s="40">
        <v>1</v>
      </c>
      <c r="F15" s="40" t="s">
        <v>265</v>
      </c>
      <c r="G15" s="40" t="s">
        <v>265</v>
      </c>
      <c r="H15" s="40" t="s">
        <v>265</v>
      </c>
      <c r="I15" s="40">
        <v>1</v>
      </c>
      <c r="J15" s="40" t="s">
        <v>265</v>
      </c>
      <c r="K15" s="40" t="s">
        <v>265</v>
      </c>
      <c r="L15" s="40" t="s">
        <v>265</v>
      </c>
      <c r="M15" s="40" t="s">
        <v>265</v>
      </c>
      <c r="N15" s="40" t="s">
        <v>265</v>
      </c>
      <c r="O15" s="40" t="s">
        <v>265</v>
      </c>
      <c r="P15" s="40" t="s">
        <v>265</v>
      </c>
      <c r="Q15" s="40">
        <v>2</v>
      </c>
      <c r="R15" s="40">
        <v>5</v>
      </c>
      <c r="S15" s="40" t="s">
        <v>265</v>
      </c>
      <c r="T15" s="40">
        <v>1</v>
      </c>
      <c r="U15" s="40" t="s">
        <v>265</v>
      </c>
      <c r="V15" s="40" t="s">
        <v>265</v>
      </c>
      <c r="W15" s="40" t="s">
        <v>265</v>
      </c>
      <c r="X15" s="40" t="s">
        <v>265</v>
      </c>
    </row>
    <row r="16" spans="2:24" ht="24.75" customHeight="1">
      <c r="B16" s="82" t="s">
        <v>33</v>
      </c>
      <c r="C16" s="82"/>
      <c r="D16" s="38">
        <v>29</v>
      </c>
      <c r="E16" s="40" t="s">
        <v>265</v>
      </c>
      <c r="F16" s="40">
        <v>2</v>
      </c>
      <c r="G16" s="40" t="s">
        <v>265</v>
      </c>
      <c r="H16" s="40" t="s">
        <v>265</v>
      </c>
      <c r="I16" s="40">
        <v>1</v>
      </c>
      <c r="J16" s="40" t="s">
        <v>265</v>
      </c>
      <c r="K16" s="40" t="s">
        <v>265</v>
      </c>
      <c r="L16" s="40" t="s">
        <v>265</v>
      </c>
      <c r="M16" s="40" t="s">
        <v>265</v>
      </c>
      <c r="N16" s="40" t="s">
        <v>265</v>
      </c>
      <c r="O16" s="40" t="s">
        <v>265</v>
      </c>
      <c r="P16" s="40" t="s">
        <v>265</v>
      </c>
      <c r="Q16" s="40" t="s">
        <v>265</v>
      </c>
      <c r="R16" s="40">
        <v>23</v>
      </c>
      <c r="S16" s="40" t="s">
        <v>265</v>
      </c>
      <c r="T16" s="40">
        <v>1</v>
      </c>
      <c r="U16" s="40">
        <v>1</v>
      </c>
      <c r="V16" s="40" t="s">
        <v>265</v>
      </c>
      <c r="W16" s="40" t="s">
        <v>265</v>
      </c>
      <c r="X16" s="40">
        <v>1</v>
      </c>
    </row>
    <row r="17" spans="2:24" ht="24.75" customHeight="1">
      <c r="B17" s="82" t="s">
        <v>34</v>
      </c>
      <c r="C17" s="82"/>
      <c r="D17" s="38">
        <v>19</v>
      </c>
      <c r="E17" s="40" t="s">
        <v>265</v>
      </c>
      <c r="F17" s="40" t="s">
        <v>265</v>
      </c>
      <c r="G17" s="40" t="s">
        <v>265</v>
      </c>
      <c r="H17" s="40">
        <v>1</v>
      </c>
      <c r="I17" s="40" t="s">
        <v>265</v>
      </c>
      <c r="J17" s="40" t="s">
        <v>265</v>
      </c>
      <c r="K17" s="40">
        <v>1</v>
      </c>
      <c r="L17" s="40">
        <v>1</v>
      </c>
      <c r="M17" s="40" t="s">
        <v>265</v>
      </c>
      <c r="N17" s="40" t="s">
        <v>265</v>
      </c>
      <c r="O17" s="40" t="s">
        <v>265</v>
      </c>
      <c r="P17" s="40" t="s">
        <v>265</v>
      </c>
      <c r="Q17" s="40" t="s">
        <v>265</v>
      </c>
      <c r="R17" s="40">
        <v>12</v>
      </c>
      <c r="S17" s="40" t="s">
        <v>265</v>
      </c>
      <c r="T17" s="40">
        <v>1</v>
      </c>
      <c r="U17" s="40">
        <v>1</v>
      </c>
      <c r="V17" s="40" t="s">
        <v>265</v>
      </c>
      <c r="W17" s="40">
        <v>1</v>
      </c>
      <c r="X17" s="40">
        <v>1</v>
      </c>
    </row>
    <row r="18" spans="2:24" ht="24.75" customHeight="1">
      <c r="B18" s="82" t="s">
        <v>266</v>
      </c>
      <c r="C18" s="82"/>
      <c r="D18" s="38">
        <v>29</v>
      </c>
      <c r="E18" s="40" t="s">
        <v>265</v>
      </c>
      <c r="F18" s="40" t="s">
        <v>265</v>
      </c>
      <c r="G18" s="40">
        <v>1</v>
      </c>
      <c r="H18" s="40" t="s">
        <v>265</v>
      </c>
      <c r="I18" s="40">
        <v>3</v>
      </c>
      <c r="J18" s="40" t="s">
        <v>265</v>
      </c>
      <c r="K18" s="40" t="s">
        <v>265</v>
      </c>
      <c r="L18" s="40" t="s">
        <v>265</v>
      </c>
      <c r="M18" s="40" t="s">
        <v>265</v>
      </c>
      <c r="N18" s="40" t="s">
        <v>265</v>
      </c>
      <c r="O18" s="40" t="s">
        <v>265</v>
      </c>
      <c r="P18" s="40" t="s">
        <v>265</v>
      </c>
      <c r="Q18" s="40" t="s">
        <v>265</v>
      </c>
      <c r="R18" s="40">
        <v>22</v>
      </c>
      <c r="S18" s="40" t="s">
        <v>265</v>
      </c>
      <c r="T18" s="40">
        <v>1</v>
      </c>
      <c r="U18" s="40">
        <v>1</v>
      </c>
      <c r="V18" s="40" t="s">
        <v>265</v>
      </c>
      <c r="W18" s="40">
        <v>1</v>
      </c>
      <c r="X18" s="40" t="s">
        <v>265</v>
      </c>
    </row>
    <row r="19" spans="2:24" ht="24.75" customHeight="1">
      <c r="B19" s="82" t="s">
        <v>267</v>
      </c>
      <c r="C19" s="82"/>
      <c r="D19" s="38">
        <v>4</v>
      </c>
      <c r="E19" s="40">
        <v>1</v>
      </c>
      <c r="F19" s="40" t="s">
        <v>265</v>
      </c>
      <c r="G19" s="40" t="s">
        <v>265</v>
      </c>
      <c r="H19" s="40" t="s">
        <v>265</v>
      </c>
      <c r="I19" s="40">
        <v>1</v>
      </c>
      <c r="J19" s="40" t="s">
        <v>265</v>
      </c>
      <c r="K19" s="40" t="s">
        <v>265</v>
      </c>
      <c r="L19" s="40" t="s">
        <v>265</v>
      </c>
      <c r="M19" s="40" t="s">
        <v>265</v>
      </c>
      <c r="N19" s="40" t="s">
        <v>265</v>
      </c>
      <c r="O19" s="40" t="s">
        <v>265</v>
      </c>
      <c r="P19" s="40" t="s">
        <v>265</v>
      </c>
      <c r="Q19" s="40" t="s">
        <v>265</v>
      </c>
      <c r="R19" s="40">
        <v>2</v>
      </c>
      <c r="S19" s="40" t="s">
        <v>265</v>
      </c>
      <c r="T19" s="40" t="s">
        <v>265</v>
      </c>
      <c r="U19" s="40" t="s">
        <v>265</v>
      </c>
      <c r="V19" s="40" t="s">
        <v>265</v>
      </c>
      <c r="W19" s="40" t="s">
        <v>265</v>
      </c>
      <c r="X19" s="40" t="s">
        <v>265</v>
      </c>
    </row>
    <row r="20" spans="2:24" ht="24.75" customHeight="1">
      <c r="B20" s="82" t="s">
        <v>35</v>
      </c>
      <c r="C20" s="82"/>
      <c r="D20" s="38">
        <v>3</v>
      </c>
      <c r="E20" s="40" t="s">
        <v>265</v>
      </c>
      <c r="F20" s="40" t="s">
        <v>265</v>
      </c>
      <c r="G20" s="40" t="s">
        <v>265</v>
      </c>
      <c r="H20" s="40" t="s">
        <v>265</v>
      </c>
      <c r="I20" s="40">
        <v>1</v>
      </c>
      <c r="J20" s="40" t="s">
        <v>265</v>
      </c>
      <c r="K20" s="40" t="s">
        <v>265</v>
      </c>
      <c r="L20" s="40" t="s">
        <v>265</v>
      </c>
      <c r="M20" s="40" t="s">
        <v>265</v>
      </c>
      <c r="N20" s="40" t="s">
        <v>265</v>
      </c>
      <c r="O20" s="40" t="s">
        <v>265</v>
      </c>
      <c r="P20" s="40" t="s">
        <v>265</v>
      </c>
      <c r="Q20" s="40" t="s">
        <v>265</v>
      </c>
      <c r="R20" s="40">
        <v>2</v>
      </c>
      <c r="S20" s="40" t="s">
        <v>265</v>
      </c>
      <c r="T20" s="40" t="s">
        <v>265</v>
      </c>
      <c r="U20" s="40" t="s">
        <v>265</v>
      </c>
      <c r="V20" s="40" t="s">
        <v>265</v>
      </c>
      <c r="W20" s="40" t="s">
        <v>265</v>
      </c>
      <c r="X20" s="40" t="s">
        <v>265</v>
      </c>
    </row>
    <row r="21" spans="1:24" ht="30" customHeight="1">
      <c r="A21" s="83"/>
      <c r="B21" s="83"/>
      <c r="C21" s="83"/>
      <c r="D21" s="467" t="s">
        <v>36</v>
      </c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</row>
    <row r="22" spans="1:25" ht="24.75" customHeight="1">
      <c r="A22" s="81" t="s">
        <v>264</v>
      </c>
      <c r="B22" s="81"/>
      <c r="C22" s="81"/>
      <c r="D22" s="38">
        <v>888</v>
      </c>
      <c r="E22" s="40">
        <v>1</v>
      </c>
      <c r="F22" s="40" t="s">
        <v>265</v>
      </c>
      <c r="G22" s="40">
        <v>1</v>
      </c>
      <c r="H22" s="40">
        <v>8</v>
      </c>
      <c r="I22" s="40">
        <v>17</v>
      </c>
      <c r="J22" s="40">
        <v>13</v>
      </c>
      <c r="K22" s="40" t="s">
        <v>265</v>
      </c>
      <c r="L22" s="40">
        <v>3</v>
      </c>
      <c r="M22" s="40" t="s">
        <v>265</v>
      </c>
      <c r="N22" s="40">
        <v>1</v>
      </c>
      <c r="O22" s="40">
        <v>5</v>
      </c>
      <c r="P22" s="40" t="s">
        <v>265</v>
      </c>
      <c r="Q22" s="40">
        <v>3</v>
      </c>
      <c r="R22" s="40">
        <v>362</v>
      </c>
      <c r="S22" s="40" t="s">
        <v>265</v>
      </c>
      <c r="T22" s="40">
        <v>72</v>
      </c>
      <c r="U22" s="40">
        <v>7</v>
      </c>
      <c r="V22" s="40">
        <v>1</v>
      </c>
      <c r="W22" s="40">
        <v>7</v>
      </c>
      <c r="X22" s="40">
        <v>387</v>
      </c>
      <c r="Y22" s="84"/>
    </row>
    <row r="23" spans="2:25" ht="24.75" customHeight="1">
      <c r="B23" s="82" t="s">
        <v>32</v>
      </c>
      <c r="C23" s="82"/>
      <c r="D23" s="38">
        <v>63</v>
      </c>
      <c r="E23" s="40" t="s">
        <v>265</v>
      </c>
      <c r="F23" s="40" t="s">
        <v>265</v>
      </c>
      <c r="G23" s="40" t="s">
        <v>265</v>
      </c>
      <c r="H23" s="40" t="s">
        <v>265</v>
      </c>
      <c r="I23" s="40">
        <v>2</v>
      </c>
      <c r="J23" s="40">
        <v>7</v>
      </c>
      <c r="K23" s="40" t="s">
        <v>265</v>
      </c>
      <c r="L23" s="40" t="s">
        <v>265</v>
      </c>
      <c r="M23" s="40" t="s">
        <v>265</v>
      </c>
      <c r="N23" s="40" t="s">
        <v>265</v>
      </c>
      <c r="O23" s="40" t="s">
        <v>265</v>
      </c>
      <c r="P23" s="40" t="s">
        <v>265</v>
      </c>
      <c r="Q23" s="40">
        <v>2</v>
      </c>
      <c r="R23" s="40">
        <v>24</v>
      </c>
      <c r="S23" s="40" t="s">
        <v>265</v>
      </c>
      <c r="T23" s="40">
        <v>10</v>
      </c>
      <c r="U23" s="40">
        <v>1</v>
      </c>
      <c r="V23" s="40" t="s">
        <v>265</v>
      </c>
      <c r="W23" s="40">
        <v>1</v>
      </c>
      <c r="X23" s="40">
        <v>16</v>
      </c>
      <c r="Y23" s="84"/>
    </row>
    <row r="24" spans="2:25" ht="24.75" customHeight="1">
      <c r="B24" s="82" t="s">
        <v>33</v>
      </c>
      <c r="C24" s="82"/>
      <c r="D24" s="38">
        <v>221</v>
      </c>
      <c r="E24" s="40" t="s">
        <v>265</v>
      </c>
      <c r="F24" s="40" t="s">
        <v>265</v>
      </c>
      <c r="G24" s="40" t="s">
        <v>265</v>
      </c>
      <c r="H24" s="40">
        <v>3</v>
      </c>
      <c r="I24" s="40">
        <v>1</v>
      </c>
      <c r="J24" s="40">
        <v>1</v>
      </c>
      <c r="K24" s="40" t="s">
        <v>265</v>
      </c>
      <c r="L24" s="40" t="s">
        <v>265</v>
      </c>
      <c r="M24" s="40" t="s">
        <v>265</v>
      </c>
      <c r="N24" s="40">
        <v>1</v>
      </c>
      <c r="O24" s="40" t="s">
        <v>265</v>
      </c>
      <c r="P24" s="40" t="s">
        <v>265</v>
      </c>
      <c r="Q24" s="40" t="s">
        <v>265</v>
      </c>
      <c r="R24" s="40">
        <v>104</v>
      </c>
      <c r="S24" s="40" t="s">
        <v>265</v>
      </c>
      <c r="T24" s="40">
        <v>26</v>
      </c>
      <c r="U24" s="40" t="s">
        <v>265</v>
      </c>
      <c r="V24" s="40" t="s">
        <v>265</v>
      </c>
      <c r="W24" s="40">
        <v>2</v>
      </c>
      <c r="X24" s="40">
        <v>83</v>
      </c>
      <c r="Y24" s="84"/>
    </row>
    <row r="25" spans="2:25" ht="24.75" customHeight="1">
      <c r="B25" s="82" t="s">
        <v>34</v>
      </c>
      <c r="C25" s="82"/>
      <c r="D25" s="38">
        <v>279</v>
      </c>
      <c r="E25" s="40">
        <v>1</v>
      </c>
      <c r="F25" s="40" t="s">
        <v>265</v>
      </c>
      <c r="G25" s="40" t="s">
        <v>265</v>
      </c>
      <c r="H25" s="40">
        <v>4</v>
      </c>
      <c r="I25" s="40" t="s">
        <v>265</v>
      </c>
      <c r="J25" s="40" t="s">
        <v>265</v>
      </c>
      <c r="K25" s="40" t="s">
        <v>265</v>
      </c>
      <c r="L25" s="40">
        <v>3</v>
      </c>
      <c r="M25" s="40" t="s">
        <v>265</v>
      </c>
      <c r="N25" s="40" t="s">
        <v>265</v>
      </c>
      <c r="O25" s="40">
        <v>4</v>
      </c>
      <c r="P25" s="40" t="s">
        <v>265</v>
      </c>
      <c r="Q25" s="40">
        <v>1</v>
      </c>
      <c r="R25" s="40">
        <v>105</v>
      </c>
      <c r="S25" s="40" t="s">
        <v>265</v>
      </c>
      <c r="T25" s="40">
        <v>4</v>
      </c>
      <c r="U25" s="40">
        <v>3</v>
      </c>
      <c r="V25" s="40" t="s">
        <v>647</v>
      </c>
      <c r="W25" s="40">
        <v>1</v>
      </c>
      <c r="X25" s="40">
        <v>153</v>
      </c>
      <c r="Y25" s="84"/>
    </row>
    <row r="26" spans="2:25" ht="24.75" customHeight="1">
      <c r="B26" s="82" t="s">
        <v>266</v>
      </c>
      <c r="C26" s="82"/>
      <c r="D26" s="38">
        <v>250</v>
      </c>
      <c r="E26" s="40" t="s">
        <v>648</v>
      </c>
      <c r="F26" s="40" t="s">
        <v>265</v>
      </c>
      <c r="G26" s="40">
        <v>1</v>
      </c>
      <c r="H26" s="40">
        <v>1</v>
      </c>
      <c r="I26" s="40">
        <v>9</v>
      </c>
      <c r="J26" s="40" t="s">
        <v>265</v>
      </c>
      <c r="K26" s="40" t="s">
        <v>265</v>
      </c>
      <c r="L26" s="40" t="s">
        <v>265</v>
      </c>
      <c r="M26" s="40" t="s">
        <v>265</v>
      </c>
      <c r="N26" s="40" t="s">
        <v>265</v>
      </c>
      <c r="O26" s="40" t="s">
        <v>265</v>
      </c>
      <c r="P26" s="40" t="s">
        <v>265</v>
      </c>
      <c r="Q26" s="40" t="s">
        <v>265</v>
      </c>
      <c r="R26" s="40">
        <v>104</v>
      </c>
      <c r="S26" s="40" t="s">
        <v>265</v>
      </c>
      <c r="T26" s="40">
        <v>23</v>
      </c>
      <c r="U26" s="40">
        <v>3</v>
      </c>
      <c r="V26" s="40">
        <v>1</v>
      </c>
      <c r="W26" s="40">
        <v>3</v>
      </c>
      <c r="X26" s="40">
        <v>105</v>
      </c>
      <c r="Y26" s="84"/>
    </row>
    <row r="27" spans="2:25" ht="24.75" customHeight="1">
      <c r="B27" s="82" t="s">
        <v>267</v>
      </c>
      <c r="C27" s="82"/>
      <c r="D27" s="38">
        <v>37</v>
      </c>
      <c r="E27" s="40" t="s">
        <v>265</v>
      </c>
      <c r="F27" s="40" t="s">
        <v>265</v>
      </c>
      <c r="G27" s="40" t="s">
        <v>265</v>
      </c>
      <c r="H27" s="40" t="s">
        <v>265</v>
      </c>
      <c r="I27" s="40">
        <v>1</v>
      </c>
      <c r="J27" s="40">
        <v>1</v>
      </c>
      <c r="K27" s="40" t="s">
        <v>265</v>
      </c>
      <c r="L27" s="40" t="s">
        <v>265</v>
      </c>
      <c r="M27" s="40" t="s">
        <v>265</v>
      </c>
      <c r="N27" s="40" t="s">
        <v>265</v>
      </c>
      <c r="O27" s="40" t="s">
        <v>265</v>
      </c>
      <c r="P27" s="40" t="s">
        <v>265</v>
      </c>
      <c r="Q27" s="40" t="s">
        <v>265</v>
      </c>
      <c r="R27" s="40">
        <v>17</v>
      </c>
      <c r="S27" s="40" t="s">
        <v>265</v>
      </c>
      <c r="T27" s="40">
        <v>4</v>
      </c>
      <c r="U27" s="40" t="s">
        <v>265</v>
      </c>
      <c r="V27" s="40" t="s">
        <v>265</v>
      </c>
      <c r="W27" s="40" t="s">
        <v>265</v>
      </c>
      <c r="X27" s="40">
        <v>14</v>
      </c>
      <c r="Y27" s="84"/>
    </row>
    <row r="28" spans="2:25" ht="24.75" customHeight="1">
      <c r="B28" s="82" t="s">
        <v>35</v>
      </c>
      <c r="C28" s="82"/>
      <c r="D28" s="38">
        <v>38</v>
      </c>
      <c r="E28" s="40" t="s">
        <v>265</v>
      </c>
      <c r="F28" s="40" t="s">
        <v>265</v>
      </c>
      <c r="G28" s="40" t="s">
        <v>265</v>
      </c>
      <c r="H28" s="40" t="s">
        <v>265</v>
      </c>
      <c r="I28" s="40">
        <v>4</v>
      </c>
      <c r="J28" s="40">
        <v>4</v>
      </c>
      <c r="K28" s="40" t="s">
        <v>265</v>
      </c>
      <c r="L28" s="40" t="s">
        <v>265</v>
      </c>
      <c r="M28" s="40" t="s">
        <v>265</v>
      </c>
      <c r="N28" s="40" t="s">
        <v>265</v>
      </c>
      <c r="O28" s="40">
        <v>1</v>
      </c>
      <c r="P28" s="40" t="s">
        <v>265</v>
      </c>
      <c r="Q28" s="40" t="s">
        <v>265</v>
      </c>
      <c r="R28" s="40">
        <v>8</v>
      </c>
      <c r="S28" s="40" t="s">
        <v>265</v>
      </c>
      <c r="T28" s="40">
        <v>5</v>
      </c>
      <c r="U28" s="40" t="s">
        <v>265</v>
      </c>
      <c r="V28" s="40" t="s">
        <v>265</v>
      </c>
      <c r="W28" s="40" t="s">
        <v>265</v>
      </c>
      <c r="X28" s="40">
        <v>16</v>
      </c>
      <c r="Y28" s="84"/>
    </row>
    <row r="29" spans="1:24" ht="30" customHeight="1">
      <c r="A29" s="85"/>
      <c r="B29" s="85"/>
      <c r="C29" s="57"/>
      <c r="D29" s="467" t="s">
        <v>37</v>
      </c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</row>
    <row r="30" spans="1:25" ht="24.75" customHeight="1">
      <c r="A30" s="81" t="s">
        <v>264</v>
      </c>
      <c r="B30" s="81"/>
      <c r="C30" s="81"/>
      <c r="D30" s="38">
        <v>615</v>
      </c>
      <c r="E30" s="40" t="s">
        <v>265</v>
      </c>
      <c r="F30" s="40" t="s">
        <v>265</v>
      </c>
      <c r="G30" s="40" t="s">
        <v>265</v>
      </c>
      <c r="H30" s="40" t="s">
        <v>265</v>
      </c>
      <c r="I30" s="40" t="s">
        <v>265</v>
      </c>
      <c r="J30" s="40">
        <v>11</v>
      </c>
      <c r="K30" s="40" t="s">
        <v>265</v>
      </c>
      <c r="L30" s="40" t="s">
        <v>265</v>
      </c>
      <c r="M30" s="40" t="s">
        <v>265</v>
      </c>
      <c r="N30" s="40" t="s">
        <v>265</v>
      </c>
      <c r="O30" s="40" t="s">
        <v>265</v>
      </c>
      <c r="P30" s="40" t="s">
        <v>265</v>
      </c>
      <c r="Q30" s="40" t="s">
        <v>265</v>
      </c>
      <c r="R30" s="40">
        <v>110</v>
      </c>
      <c r="S30" s="40" t="s">
        <v>265</v>
      </c>
      <c r="T30" s="40" t="s">
        <v>265</v>
      </c>
      <c r="U30" s="40" t="s">
        <v>265</v>
      </c>
      <c r="V30" s="40" t="s">
        <v>265</v>
      </c>
      <c r="W30" s="40">
        <v>1</v>
      </c>
      <c r="X30" s="40">
        <v>493</v>
      </c>
      <c r="Y30" s="84"/>
    </row>
    <row r="31" spans="2:25" ht="24.75" customHeight="1">
      <c r="B31" s="82" t="s">
        <v>32</v>
      </c>
      <c r="C31" s="82"/>
      <c r="D31" s="38">
        <v>42</v>
      </c>
      <c r="E31" s="40" t="s">
        <v>265</v>
      </c>
      <c r="F31" s="40" t="s">
        <v>265</v>
      </c>
      <c r="G31" s="40" t="s">
        <v>265</v>
      </c>
      <c r="H31" s="40" t="s">
        <v>265</v>
      </c>
      <c r="I31" s="40" t="s">
        <v>265</v>
      </c>
      <c r="J31" s="40">
        <v>6</v>
      </c>
      <c r="K31" s="40" t="s">
        <v>265</v>
      </c>
      <c r="L31" s="40" t="s">
        <v>265</v>
      </c>
      <c r="M31" s="40" t="s">
        <v>265</v>
      </c>
      <c r="N31" s="40" t="s">
        <v>265</v>
      </c>
      <c r="O31" s="40" t="s">
        <v>265</v>
      </c>
      <c r="P31" s="40" t="s">
        <v>265</v>
      </c>
      <c r="Q31" s="40" t="s">
        <v>265</v>
      </c>
      <c r="R31" s="40">
        <v>10</v>
      </c>
      <c r="S31" s="40" t="s">
        <v>265</v>
      </c>
      <c r="T31" s="40" t="s">
        <v>265</v>
      </c>
      <c r="U31" s="40" t="s">
        <v>265</v>
      </c>
      <c r="V31" s="40" t="s">
        <v>265</v>
      </c>
      <c r="W31" s="40" t="s">
        <v>265</v>
      </c>
      <c r="X31" s="40">
        <v>26</v>
      </c>
      <c r="Y31" s="84"/>
    </row>
    <row r="32" spans="2:25" ht="24.75" customHeight="1">
      <c r="B32" s="82" t="s">
        <v>33</v>
      </c>
      <c r="C32" s="82"/>
      <c r="D32" s="38">
        <v>185</v>
      </c>
      <c r="E32" s="40" t="s">
        <v>265</v>
      </c>
      <c r="F32" s="40" t="s">
        <v>265</v>
      </c>
      <c r="G32" s="40" t="s">
        <v>265</v>
      </c>
      <c r="H32" s="40" t="s">
        <v>265</v>
      </c>
      <c r="I32" s="40" t="s">
        <v>265</v>
      </c>
      <c r="J32" s="40" t="s">
        <v>265</v>
      </c>
      <c r="K32" s="40" t="s">
        <v>265</v>
      </c>
      <c r="L32" s="40" t="s">
        <v>265</v>
      </c>
      <c r="M32" s="40" t="s">
        <v>265</v>
      </c>
      <c r="N32" s="40" t="s">
        <v>265</v>
      </c>
      <c r="O32" s="40" t="s">
        <v>265</v>
      </c>
      <c r="P32" s="40" t="s">
        <v>265</v>
      </c>
      <c r="Q32" s="40" t="s">
        <v>265</v>
      </c>
      <c r="R32" s="40">
        <v>38</v>
      </c>
      <c r="S32" s="40" t="s">
        <v>265</v>
      </c>
      <c r="T32" s="40" t="s">
        <v>265</v>
      </c>
      <c r="U32" s="40" t="s">
        <v>265</v>
      </c>
      <c r="V32" s="40" t="s">
        <v>265</v>
      </c>
      <c r="W32" s="40" t="s">
        <v>265</v>
      </c>
      <c r="X32" s="40">
        <v>147</v>
      </c>
      <c r="Y32" s="84"/>
    </row>
    <row r="33" spans="2:25" ht="24.75" customHeight="1">
      <c r="B33" s="82" t="s">
        <v>34</v>
      </c>
      <c r="C33" s="82"/>
      <c r="D33" s="38">
        <v>184</v>
      </c>
      <c r="E33" s="40" t="s">
        <v>265</v>
      </c>
      <c r="F33" s="40" t="s">
        <v>265</v>
      </c>
      <c r="G33" s="40" t="s">
        <v>265</v>
      </c>
      <c r="H33" s="40" t="s">
        <v>265</v>
      </c>
      <c r="I33" s="40" t="s">
        <v>265</v>
      </c>
      <c r="J33" s="40" t="s">
        <v>265</v>
      </c>
      <c r="K33" s="40" t="s">
        <v>265</v>
      </c>
      <c r="L33" s="40" t="s">
        <v>265</v>
      </c>
      <c r="M33" s="40" t="s">
        <v>265</v>
      </c>
      <c r="N33" s="40" t="s">
        <v>265</v>
      </c>
      <c r="O33" s="40" t="s">
        <v>265</v>
      </c>
      <c r="P33" s="40" t="s">
        <v>265</v>
      </c>
      <c r="Q33" s="40" t="s">
        <v>265</v>
      </c>
      <c r="R33" s="40">
        <v>28</v>
      </c>
      <c r="S33" s="40" t="s">
        <v>265</v>
      </c>
      <c r="T33" s="40" t="s">
        <v>265</v>
      </c>
      <c r="U33" s="40" t="s">
        <v>265</v>
      </c>
      <c r="V33" s="40" t="s">
        <v>265</v>
      </c>
      <c r="W33" s="40" t="s">
        <v>265</v>
      </c>
      <c r="X33" s="40">
        <v>156</v>
      </c>
      <c r="Y33" s="84"/>
    </row>
    <row r="34" spans="2:25" ht="24.75" customHeight="1">
      <c r="B34" s="82" t="s">
        <v>266</v>
      </c>
      <c r="C34" s="82"/>
      <c r="D34" s="38">
        <v>154</v>
      </c>
      <c r="E34" s="40" t="s">
        <v>265</v>
      </c>
      <c r="F34" s="40" t="s">
        <v>265</v>
      </c>
      <c r="G34" s="40" t="s">
        <v>265</v>
      </c>
      <c r="H34" s="40" t="s">
        <v>265</v>
      </c>
      <c r="I34" s="40" t="s">
        <v>265</v>
      </c>
      <c r="J34" s="40">
        <v>2</v>
      </c>
      <c r="K34" s="40" t="s">
        <v>265</v>
      </c>
      <c r="L34" s="40" t="s">
        <v>265</v>
      </c>
      <c r="M34" s="40" t="s">
        <v>265</v>
      </c>
      <c r="N34" s="40" t="s">
        <v>265</v>
      </c>
      <c r="O34" s="40" t="s">
        <v>265</v>
      </c>
      <c r="P34" s="40" t="s">
        <v>265</v>
      </c>
      <c r="Q34" s="40" t="s">
        <v>265</v>
      </c>
      <c r="R34" s="40">
        <v>28</v>
      </c>
      <c r="S34" s="40" t="s">
        <v>265</v>
      </c>
      <c r="T34" s="40" t="s">
        <v>265</v>
      </c>
      <c r="U34" s="40" t="s">
        <v>265</v>
      </c>
      <c r="V34" s="40" t="s">
        <v>265</v>
      </c>
      <c r="W34" s="40">
        <v>1</v>
      </c>
      <c r="X34" s="40">
        <v>123</v>
      </c>
      <c r="Y34" s="84"/>
    </row>
    <row r="35" spans="2:25" ht="24.75" customHeight="1">
      <c r="B35" s="82" t="s">
        <v>267</v>
      </c>
      <c r="C35" s="82"/>
      <c r="D35" s="38">
        <v>26</v>
      </c>
      <c r="E35" s="40" t="s">
        <v>265</v>
      </c>
      <c r="F35" s="40" t="s">
        <v>265</v>
      </c>
      <c r="G35" s="40" t="s">
        <v>265</v>
      </c>
      <c r="H35" s="40" t="s">
        <v>265</v>
      </c>
      <c r="I35" s="40" t="s">
        <v>265</v>
      </c>
      <c r="J35" s="40">
        <v>1</v>
      </c>
      <c r="K35" s="40" t="s">
        <v>265</v>
      </c>
      <c r="L35" s="40" t="s">
        <v>265</v>
      </c>
      <c r="M35" s="40" t="s">
        <v>265</v>
      </c>
      <c r="N35" s="40" t="s">
        <v>265</v>
      </c>
      <c r="O35" s="40" t="s">
        <v>265</v>
      </c>
      <c r="P35" s="40" t="s">
        <v>265</v>
      </c>
      <c r="Q35" s="40" t="s">
        <v>265</v>
      </c>
      <c r="R35" s="40">
        <v>4</v>
      </c>
      <c r="S35" s="40" t="s">
        <v>265</v>
      </c>
      <c r="T35" s="40" t="s">
        <v>265</v>
      </c>
      <c r="U35" s="40" t="s">
        <v>265</v>
      </c>
      <c r="V35" s="40" t="s">
        <v>265</v>
      </c>
      <c r="W35" s="40" t="s">
        <v>265</v>
      </c>
      <c r="X35" s="40">
        <v>21</v>
      </c>
      <c r="Y35" s="84"/>
    </row>
    <row r="36" spans="2:25" ht="24.75" customHeight="1">
      <c r="B36" s="82" t="s">
        <v>35</v>
      </c>
      <c r="C36" s="82"/>
      <c r="D36" s="38">
        <v>24</v>
      </c>
      <c r="E36" s="40" t="s">
        <v>265</v>
      </c>
      <c r="F36" s="40" t="s">
        <v>265</v>
      </c>
      <c r="G36" s="40" t="s">
        <v>265</v>
      </c>
      <c r="H36" s="40" t="s">
        <v>265</v>
      </c>
      <c r="I36" s="40" t="s">
        <v>265</v>
      </c>
      <c r="J36" s="40">
        <v>2</v>
      </c>
      <c r="K36" s="40" t="s">
        <v>265</v>
      </c>
      <c r="L36" s="40" t="s">
        <v>265</v>
      </c>
      <c r="M36" s="40" t="s">
        <v>265</v>
      </c>
      <c r="N36" s="40" t="s">
        <v>265</v>
      </c>
      <c r="O36" s="40" t="s">
        <v>265</v>
      </c>
      <c r="P36" s="40" t="s">
        <v>265</v>
      </c>
      <c r="Q36" s="40" t="s">
        <v>265</v>
      </c>
      <c r="R36" s="40">
        <v>2</v>
      </c>
      <c r="S36" s="40" t="s">
        <v>265</v>
      </c>
      <c r="T36" s="40" t="s">
        <v>265</v>
      </c>
      <c r="U36" s="40" t="s">
        <v>265</v>
      </c>
      <c r="V36" s="40" t="s">
        <v>265</v>
      </c>
      <c r="W36" s="40" t="s">
        <v>265</v>
      </c>
      <c r="X36" s="40">
        <v>20</v>
      </c>
      <c r="Y36" s="84"/>
    </row>
    <row r="37" spans="1:24" ht="3" customHeight="1" thickBot="1">
      <c r="A37" s="86"/>
      <c r="B37" s="86"/>
      <c r="C37" s="86"/>
      <c r="D37" s="87"/>
      <c r="E37" s="88"/>
      <c r="F37" s="88"/>
      <c r="G37" s="88"/>
      <c r="H37" s="88"/>
      <c r="I37" s="88"/>
      <c r="J37" s="88"/>
      <c r="K37" s="88"/>
      <c r="L37" s="88"/>
      <c r="M37" s="89"/>
      <c r="N37" s="89"/>
      <c r="O37" s="89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3" customHeight="1">
      <c r="A38" s="82"/>
      <c r="B38" s="82"/>
      <c r="C38" s="82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92"/>
      <c r="O38" s="92"/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1.25">
      <c r="A39" s="54" t="s">
        <v>650</v>
      </c>
      <c r="B39" s="57"/>
      <c r="C39" s="57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</sheetData>
  <sheetProtection/>
  <mergeCells count="29">
    <mergeCell ref="A1:X1"/>
    <mergeCell ref="E6:H7"/>
    <mergeCell ref="I6:M7"/>
    <mergeCell ref="N6:P7"/>
    <mergeCell ref="A7:A10"/>
    <mergeCell ref="D7:D10"/>
    <mergeCell ref="Q7:Q10"/>
    <mergeCell ref="R7:R10"/>
    <mergeCell ref="S7:S10"/>
    <mergeCell ref="T7:T10"/>
    <mergeCell ref="V7:V10"/>
    <mergeCell ref="W7:W10"/>
    <mergeCell ref="X7:X10"/>
    <mergeCell ref="E9:E10"/>
    <mergeCell ref="F9:F10"/>
    <mergeCell ref="G9:G10"/>
    <mergeCell ref="H9:H10"/>
    <mergeCell ref="I9:I10"/>
    <mergeCell ref="J9:J10"/>
    <mergeCell ref="D13:X13"/>
    <mergeCell ref="D21:X21"/>
    <mergeCell ref="D29:X29"/>
    <mergeCell ref="K9:K10"/>
    <mergeCell ref="L9:L10"/>
    <mergeCell ref="M9:M10"/>
    <mergeCell ref="N9:N10"/>
    <mergeCell ref="O9:O10"/>
    <mergeCell ref="P9:P10"/>
    <mergeCell ref="U7:U10"/>
  </mergeCell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0" r:id="rId1"/>
  <headerFooter scaleWithDoc="0" alignWithMargins="0">
    <oddHeader>&amp;R&amp;"+,標準"&amp;9 25　保健衛生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120" zoomScaleNormal="120" zoomScaleSheetLayoutView="100" zoomScalePageLayoutView="0" workbookViewId="0" topLeftCell="A1">
      <selection activeCell="A1" sqref="A1:P1"/>
    </sheetView>
  </sheetViews>
  <sheetFormatPr defaultColWidth="8.796875" defaultRowHeight="14.25"/>
  <cols>
    <col min="1" max="1" width="2.09765625" style="16" customWidth="1"/>
    <col min="2" max="2" width="15.8984375" style="16" customWidth="1"/>
    <col min="3" max="3" width="0.8984375" style="16" customWidth="1"/>
    <col min="4" max="16" width="7.5" style="16" customWidth="1"/>
    <col min="17" max="16384" width="9" style="16" customWidth="1"/>
  </cols>
  <sheetData>
    <row r="1" spans="1:16" ht="18.75">
      <c r="A1" s="523" t="s">
        <v>38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2" ht="21">
      <c r="A2" s="96"/>
      <c r="B2" s="96"/>
      <c r="C2" s="96"/>
      <c r="D2" s="96"/>
      <c r="E2" s="96"/>
      <c r="G2" s="96"/>
      <c r="H2" s="96"/>
      <c r="I2" s="96"/>
      <c r="J2" s="96"/>
      <c r="K2" s="96"/>
      <c r="L2" s="97"/>
    </row>
    <row r="3" spans="1:16" ht="16.5" customHeight="1" thickBot="1">
      <c r="A3" s="10" t="s">
        <v>645</v>
      </c>
      <c r="B3" s="13"/>
      <c r="C3" s="13"/>
      <c r="D3" s="13"/>
      <c r="E3" s="10"/>
      <c r="G3" s="10"/>
      <c r="H3" s="10"/>
      <c r="I3" s="10"/>
      <c r="J3" s="49"/>
      <c r="K3" s="49"/>
      <c r="P3" s="98" t="s">
        <v>39</v>
      </c>
    </row>
    <row r="4" spans="1:16" ht="12" customHeight="1">
      <c r="A4" s="511" t="s">
        <v>40</v>
      </c>
      <c r="B4" s="511"/>
      <c r="C4" s="512"/>
      <c r="D4" s="517" t="s">
        <v>268</v>
      </c>
      <c r="E4" s="520" t="s">
        <v>41</v>
      </c>
      <c r="F4" s="47"/>
      <c r="G4" s="99"/>
      <c r="H4" s="100"/>
      <c r="I4" s="100"/>
      <c r="J4" s="101"/>
      <c r="K4" s="101"/>
      <c r="L4" s="102"/>
      <c r="M4" s="47"/>
      <c r="N4" s="48"/>
      <c r="O4" s="502" t="s">
        <v>269</v>
      </c>
      <c r="P4" s="502" t="s">
        <v>270</v>
      </c>
    </row>
    <row r="5" spans="1:16" ht="12" customHeight="1">
      <c r="A5" s="513"/>
      <c r="B5" s="513"/>
      <c r="C5" s="514"/>
      <c r="D5" s="518"/>
      <c r="E5" s="521"/>
      <c r="F5" s="505" t="s">
        <v>42</v>
      </c>
      <c r="G5" s="507" t="s">
        <v>43</v>
      </c>
      <c r="H5" s="103"/>
      <c r="I5" s="103"/>
      <c r="J5" s="103"/>
      <c r="K5" s="103"/>
      <c r="L5" s="103"/>
      <c r="M5" s="509" t="s">
        <v>44</v>
      </c>
      <c r="N5" s="505" t="s">
        <v>45</v>
      </c>
      <c r="O5" s="503"/>
      <c r="P5" s="503"/>
    </row>
    <row r="6" spans="1:16" ht="21" customHeight="1">
      <c r="A6" s="515"/>
      <c r="B6" s="515"/>
      <c r="C6" s="516"/>
      <c r="D6" s="519"/>
      <c r="E6" s="522"/>
      <c r="F6" s="506"/>
      <c r="G6" s="508"/>
      <c r="H6" s="104" t="s">
        <v>46</v>
      </c>
      <c r="I6" s="105" t="s">
        <v>47</v>
      </c>
      <c r="J6" s="104" t="s">
        <v>48</v>
      </c>
      <c r="K6" s="105" t="s">
        <v>49</v>
      </c>
      <c r="L6" s="106" t="s">
        <v>50</v>
      </c>
      <c r="M6" s="510"/>
      <c r="N6" s="506"/>
      <c r="O6" s="504"/>
      <c r="P6" s="504"/>
    </row>
    <row r="7" spans="1:16" ht="4.5" customHeight="1">
      <c r="A7" s="107"/>
      <c r="B7" s="107"/>
      <c r="C7" s="108"/>
      <c r="D7" s="109"/>
      <c r="E7" s="21"/>
      <c r="F7" s="110"/>
      <c r="G7" s="111"/>
      <c r="H7" s="21"/>
      <c r="I7" s="111"/>
      <c r="J7" s="111"/>
      <c r="K7" s="111"/>
      <c r="L7" s="112"/>
      <c r="M7" s="113"/>
      <c r="N7" s="113"/>
      <c r="O7" s="114"/>
      <c r="P7" s="114"/>
    </row>
    <row r="8" spans="1:16" ht="19.5" customHeight="1">
      <c r="A8" s="499" t="s">
        <v>51</v>
      </c>
      <c r="B8" s="499"/>
      <c r="C8" s="116"/>
      <c r="D8" s="117">
        <v>1597</v>
      </c>
      <c r="E8" s="118">
        <v>94</v>
      </c>
      <c r="F8" s="118">
        <v>13</v>
      </c>
      <c r="G8" s="118">
        <v>81</v>
      </c>
      <c r="H8" s="118">
        <v>12</v>
      </c>
      <c r="I8" s="118">
        <v>6</v>
      </c>
      <c r="J8" s="118">
        <v>5</v>
      </c>
      <c r="K8" s="118">
        <v>41</v>
      </c>
      <c r="L8" s="119">
        <v>63</v>
      </c>
      <c r="M8" s="119">
        <v>25</v>
      </c>
      <c r="N8" s="119">
        <v>5</v>
      </c>
      <c r="O8" s="118">
        <v>888</v>
      </c>
      <c r="P8" s="118">
        <v>615</v>
      </c>
    </row>
    <row r="9" spans="1:16" ht="19.5" customHeight="1">
      <c r="A9" s="500" t="s">
        <v>271</v>
      </c>
      <c r="B9" s="500"/>
      <c r="C9" s="120"/>
      <c r="D9" s="117">
        <v>16</v>
      </c>
      <c r="E9" s="118">
        <v>6</v>
      </c>
      <c r="F9" s="118">
        <v>0</v>
      </c>
      <c r="G9" s="118">
        <v>6</v>
      </c>
      <c r="H9" s="118">
        <v>2</v>
      </c>
      <c r="I9" s="118">
        <v>1</v>
      </c>
      <c r="J9" s="118">
        <v>2</v>
      </c>
      <c r="K9" s="118">
        <v>0</v>
      </c>
      <c r="L9" s="119">
        <v>6</v>
      </c>
      <c r="M9" s="119">
        <v>2</v>
      </c>
      <c r="N9" s="119">
        <v>2</v>
      </c>
      <c r="O9" s="118">
        <v>10</v>
      </c>
      <c r="P9" s="118">
        <v>0</v>
      </c>
    </row>
    <row r="10" spans="1:16" ht="19.5" customHeight="1">
      <c r="A10" s="120"/>
      <c r="B10" s="115" t="s">
        <v>10</v>
      </c>
      <c r="C10" s="115"/>
      <c r="D10" s="117">
        <v>3</v>
      </c>
      <c r="E10" s="118">
        <v>2</v>
      </c>
      <c r="F10" s="118">
        <v>0</v>
      </c>
      <c r="G10" s="118">
        <v>2</v>
      </c>
      <c r="H10" s="118">
        <v>0</v>
      </c>
      <c r="I10" s="118">
        <v>0</v>
      </c>
      <c r="J10" s="118">
        <v>0</v>
      </c>
      <c r="K10" s="118">
        <v>0</v>
      </c>
      <c r="L10" s="119">
        <v>2</v>
      </c>
      <c r="M10" s="119">
        <v>0</v>
      </c>
      <c r="N10" s="119">
        <v>0</v>
      </c>
      <c r="O10" s="118">
        <v>1</v>
      </c>
      <c r="P10" s="118">
        <v>0</v>
      </c>
    </row>
    <row r="11" spans="1:16" ht="19.5" customHeight="1">
      <c r="A11" s="120"/>
      <c r="B11" s="121" t="s">
        <v>52</v>
      </c>
      <c r="C11" s="122"/>
      <c r="D11" s="117">
        <v>2</v>
      </c>
      <c r="E11" s="118">
        <v>2</v>
      </c>
      <c r="F11" s="118">
        <v>0</v>
      </c>
      <c r="G11" s="118">
        <v>2</v>
      </c>
      <c r="H11" s="118">
        <v>1</v>
      </c>
      <c r="I11" s="118">
        <v>0</v>
      </c>
      <c r="J11" s="118">
        <v>1</v>
      </c>
      <c r="K11" s="118">
        <v>0</v>
      </c>
      <c r="L11" s="119">
        <v>2</v>
      </c>
      <c r="M11" s="119">
        <v>1</v>
      </c>
      <c r="N11" s="119">
        <v>1</v>
      </c>
      <c r="O11" s="118">
        <v>0</v>
      </c>
      <c r="P11" s="118">
        <v>0</v>
      </c>
    </row>
    <row r="12" spans="1:16" ht="19.5" customHeight="1">
      <c r="A12" s="123"/>
      <c r="B12" s="115" t="s">
        <v>7</v>
      </c>
      <c r="C12" s="115"/>
      <c r="D12" s="117">
        <v>2</v>
      </c>
      <c r="E12" s="118">
        <v>1</v>
      </c>
      <c r="F12" s="118">
        <v>0</v>
      </c>
      <c r="G12" s="118">
        <v>1</v>
      </c>
      <c r="H12" s="118">
        <v>1</v>
      </c>
      <c r="I12" s="118">
        <v>1</v>
      </c>
      <c r="J12" s="118">
        <v>1</v>
      </c>
      <c r="K12" s="118">
        <v>0</v>
      </c>
      <c r="L12" s="119">
        <v>1</v>
      </c>
      <c r="M12" s="119">
        <v>1</v>
      </c>
      <c r="N12" s="119">
        <v>1</v>
      </c>
      <c r="O12" s="118">
        <v>1</v>
      </c>
      <c r="P12" s="118">
        <v>0</v>
      </c>
    </row>
    <row r="13" spans="1:16" ht="19.5" customHeight="1">
      <c r="A13" s="120"/>
      <c r="B13" s="115" t="s">
        <v>5</v>
      </c>
      <c r="C13" s="124"/>
      <c r="D13" s="117">
        <v>9</v>
      </c>
      <c r="E13" s="118">
        <v>1</v>
      </c>
      <c r="F13" s="118">
        <v>0</v>
      </c>
      <c r="G13" s="118">
        <v>1</v>
      </c>
      <c r="H13" s="118">
        <v>0</v>
      </c>
      <c r="I13" s="118">
        <v>0</v>
      </c>
      <c r="J13" s="118">
        <v>0</v>
      </c>
      <c r="K13" s="118">
        <v>0</v>
      </c>
      <c r="L13" s="119">
        <v>1</v>
      </c>
      <c r="M13" s="119">
        <v>0</v>
      </c>
      <c r="N13" s="119">
        <v>0</v>
      </c>
      <c r="O13" s="118">
        <v>8</v>
      </c>
      <c r="P13" s="118">
        <v>0</v>
      </c>
    </row>
    <row r="14" spans="1:16" ht="19.5" customHeight="1">
      <c r="A14" s="499" t="s">
        <v>26</v>
      </c>
      <c r="B14" s="499"/>
      <c r="C14" s="124"/>
      <c r="D14" s="117">
        <v>53</v>
      </c>
      <c r="E14" s="118">
        <v>9</v>
      </c>
      <c r="F14" s="118">
        <v>0</v>
      </c>
      <c r="G14" s="118">
        <v>9</v>
      </c>
      <c r="H14" s="118">
        <v>4</v>
      </c>
      <c r="I14" s="118">
        <v>5</v>
      </c>
      <c r="J14" s="118">
        <v>3</v>
      </c>
      <c r="K14" s="118">
        <v>0</v>
      </c>
      <c r="L14" s="119">
        <v>8</v>
      </c>
      <c r="M14" s="119">
        <v>4</v>
      </c>
      <c r="N14" s="119">
        <v>3</v>
      </c>
      <c r="O14" s="118">
        <v>33</v>
      </c>
      <c r="P14" s="118">
        <v>11</v>
      </c>
    </row>
    <row r="15" spans="1:16" ht="19.5" customHeight="1">
      <c r="A15" s="120"/>
      <c r="B15" s="121" t="s">
        <v>12</v>
      </c>
      <c r="C15" s="125"/>
      <c r="D15" s="117">
        <v>24</v>
      </c>
      <c r="E15" s="118">
        <v>7</v>
      </c>
      <c r="F15" s="118">
        <v>0</v>
      </c>
      <c r="G15" s="118">
        <v>7</v>
      </c>
      <c r="H15" s="118">
        <v>4</v>
      </c>
      <c r="I15" s="118">
        <v>5</v>
      </c>
      <c r="J15" s="118">
        <v>3</v>
      </c>
      <c r="K15" s="118">
        <v>0</v>
      </c>
      <c r="L15" s="119">
        <v>6</v>
      </c>
      <c r="M15" s="119">
        <v>4</v>
      </c>
      <c r="N15" s="119">
        <v>3</v>
      </c>
      <c r="O15" s="118">
        <v>17</v>
      </c>
      <c r="P15" s="118">
        <v>0</v>
      </c>
    </row>
    <row r="16" spans="1:16" ht="19.5" customHeight="1">
      <c r="A16" s="120"/>
      <c r="B16" s="121" t="s">
        <v>272</v>
      </c>
      <c r="C16" s="124"/>
      <c r="D16" s="117">
        <v>24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9">
        <v>0</v>
      </c>
      <c r="N16" s="119">
        <v>0</v>
      </c>
      <c r="O16" s="118">
        <v>13</v>
      </c>
      <c r="P16" s="118">
        <v>11</v>
      </c>
    </row>
    <row r="17" spans="1:16" ht="19.5" customHeight="1">
      <c r="A17" s="120"/>
      <c r="B17" s="121" t="s">
        <v>15</v>
      </c>
      <c r="C17" s="122"/>
      <c r="D17" s="117">
        <v>1</v>
      </c>
      <c r="E17" s="118">
        <v>1</v>
      </c>
      <c r="F17" s="118">
        <v>0</v>
      </c>
      <c r="G17" s="118">
        <v>1</v>
      </c>
      <c r="H17" s="118">
        <v>0</v>
      </c>
      <c r="I17" s="118">
        <v>0</v>
      </c>
      <c r="J17" s="118">
        <v>0</v>
      </c>
      <c r="K17" s="118">
        <v>0</v>
      </c>
      <c r="L17" s="119">
        <v>1</v>
      </c>
      <c r="M17" s="119">
        <v>0</v>
      </c>
      <c r="N17" s="119">
        <v>0</v>
      </c>
      <c r="O17" s="118">
        <v>0</v>
      </c>
      <c r="P17" s="118">
        <v>0</v>
      </c>
    </row>
    <row r="18" spans="1:16" ht="19.5" customHeight="1">
      <c r="A18" s="120"/>
      <c r="B18" s="115" t="s">
        <v>273</v>
      </c>
      <c r="C18" s="124"/>
      <c r="D18" s="117">
        <v>4</v>
      </c>
      <c r="E18" s="118">
        <v>1</v>
      </c>
      <c r="F18" s="118">
        <v>0</v>
      </c>
      <c r="G18" s="118">
        <v>1</v>
      </c>
      <c r="H18" s="118">
        <v>0</v>
      </c>
      <c r="I18" s="118">
        <v>0</v>
      </c>
      <c r="J18" s="118">
        <v>0</v>
      </c>
      <c r="K18" s="118">
        <v>0</v>
      </c>
      <c r="L18" s="119">
        <v>1</v>
      </c>
      <c r="M18" s="119">
        <v>0</v>
      </c>
      <c r="N18" s="119">
        <v>0</v>
      </c>
      <c r="O18" s="118">
        <v>3</v>
      </c>
      <c r="P18" s="118">
        <v>0</v>
      </c>
    </row>
    <row r="19" spans="1:16" ht="19.5" customHeight="1">
      <c r="A19" s="501" t="s">
        <v>6</v>
      </c>
      <c r="B19" s="501"/>
      <c r="C19" s="124"/>
      <c r="D19" s="117">
        <v>6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9">
        <v>0</v>
      </c>
      <c r="N19" s="119">
        <v>0</v>
      </c>
      <c r="O19" s="118">
        <v>6</v>
      </c>
      <c r="P19" s="118">
        <v>0</v>
      </c>
    </row>
    <row r="20" spans="1:16" ht="19.5" customHeight="1">
      <c r="A20" s="499" t="s">
        <v>274</v>
      </c>
      <c r="B20" s="499"/>
      <c r="C20" s="124"/>
      <c r="D20" s="117">
        <v>5</v>
      </c>
      <c r="E20" s="118">
        <v>2</v>
      </c>
      <c r="F20" s="118">
        <v>0</v>
      </c>
      <c r="G20" s="118">
        <v>2</v>
      </c>
      <c r="H20" s="118">
        <v>0</v>
      </c>
      <c r="I20" s="118">
        <v>0</v>
      </c>
      <c r="J20" s="118">
        <v>0</v>
      </c>
      <c r="K20" s="118">
        <v>0</v>
      </c>
      <c r="L20" s="119">
        <v>2</v>
      </c>
      <c r="M20" s="119">
        <v>0</v>
      </c>
      <c r="N20" s="119">
        <v>0</v>
      </c>
      <c r="O20" s="118">
        <v>3</v>
      </c>
      <c r="P20" s="118">
        <v>0</v>
      </c>
    </row>
    <row r="21" spans="1:16" ht="19.5" customHeight="1">
      <c r="A21" s="499" t="s">
        <v>275</v>
      </c>
      <c r="B21" s="499"/>
      <c r="C21" s="124"/>
      <c r="D21" s="117">
        <v>538</v>
      </c>
      <c r="E21" s="118">
        <v>66</v>
      </c>
      <c r="F21" s="118">
        <v>13</v>
      </c>
      <c r="G21" s="118">
        <v>53</v>
      </c>
      <c r="H21" s="118">
        <v>6</v>
      </c>
      <c r="I21" s="118">
        <v>0</v>
      </c>
      <c r="J21" s="118">
        <v>0</v>
      </c>
      <c r="K21" s="118">
        <v>37</v>
      </c>
      <c r="L21" s="119">
        <v>38</v>
      </c>
      <c r="M21" s="119">
        <v>19</v>
      </c>
      <c r="N21" s="119">
        <v>0</v>
      </c>
      <c r="O21" s="118">
        <v>362</v>
      </c>
      <c r="P21" s="118">
        <v>110</v>
      </c>
    </row>
    <row r="22" spans="1:16" ht="19.5" customHeight="1">
      <c r="A22" s="499" t="s">
        <v>276</v>
      </c>
      <c r="B22" s="499"/>
      <c r="C22" s="115"/>
      <c r="D22" s="117">
        <v>97</v>
      </c>
      <c r="E22" s="118">
        <v>9</v>
      </c>
      <c r="F22" s="118">
        <v>0</v>
      </c>
      <c r="G22" s="118">
        <v>9</v>
      </c>
      <c r="H22" s="118">
        <v>0</v>
      </c>
      <c r="I22" s="118">
        <v>0</v>
      </c>
      <c r="J22" s="118">
        <v>0</v>
      </c>
      <c r="K22" s="118">
        <v>2</v>
      </c>
      <c r="L22" s="119">
        <v>9</v>
      </c>
      <c r="M22" s="119">
        <v>0</v>
      </c>
      <c r="N22" s="119">
        <v>0</v>
      </c>
      <c r="O22" s="118">
        <v>87</v>
      </c>
      <c r="P22" s="118">
        <v>1</v>
      </c>
    </row>
    <row r="23" spans="1:16" ht="19.5" customHeight="1">
      <c r="A23" s="499" t="s">
        <v>53</v>
      </c>
      <c r="B23" s="499"/>
      <c r="C23" s="115"/>
      <c r="D23" s="117">
        <v>882</v>
      </c>
      <c r="E23" s="118">
        <v>2</v>
      </c>
      <c r="F23" s="118">
        <v>0</v>
      </c>
      <c r="G23" s="118">
        <v>2</v>
      </c>
      <c r="H23" s="118">
        <v>0</v>
      </c>
      <c r="I23" s="118">
        <v>0</v>
      </c>
      <c r="J23" s="118">
        <v>0</v>
      </c>
      <c r="K23" s="118">
        <v>2</v>
      </c>
      <c r="L23" s="119">
        <v>0</v>
      </c>
      <c r="M23" s="119">
        <v>0</v>
      </c>
      <c r="N23" s="119">
        <v>0</v>
      </c>
      <c r="O23" s="118">
        <v>387</v>
      </c>
      <c r="P23" s="118">
        <v>493</v>
      </c>
    </row>
    <row r="24" spans="1:16" ht="4.5" customHeight="1" thickBot="1">
      <c r="A24" s="126"/>
      <c r="B24" s="127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30"/>
      <c r="N24" s="130"/>
      <c r="O24" s="129"/>
      <c r="P24" s="129"/>
    </row>
    <row r="25" spans="1:11" ht="18.75" customHeight="1">
      <c r="A25" s="10"/>
      <c r="B25" s="10"/>
      <c r="C25" s="10"/>
      <c r="D25" s="131"/>
      <c r="E25" s="131"/>
      <c r="G25" s="131"/>
      <c r="H25" s="131"/>
      <c r="I25" s="131"/>
      <c r="J25" s="131"/>
      <c r="K25" s="132"/>
    </row>
    <row r="26" spans="1:11" ht="18.75" customHeight="1">
      <c r="A26" s="10"/>
      <c r="B26" s="10"/>
      <c r="C26" s="10"/>
      <c r="D26" s="131"/>
      <c r="E26" s="131"/>
      <c r="G26" s="131"/>
      <c r="H26" s="131"/>
      <c r="I26" s="131"/>
      <c r="J26" s="131"/>
      <c r="K26" s="132"/>
    </row>
    <row r="27" spans="1:11" ht="18.75" customHeight="1">
      <c r="A27" s="133"/>
      <c r="B27" s="133"/>
      <c r="C27" s="133"/>
      <c r="D27" s="133"/>
      <c r="E27" s="133"/>
      <c r="G27" s="133"/>
      <c r="H27" s="133"/>
      <c r="I27" s="133"/>
      <c r="J27" s="133"/>
      <c r="K27" s="132"/>
    </row>
    <row r="28" spans="1:11" ht="18.75" customHeight="1">
      <c r="A28" s="134"/>
      <c r="B28" s="134"/>
      <c r="C28" s="134"/>
      <c r="D28" s="135"/>
      <c r="E28" s="135"/>
      <c r="G28" s="135"/>
      <c r="H28" s="135"/>
      <c r="I28" s="135"/>
      <c r="J28" s="135"/>
      <c r="K28" s="132"/>
    </row>
    <row r="29" spans="1:16" ht="16.5" customHeight="1" thickBot="1">
      <c r="A29" s="10"/>
      <c r="B29" s="10"/>
      <c r="C29" s="10"/>
      <c r="D29" s="131"/>
      <c r="E29" s="131"/>
      <c r="G29" s="131"/>
      <c r="H29" s="131"/>
      <c r="I29" s="131"/>
      <c r="J29" s="131"/>
      <c r="K29" s="132"/>
      <c r="P29" s="98" t="s">
        <v>54</v>
      </c>
    </row>
    <row r="30" spans="1:16" ht="12" customHeight="1">
      <c r="A30" s="511" t="s">
        <v>55</v>
      </c>
      <c r="B30" s="511"/>
      <c r="C30" s="512"/>
      <c r="D30" s="517" t="s">
        <v>264</v>
      </c>
      <c r="E30" s="520" t="s">
        <v>41</v>
      </c>
      <c r="F30" s="47"/>
      <c r="G30" s="99"/>
      <c r="H30" s="100"/>
      <c r="I30" s="100"/>
      <c r="J30" s="101"/>
      <c r="K30" s="101"/>
      <c r="L30" s="102"/>
      <c r="M30" s="47"/>
      <c r="N30" s="48"/>
      <c r="O30" s="502" t="s">
        <v>277</v>
      </c>
      <c r="P30" s="502" t="s">
        <v>278</v>
      </c>
    </row>
    <row r="31" spans="1:16" ht="12" customHeight="1">
      <c r="A31" s="513"/>
      <c r="B31" s="513"/>
      <c r="C31" s="514"/>
      <c r="D31" s="518"/>
      <c r="E31" s="521"/>
      <c r="F31" s="505" t="s">
        <v>42</v>
      </c>
      <c r="G31" s="507" t="s">
        <v>43</v>
      </c>
      <c r="H31" s="103"/>
      <c r="I31" s="103"/>
      <c r="J31" s="103"/>
      <c r="K31" s="103"/>
      <c r="L31" s="103"/>
      <c r="M31" s="509" t="s">
        <v>44</v>
      </c>
      <c r="N31" s="505" t="s">
        <v>45</v>
      </c>
      <c r="O31" s="503"/>
      <c r="P31" s="503"/>
    </row>
    <row r="32" spans="1:16" ht="21" customHeight="1">
      <c r="A32" s="515"/>
      <c r="B32" s="515"/>
      <c r="C32" s="516"/>
      <c r="D32" s="519"/>
      <c r="E32" s="522"/>
      <c r="F32" s="506"/>
      <c r="G32" s="508"/>
      <c r="H32" s="104" t="s">
        <v>46</v>
      </c>
      <c r="I32" s="105" t="s">
        <v>47</v>
      </c>
      <c r="J32" s="104" t="s">
        <v>48</v>
      </c>
      <c r="K32" s="105" t="s">
        <v>49</v>
      </c>
      <c r="L32" s="106" t="s">
        <v>50</v>
      </c>
      <c r="M32" s="510"/>
      <c r="N32" s="506"/>
      <c r="O32" s="504"/>
      <c r="P32" s="504"/>
    </row>
    <row r="33" spans="1:16" ht="4.5" customHeight="1">
      <c r="A33" s="107"/>
      <c r="B33" s="107"/>
      <c r="C33" s="108"/>
      <c r="D33" s="109"/>
      <c r="E33" s="21"/>
      <c r="F33" s="110"/>
      <c r="G33" s="111"/>
      <c r="H33" s="21"/>
      <c r="I33" s="111"/>
      <c r="J33" s="111"/>
      <c r="K33" s="111"/>
      <c r="L33" s="112"/>
      <c r="M33" s="113"/>
      <c r="N33" s="113"/>
      <c r="O33" s="114"/>
      <c r="P33" s="114"/>
    </row>
    <row r="34" spans="1:16" ht="19.5" customHeight="1">
      <c r="A34" s="499" t="s">
        <v>51</v>
      </c>
      <c r="B34" s="499"/>
      <c r="C34" s="116"/>
      <c r="D34" s="117">
        <v>20057</v>
      </c>
      <c r="E34" s="118">
        <v>18902</v>
      </c>
      <c r="F34" s="118">
        <v>3385</v>
      </c>
      <c r="G34" s="118">
        <v>15517</v>
      </c>
      <c r="H34" s="118">
        <v>2027</v>
      </c>
      <c r="I34" s="118">
        <v>24</v>
      </c>
      <c r="J34" s="118">
        <v>67</v>
      </c>
      <c r="K34" s="118">
        <v>3828</v>
      </c>
      <c r="L34" s="119">
        <v>9571</v>
      </c>
      <c r="M34" s="119">
        <v>5412</v>
      </c>
      <c r="N34" s="119">
        <v>67</v>
      </c>
      <c r="O34" s="118">
        <v>1150</v>
      </c>
      <c r="P34" s="118">
        <v>5</v>
      </c>
    </row>
    <row r="35" spans="1:16" ht="19.5" customHeight="1">
      <c r="A35" s="500" t="s">
        <v>279</v>
      </c>
      <c r="B35" s="500"/>
      <c r="C35" s="120"/>
      <c r="D35" s="117">
        <v>1960</v>
      </c>
      <c r="E35" s="118">
        <v>1933</v>
      </c>
      <c r="F35" s="118">
        <v>0</v>
      </c>
      <c r="G35" s="118">
        <v>1933</v>
      </c>
      <c r="H35" s="118">
        <v>366</v>
      </c>
      <c r="I35" s="118">
        <v>6</v>
      </c>
      <c r="J35" s="118">
        <v>54</v>
      </c>
      <c r="K35" s="118">
        <v>0</v>
      </c>
      <c r="L35" s="119">
        <v>1507</v>
      </c>
      <c r="M35" s="119">
        <v>366</v>
      </c>
      <c r="N35" s="119">
        <v>54</v>
      </c>
      <c r="O35" s="118">
        <v>27</v>
      </c>
      <c r="P35" s="118">
        <v>0</v>
      </c>
    </row>
    <row r="36" spans="1:16" ht="19.5" customHeight="1">
      <c r="A36" s="120"/>
      <c r="B36" s="115" t="s">
        <v>10</v>
      </c>
      <c r="C36" s="115"/>
      <c r="D36" s="117">
        <v>557</v>
      </c>
      <c r="E36" s="118">
        <v>557</v>
      </c>
      <c r="F36" s="118">
        <v>0</v>
      </c>
      <c r="G36" s="118">
        <v>557</v>
      </c>
      <c r="H36" s="118">
        <v>0</v>
      </c>
      <c r="I36" s="118">
        <v>0</v>
      </c>
      <c r="J36" s="118">
        <v>0</v>
      </c>
      <c r="K36" s="118">
        <v>0</v>
      </c>
      <c r="L36" s="119">
        <v>557</v>
      </c>
      <c r="M36" s="119">
        <v>0</v>
      </c>
      <c r="N36" s="119">
        <v>0</v>
      </c>
      <c r="O36" s="118">
        <v>0</v>
      </c>
      <c r="P36" s="118">
        <v>0</v>
      </c>
    </row>
    <row r="37" spans="1:16" ht="19.5" customHeight="1">
      <c r="A37" s="120"/>
      <c r="B37" s="121" t="s">
        <v>52</v>
      </c>
      <c r="C37" s="122"/>
      <c r="D37" s="117">
        <v>726</v>
      </c>
      <c r="E37" s="118">
        <v>726</v>
      </c>
      <c r="F37" s="118">
        <v>0</v>
      </c>
      <c r="G37" s="118">
        <v>726</v>
      </c>
      <c r="H37" s="118">
        <v>326</v>
      </c>
      <c r="I37" s="118">
        <v>0</v>
      </c>
      <c r="J37" s="118">
        <v>50</v>
      </c>
      <c r="K37" s="118">
        <v>0</v>
      </c>
      <c r="L37" s="119">
        <v>350</v>
      </c>
      <c r="M37" s="119">
        <v>326</v>
      </c>
      <c r="N37" s="119">
        <v>50</v>
      </c>
      <c r="O37" s="118">
        <v>0</v>
      </c>
      <c r="P37" s="118">
        <v>0</v>
      </c>
    </row>
    <row r="38" spans="1:16" ht="19.5" customHeight="1">
      <c r="A38" s="123"/>
      <c r="B38" s="115" t="s">
        <v>7</v>
      </c>
      <c r="C38" s="115"/>
      <c r="D38" s="117">
        <v>600</v>
      </c>
      <c r="E38" s="118">
        <v>600</v>
      </c>
      <c r="F38" s="118">
        <v>0</v>
      </c>
      <c r="G38" s="118">
        <v>600</v>
      </c>
      <c r="H38" s="118">
        <v>40</v>
      </c>
      <c r="I38" s="118">
        <v>6</v>
      </c>
      <c r="J38" s="118">
        <v>4</v>
      </c>
      <c r="K38" s="118">
        <v>0</v>
      </c>
      <c r="L38" s="119">
        <v>550</v>
      </c>
      <c r="M38" s="119">
        <v>40</v>
      </c>
      <c r="N38" s="119">
        <v>4</v>
      </c>
      <c r="O38" s="118">
        <v>0</v>
      </c>
      <c r="P38" s="118">
        <v>0</v>
      </c>
    </row>
    <row r="39" spans="1:16" ht="19.5" customHeight="1">
      <c r="A39" s="120"/>
      <c r="B39" s="115" t="s">
        <v>5</v>
      </c>
      <c r="C39" s="124"/>
      <c r="D39" s="117">
        <v>77</v>
      </c>
      <c r="E39" s="118">
        <v>50</v>
      </c>
      <c r="F39" s="118">
        <v>0</v>
      </c>
      <c r="G39" s="118">
        <v>50</v>
      </c>
      <c r="H39" s="118">
        <v>0</v>
      </c>
      <c r="I39" s="118">
        <v>0</v>
      </c>
      <c r="J39" s="118">
        <v>0</v>
      </c>
      <c r="K39" s="118">
        <v>0</v>
      </c>
      <c r="L39" s="119">
        <v>50</v>
      </c>
      <c r="M39" s="119">
        <v>0</v>
      </c>
      <c r="N39" s="119">
        <v>0</v>
      </c>
      <c r="O39" s="118">
        <v>27</v>
      </c>
      <c r="P39" s="118">
        <v>0</v>
      </c>
    </row>
    <row r="40" spans="1:16" ht="19.5" customHeight="1">
      <c r="A40" s="499" t="s">
        <v>26</v>
      </c>
      <c r="B40" s="499"/>
      <c r="C40" s="124"/>
      <c r="D40" s="117">
        <v>3050</v>
      </c>
      <c r="E40" s="118">
        <v>3040</v>
      </c>
      <c r="F40" s="118">
        <v>0</v>
      </c>
      <c r="G40" s="118">
        <v>3040</v>
      </c>
      <c r="H40" s="118">
        <v>350</v>
      </c>
      <c r="I40" s="118">
        <v>18</v>
      </c>
      <c r="J40" s="118">
        <v>13</v>
      </c>
      <c r="K40" s="118">
        <v>0</v>
      </c>
      <c r="L40" s="119">
        <v>2659</v>
      </c>
      <c r="M40" s="119">
        <v>350</v>
      </c>
      <c r="N40" s="119">
        <v>13</v>
      </c>
      <c r="O40" s="118">
        <v>10</v>
      </c>
      <c r="P40" s="118">
        <v>0</v>
      </c>
    </row>
    <row r="41" spans="1:16" ht="19.5" customHeight="1">
      <c r="A41" s="120"/>
      <c r="B41" s="121" t="s">
        <v>12</v>
      </c>
      <c r="C41" s="125"/>
      <c r="D41" s="117">
        <v>2264</v>
      </c>
      <c r="E41" s="118">
        <v>2256</v>
      </c>
      <c r="F41" s="118">
        <v>0</v>
      </c>
      <c r="G41" s="118">
        <v>2256</v>
      </c>
      <c r="H41" s="118">
        <v>350</v>
      </c>
      <c r="I41" s="118">
        <v>18</v>
      </c>
      <c r="J41" s="118">
        <v>13</v>
      </c>
      <c r="K41" s="118">
        <v>0</v>
      </c>
      <c r="L41" s="119">
        <v>1875</v>
      </c>
      <c r="M41" s="119">
        <v>350</v>
      </c>
      <c r="N41" s="119">
        <v>13</v>
      </c>
      <c r="O41" s="118">
        <v>8</v>
      </c>
      <c r="P41" s="118">
        <v>0</v>
      </c>
    </row>
    <row r="42" spans="1:16" ht="19.5" customHeight="1">
      <c r="A42" s="120"/>
      <c r="B42" s="121" t="s">
        <v>260</v>
      </c>
      <c r="C42" s="124"/>
      <c r="D42" s="117">
        <v>2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9">
        <v>0</v>
      </c>
      <c r="N42" s="119">
        <v>0</v>
      </c>
      <c r="O42" s="118">
        <v>2</v>
      </c>
      <c r="P42" s="118">
        <v>0</v>
      </c>
    </row>
    <row r="43" spans="1:16" ht="19.5" customHeight="1">
      <c r="A43" s="120"/>
      <c r="B43" s="121" t="s">
        <v>15</v>
      </c>
      <c r="C43" s="122"/>
      <c r="D43" s="117">
        <v>470</v>
      </c>
      <c r="E43" s="118">
        <v>470</v>
      </c>
      <c r="F43" s="118">
        <v>0</v>
      </c>
      <c r="G43" s="118">
        <v>470</v>
      </c>
      <c r="H43" s="118">
        <v>0</v>
      </c>
      <c r="I43" s="118">
        <v>0</v>
      </c>
      <c r="J43" s="118">
        <v>0</v>
      </c>
      <c r="K43" s="118">
        <v>0</v>
      </c>
      <c r="L43" s="119">
        <v>470</v>
      </c>
      <c r="M43" s="119">
        <v>0</v>
      </c>
      <c r="N43" s="119">
        <v>0</v>
      </c>
      <c r="O43" s="118">
        <v>0</v>
      </c>
      <c r="P43" s="118">
        <v>0</v>
      </c>
    </row>
    <row r="44" spans="1:16" ht="19.5" customHeight="1">
      <c r="A44" s="120"/>
      <c r="B44" s="115" t="s">
        <v>280</v>
      </c>
      <c r="C44" s="124"/>
      <c r="D44" s="117">
        <v>314</v>
      </c>
      <c r="E44" s="118">
        <v>314</v>
      </c>
      <c r="F44" s="118">
        <v>0</v>
      </c>
      <c r="G44" s="118">
        <v>314</v>
      </c>
      <c r="H44" s="118">
        <v>0</v>
      </c>
      <c r="I44" s="118">
        <v>0</v>
      </c>
      <c r="J44" s="118">
        <v>0</v>
      </c>
      <c r="K44" s="118">
        <v>0</v>
      </c>
      <c r="L44" s="119">
        <v>314</v>
      </c>
      <c r="M44" s="119">
        <v>0</v>
      </c>
      <c r="N44" s="119">
        <v>0</v>
      </c>
      <c r="O44" s="118">
        <v>0</v>
      </c>
      <c r="P44" s="118">
        <v>0</v>
      </c>
    </row>
    <row r="45" spans="1:16" ht="19.5" customHeight="1">
      <c r="A45" s="501" t="s">
        <v>6</v>
      </c>
      <c r="B45" s="501"/>
      <c r="C45" s="124"/>
      <c r="D45" s="117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9">
        <v>0</v>
      </c>
      <c r="N45" s="119">
        <v>0</v>
      </c>
      <c r="O45" s="118">
        <v>0</v>
      </c>
      <c r="P45" s="118">
        <v>0</v>
      </c>
    </row>
    <row r="46" spans="1:16" ht="19.5" customHeight="1">
      <c r="A46" s="499" t="s">
        <v>248</v>
      </c>
      <c r="B46" s="499"/>
      <c r="C46" s="124"/>
      <c r="D46" s="117">
        <v>236</v>
      </c>
      <c r="E46" s="118">
        <v>236</v>
      </c>
      <c r="F46" s="118">
        <v>0</v>
      </c>
      <c r="G46" s="118">
        <v>236</v>
      </c>
      <c r="H46" s="118">
        <v>0</v>
      </c>
      <c r="I46" s="118">
        <v>0</v>
      </c>
      <c r="J46" s="118">
        <v>0</v>
      </c>
      <c r="K46" s="118">
        <v>0</v>
      </c>
      <c r="L46" s="119">
        <v>236</v>
      </c>
      <c r="M46" s="119">
        <v>0</v>
      </c>
      <c r="N46" s="119">
        <v>0</v>
      </c>
      <c r="O46" s="118">
        <v>0</v>
      </c>
      <c r="P46" s="118">
        <v>0</v>
      </c>
    </row>
    <row r="47" spans="1:16" ht="19.5" customHeight="1">
      <c r="A47" s="499" t="s">
        <v>249</v>
      </c>
      <c r="B47" s="499"/>
      <c r="C47" s="124"/>
      <c r="D47" s="117">
        <v>13263</v>
      </c>
      <c r="E47" s="118">
        <v>12573</v>
      </c>
      <c r="F47" s="118">
        <v>3385</v>
      </c>
      <c r="G47" s="118">
        <v>9188</v>
      </c>
      <c r="H47" s="118">
        <v>1311</v>
      </c>
      <c r="I47" s="118">
        <v>0</v>
      </c>
      <c r="J47" s="118">
        <v>0</v>
      </c>
      <c r="K47" s="118">
        <v>3618</v>
      </c>
      <c r="L47" s="119">
        <v>4259</v>
      </c>
      <c r="M47" s="119">
        <v>4696</v>
      </c>
      <c r="N47" s="119">
        <v>0</v>
      </c>
      <c r="O47" s="118">
        <v>685</v>
      </c>
      <c r="P47" s="118">
        <v>5</v>
      </c>
    </row>
    <row r="48" spans="1:16" ht="19.5" customHeight="1">
      <c r="A48" s="499" t="s">
        <v>281</v>
      </c>
      <c r="B48" s="499"/>
      <c r="C48" s="115"/>
      <c r="D48" s="117">
        <v>1015</v>
      </c>
      <c r="E48" s="118">
        <v>1015</v>
      </c>
      <c r="F48" s="118">
        <v>0</v>
      </c>
      <c r="G48" s="118">
        <v>1015</v>
      </c>
      <c r="H48" s="118">
        <v>0</v>
      </c>
      <c r="I48" s="118">
        <v>0</v>
      </c>
      <c r="J48" s="118">
        <v>0</v>
      </c>
      <c r="K48" s="118">
        <v>105</v>
      </c>
      <c r="L48" s="119">
        <v>910</v>
      </c>
      <c r="M48" s="119">
        <v>0</v>
      </c>
      <c r="N48" s="119">
        <v>0</v>
      </c>
      <c r="O48" s="118">
        <v>0</v>
      </c>
      <c r="P48" s="118">
        <v>0</v>
      </c>
    </row>
    <row r="49" spans="1:16" ht="19.5" customHeight="1">
      <c r="A49" s="499" t="s">
        <v>53</v>
      </c>
      <c r="B49" s="499"/>
      <c r="C49" s="115"/>
      <c r="D49" s="117">
        <v>533</v>
      </c>
      <c r="E49" s="118">
        <v>105</v>
      </c>
      <c r="F49" s="118">
        <v>0</v>
      </c>
      <c r="G49" s="118">
        <v>105</v>
      </c>
      <c r="H49" s="118">
        <v>0</v>
      </c>
      <c r="I49" s="118">
        <v>0</v>
      </c>
      <c r="J49" s="118">
        <v>0</v>
      </c>
      <c r="K49" s="118">
        <v>105</v>
      </c>
      <c r="L49" s="119">
        <v>0</v>
      </c>
      <c r="M49" s="119">
        <v>0</v>
      </c>
      <c r="N49" s="119">
        <v>0</v>
      </c>
      <c r="O49" s="118">
        <v>428</v>
      </c>
      <c r="P49" s="118">
        <v>0</v>
      </c>
    </row>
    <row r="50" spans="1:16" ht="4.5" customHeight="1" thickBot="1">
      <c r="A50" s="126"/>
      <c r="B50" s="127"/>
      <c r="C50" s="12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0"/>
      <c r="O50" s="129"/>
      <c r="P50" s="129"/>
    </row>
    <row r="51" spans="1:11" s="14" customFormat="1" ht="4.5" customHeight="1">
      <c r="A51" s="120"/>
      <c r="B51" s="115"/>
      <c r="C51" s="115"/>
      <c r="D51" s="136"/>
      <c r="E51" s="136"/>
      <c r="G51" s="137"/>
      <c r="H51" s="137"/>
      <c r="I51" s="136"/>
      <c r="J51" s="136"/>
      <c r="K51" s="10"/>
    </row>
    <row r="52" spans="1:11" ht="11.25">
      <c r="A52" s="10" t="s">
        <v>56</v>
      </c>
      <c r="B52" s="10"/>
      <c r="C52" s="10"/>
      <c r="D52" s="10"/>
      <c r="E52" s="10"/>
      <c r="G52" s="10"/>
      <c r="H52" s="10"/>
      <c r="I52" s="10"/>
      <c r="J52" s="10"/>
      <c r="K52" s="138"/>
    </row>
    <row r="53" spans="1:8" ht="11.25">
      <c r="A53" s="139" t="s">
        <v>656</v>
      </c>
      <c r="B53" s="140"/>
      <c r="C53" s="140"/>
      <c r="D53" s="140"/>
      <c r="E53" s="140"/>
      <c r="G53" s="140"/>
      <c r="H53" s="140"/>
    </row>
  </sheetData>
  <sheetProtection/>
  <mergeCells count="35">
    <mergeCell ref="A1:P1"/>
    <mergeCell ref="A4:C6"/>
    <mergeCell ref="D4:D6"/>
    <mergeCell ref="E4:E6"/>
    <mergeCell ref="O4:O6"/>
    <mergeCell ref="P4:P6"/>
    <mergeCell ref="F5:F6"/>
    <mergeCell ref="G5:G6"/>
    <mergeCell ref="M5:M6"/>
    <mergeCell ref="N5:N6"/>
    <mergeCell ref="A8:B8"/>
    <mergeCell ref="A9:B9"/>
    <mergeCell ref="A14:B14"/>
    <mergeCell ref="A19:B19"/>
    <mergeCell ref="A20:B20"/>
    <mergeCell ref="A21:B21"/>
    <mergeCell ref="A22:B22"/>
    <mergeCell ref="A23:B23"/>
    <mergeCell ref="A30:C32"/>
    <mergeCell ref="D30:D32"/>
    <mergeCell ref="E30:E32"/>
    <mergeCell ref="O30:O32"/>
    <mergeCell ref="P30:P32"/>
    <mergeCell ref="F31:F32"/>
    <mergeCell ref="G31:G32"/>
    <mergeCell ref="M31:M32"/>
    <mergeCell ref="N31:N32"/>
    <mergeCell ref="A34:B34"/>
    <mergeCell ref="A49:B49"/>
    <mergeCell ref="A35:B35"/>
    <mergeCell ref="A40:B40"/>
    <mergeCell ref="A45:B45"/>
    <mergeCell ref="A46:B46"/>
    <mergeCell ref="A47:B47"/>
    <mergeCell ref="A48:B4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79" r:id="rId1"/>
  <headerFooter scaleWithDoc="0" alignWithMargins="0">
    <oddHeader>&amp;L&amp;"+,標準"&amp;9 25　保健衛生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showGridLines="0" zoomScale="120" zoomScaleNormal="120" zoomScaleSheetLayoutView="120" zoomScalePageLayoutView="0" workbookViewId="0" topLeftCell="A1">
      <selection activeCell="A1" sqref="A1:U1"/>
    </sheetView>
  </sheetViews>
  <sheetFormatPr defaultColWidth="8.796875" defaultRowHeight="14.25"/>
  <cols>
    <col min="1" max="1" width="1.59765625" style="16" customWidth="1"/>
    <col min="2" max="2" width="10.8984375" style="16" customWidth="1"/>
    <col min="3" max="3" width="0.8984375" style="16" customWidth="1"/>
    <col min="4" max="27" width="3.59765625" style="16" customWidth="1"/>
    <col min="28" max="16384" width="9" style="16" customWidth="1"/>
  </cols>
  <sheetData>
    <row r="1" spans="1:26" ht="17.25">
      <c r="A1" s="566" t="s">
        <v>282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142"/>
      <c r="W1" s="142"/>
      <c r="X1" s="142"/>
      <c r="Y1" s="142"/>
      <c r="Z1" s="142"/>
    </row>
    <row r="2" spans="1:26" ht="17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8" ht="11.25">
      <c r="A3" s="140" t="s">
        <v>645</v>
      </c>
      <c r="B3" s="140"/>
      <c r="C3" s="140"/>
      <c r="D3" s="143"/>
      <c r="E3" s="143"/>
      <c r="F3" s="143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4" t="s">
        <v>57</v>
      </c>
      <c r="AB3" s="144"/>
    </row>
    <row r="4" spans="1:26" ht="4.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7" ht="16.5" customHeight="1">
      <c r="A5" s="568" t="s">
        <v>283</v>
      </c>
      <c r="B5" s="568"/>
      <c r="C5" s="145"/>
      <c r="D5" s="571" t="s">
        <v>284</v>
      </c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72"/>
      <c r="U5" s="573"/>
      <c r="V5" s="571" t="s">
        <v>285</v>
      </c>
      <c r="W5" s="572"/>
      <c r="X5" s="573"/>
      <c r="Y5" s="571" t="s">
        <v>286</v>
      </c>
      <c r="Z5" s="572"/>
      <c r="AA5" s="572"/>
    </row>
    <row r="6" spans="1:27" ht="16.5" customHeight="1">
      <c r="A6" s="569"/>
      <c r="B6" s="569"/>
      <c r="C6" s="139"/>
      <c r="D6" s="574" t="s">
        <v>287</v>
      </c>
      <c r="E6" s="575"/>
      <c r="F6" s="576"/>
      <c r="G6" s="559" t="s">
        <v>58</v>
      </c>
      <c r="H6" s="560"/>
      <c r="I6" s="561"/>
      <c r="J6" s="559" t="s">
        <v>59</v>
      </c>
      <c r="K6" s="560"/>
      <c r="L6" s="561"/>
      <c r="M6" s="559" t="s">
        <v>60</v>
      </c>
      <c r="N6" s="560"/>
      <c r="O6" s="561"/>
      <c r="P6" s="559" t="s">
        <v>49</v>
      </c>
      <c r="Q6" s="560"/>
      <c r="R6" s="561"/>
      <c r="S6" s="559" t="s">
        <v>61</v>
      </c>
      <c r="T6" s="560"/>
      <c r="U6" s="561"/>
      <c r="V6" s="574"/>
      <c r="W6" s="575"/>
      <c r="X6" s="576"/>
      <c r="Y6" s="574"/>
      <c r="Z6" s="575"/>
      <c r="AA6" s="575"/>
    </row>
    <row r="7" spans="1:27" ht="16.5" customHeight="1">
      <c r="A7" s="570"/>
      <c r="B7" s="570"/>
      <c r="C7" s="147"/>
      <c r="D7" s="562"/>
      <c r="E7" s="563"/>
      <c r="F7" s="564"/>
      <c r="G7" s="562"/>
      <c r="H7" s="563"/>
      <c r="I7" s="564"/>
      <c r="J7" s="562"/>
      <c r="K7" s="563"/>
      <c r="L7" s="564"/>
      <c r="M7" s="562"/>
      <c r="N7" s="563"/>
      <c r="O7" s="564"/>
      <c r="P7" s="562"/>
      <c r="Q7" s="563"/>
      <c r="R7" s="564"/>
      <c r="S7" s="562"/>
      <c r="T7" s="563"/>
      <c r="U7" s="564"/>
      <c r="V7" s="562"/>
      <c r="W7" s="563"/>
      <c r="X7" s="564"/>
      <c r="Y7" s="562"/>
      <c r="Z7" s="563"/>
      <c r="AA7" s="563"/>
    </row>
    <row r="8" spans="1:26" s="14" customFormat="1" ht="4.5" customHeight="1">
      <c r="A8" s="146"/>
      <c r="B8" s="28"/>
      <c r="C8" s="146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0"/>
      <c r="Z8" s="150"/>
    </row>
    <row r="9" spans="1:27" ht="16.5" customHeight="1">
      <c r="A9" s="550" t="s">
        <v>288</v>
      </c>
      <c r="B9" s="550"/>
      <c r="C9" s="152"/>
      <c r="D9" s="557">
        <v>18902</v>
      </c>
      <c r="E9" s="558"/>
      <c r="F9" s="558"/>
      <c r="G9" s="558">
        <v>5412</v>
      </c>
      <c r="H9" s="565"/>
      <c r="I9" s="565"/>
      <c r="J9" s="554">
        <v>24</v>
      </c>
      <c r="K9" s="552"/>
      <c r="L9" s="552"/>
      <c r="M9" s="554">
        <v>67</v>
      </c>
      <c r="N9" s="552"/>
      <c r="O9" s="552"/>
      <c r="P9" s="554">
        <v>3828</v>
      </c>
      <c r="Q9" s="552"/>
      <c r="R9" s="552"/>
      <c r="S9" s="554">
        <v>9571</v>
      </c>
      <c r="T9" s="552"/>
      <c r="U9" s="552"/>
      <c r="V9" s="554">
        <v>1150</v>
      </c>
      <c r="W9" s="552"/>
      <c r="X9" s="552"/>
      <c r="Y9" s="554">
        <v>5</v>
      </c>
      <c r="Z9" s="552"/>
      <c r="AA9" s="552"/>
    </row>
    <row r="10" spans="1:27" ht="16.5" customHeight="1">
      <c r="A10" s="151"/>
      <c r="B10" s="151" t="s">
        <v>62</v>
      </c>
      <c r="C10" s="151"/>
      <c r="D10" s="557">
        <v>1921</v>
      </c>
      <c r="E10" s="558"/>
      <c r="F10" s="558"/>
      <c r="G10" s="554">
        <v>363</v>
      </c>
      <c r="H10" s="552"/>
      <c r="I10" s="552"/>
      <c r="J10" s="554">
        <v>2</v>
      </c>
      <c r="K10" s="552"/>
      <c r="L10" s="552"/>
      <c r="M10" s="554">
        <v>0</v>
      </c>
      <c r="N10" s="552"/>
      <c r="O10" s="552"/>
      <c r="P10" s="554">
        <v>496</v>
      </c>
      <c r="Q10" s="552"/>
      <c r="R10" s="552"/>
      <c r="S10" s="554">
        <v>1060</v>
      </c>
      <c r="T10" s="552"/>
      <c r="U10" s="552"/>
      <c r="V10" s="554">
        <v>48</v>
      </c>
      <c r="W10" s="552"/>
      <c r="X10" s="552"/>
      <c r="Y10" s="554" t="s">
        <v>20</v>
      </c>
      <c r="Z10" s="552"/>
      <c r="AA10" s="552"/>
    </row>
    <row r="11" spans="1:27" ht="16.5" customHeight="1">
      <c r="A11" s="151"/>
      <c r="B11" s="151" t="s">
        <v>63</v>
      </c>
      <c r="C11" s="153"/>
      <c r="D11" s="557">
        <v>5927</v>
      </c>
      <c r="E11" s="558"/>
      <c r="F11" s="558"/>
      <c r="G11" s="554">
        <v>1859</v>
      </c>
      <c r="H11" s="552"/>
      <c r="I11" s="552"/>
      <c r="J11" s="554">
        <v>4</v>
      </c>
      <c r="K11" s="552"/>
      <c r="L11" s="552"/>
      <c r="M11" s="554">
        <v>50</v>
      </c>
      <c r="N11" s="552"/>
      <c r="O11" s="552"/>
      <c r="P11" s="554">
        <v>1374</v>
      </c>
      <c r="Q11" s="552"/>
      <c r="R11" s="552"/>
      <c r="S11" s="554">
        <v>2640</v>
      </c>
      <c r="T11" s="552"/>
      <c r="U11" s="552"/>
      <c r="V11" s="554">
        <v>226</v>
      </c>
      <c r="W11" s="552"/>
      <c r="X11" s="552"/>
      <c r="Y11" s="554" t="s">
        <v>20</v>
      </c>
      <c r="Z11" s="552"/>
      <c r="AA11" s="552"/>
    </row>
    <row r="12" spans="1:27" ht="16.5" customHeight="1">
      <c r="A12" s="151"/>
      <c r="B12" s="151" t="s">
        <v>64</v>
      </c>
      <c r="C12" s="151"/>
      <c r="D12" s="557">
        <v>3266</v>
      </c>
      <c r="E12" s="558"/>
      <c r="F12" s="558"/>
      <c r="G12" s="554">
        <v>735</v>
      </c>
      <c r="H12" s="552"/>
      <c r="I12" s="552"/>
      <c r="J12" s="554">
        <v>0</v>
      </c>
      <c r="K12" s="552"/>
      <c r="L12" s="552"/>
      <c r="M12" s="554">
        <v>0</v>
      </c>
      <c r="N12" s="552"/>
      <c r="O12" s="552"/>
      <c r="P12" s="554">
        <v>636</v>
      </c>
      <c r="Q12" s="552"/>
      <c r="R12" s="552"/>
      <c r="S12" s="554">
        <v>1895</v>
      </c>
      <c r="T12" s="552"/>
      <c r="U12" s="552"/>
      <c r="V12" s="554">
        <v>484</v>
      </c>
      <c r="W12" s="552"/>
      <c r="X12" s="552"/>
      <c r="Y12" s="554" t="s">
        <v>20</v>
      </c>
      <c r="Z12" s="552"/>
      <c r="AA12" s="552"/>
    </row>
    <row r="13" spans="1:27" ht="16.5" customHeight="1">
      <c r="A13" s="151"/>
      <c r="B13" s="151" t="s">
        <v>65</v>
      </c>
      <c r="C13" s="151"/>
      <c r="D13" s="557">
        <v>6521</v>
      </c>
      <c r="E13" s="558"/>
      <c r="F13" s="558"/>
      <c r="G13" s="554">
        <v>2356</v>
      </c>
      <c r="H13" s="552"/>
      <c r="I13" s="552"/>
      <c r="J13" s="554">
        <v>12</v>
      </c>
      <c r="K13" s="552"/>
      <c r="L13" s="552"/>
      <c r="M13" s="554">
        <v>8</v>
      </c>
      <c r="N13" s="552"/>
      <c r="O13" s="552"/>
      <c r="P13" s="554">
        <v>1018</v>
      </c>
      <c r="Q13" s="552"/>
      <c r="R13" s="552"/>
      <c r="S13" s="554">
        <v>3127</v>
      </c>
      <c r="T13" s="552"/>
      <c r="U13" s="552"/>
      <c r="V13" s="554">
        <v>245</v>
      </c>
      <c r="W13" s="552"/>
      <c r="X13" s="552"/>
      <c r="Y13" s="554">
        <v>2</v>
      </c>
      <c r="Z13" s="552"/>
      <c r="AA13" s="552"/>
    </row>
    <row r="14" spans="1:27" ht="16.5" customHeight="1">
      <c r="A14" s="151"/>
      <c r="B14" s="151" t="s">
        <v>66</v>
      </c>
      <c r="C14" s="151"/>
      <c r="D14" s="557">
        <v>758</v>
      </c>
      <c r="E14" s="558"/>
      <c r="F14" s="558"/>
      <c r="G14" s="554">
        <v>49</v>
      </c>
      <c r="H14" s="552"/>
      <c r="I14" s="552"/>
      <c r="J14" s="554">
        <v>3</v>
      </c>
      <c r="K14" s="552"/>
      <c r="L14" s="552"/>
      <c r="M14" s="554">
        <v>3</v>
      </c>
      <c r="N14" s="552"/>
      <c r="O14" s="552"/>
      <c r="P14" s="554">
        <v>216</v>
      </c>
      <c r="Q14" s="552"/>
      <c r="R14" s="552"/>
      <c r="S14" s="554">
        <v>487</v>
      </c>
      <c r="T14" s="552"/>
      <c r="U14" s="552"/>
      <c r="V14" s="554">
        <v>115</v>
      </c>
      <c r="W14" s="552"/>
      <c r="X14" s="552"/>
      <c r="Y14" s="554">
        <v>3</v>
      </c>
      <c r="Z14" s="552"/>
      <c r="AA14" s="552"/>
    </row>
    <row r="15" spans="1:27" ht="16.5" customHeight="1">
      <c r="A15" s="151"/>
      <c r="B15" s="151" t="s">
        <v>67</v>
      </c>
      <c r="C15" s="151"/>
      <c r="D15" s="557">
        <v>509</v>
      </c>
      <c r="E15" s="558"/>
      <c r="F15" s="558"/>
      <c r="G15" s="554">
        <v>50</v>
      </c>
      <c r="H15" s="552"/>
      <c r="I15" s="552"/>
      <c r="J15" s="554">
        <v>3</v>
      </c>
      <c r="K15" s="552"/>
      <c r="L15" s="552"/>
      <c r="M15" s="554">
        <v>6</v>
      </c>
      <c r="N15" s="552"/>
      <c r="O15" s="552"/>
      <c r="P15" s="554">
        <v>88</v>
      </c>
      <c r="Q15" s="552"/>
      <c r="R15" s="552"/>
      <c r="S15" s="554">
        <v>362</v>
      </c>
      <c r="T15" s="552"/>
      <c r="U15" s="552"/>
      <c r="V15" s="554">
        <v>32</v>
      </c>
      <c r="W15" s="552"/>
      <c r="X15" s="552"/>
      <c r="Y15" s="554" t="s">
        <v>20</v>
      </c>
      <c r="Z15" s="552"/>
      <c r="AA15" s="552"/>
    </row>
    <row r="16" spans="1:26" ht="16.5" customHeight="1">
      <c r="A16" s="151"/>
      <c r="B16" s="151"/>
      <c r="C16" s="151"/>
      <c r="D16" s="154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 ht="16.5" customHeight="1">
      <c r="A17" s="155"/>
      <c r="B17" s="155"/>
      <c r="C17" s="155"/>
      <c r="D17" s="555" t="s">
        <v>289</v>
      </c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156"/>
    </row>
    <row r="18" spans="1:27" ht="16.5" customHeight="1">
      <c r="A18" s="550" t="s">
        <v>68</v>
      </c>
      <c r="B18" s="550"/>
      <c r="C18" s="151"/>
      <c r="D18" s="551">
        <v>1318.5</v>
      </c>
      <c r="E18" s="552"/>
      <c r="F18" s="552"/>
      <c r="G18" s="549">
        <v>377.5</v>
      </c>
      <c r="H18" s="552"/>
      <c r="I18" s="552"/>
      <c r="J18" s="549">
        <v>1.7</v>
      </c>
      <c r="K18" s="552"/>
      <c r="L18" s="552"/>
      <c r="M18" s="549">
        <v>4.7</v>
      </c>
      <c r="N18" s="552"/>
      <c r="O18" s="552"/>
      <c r="P18" s="549">
        <v>267</v>
      </c>
      <c r="Q18" s="552"/>
      <c r="R18" s="552"/>
      <c r="S18" s="549">
        <v>667.6</v>
      </c>
      <c r="T18" s="552"/>
      <c r="U18" s="552"/>
      <c r="V18" s="549">
        <v>80.2</v>
      </c>
      <c r="W18" s="552"/>
      <c r="X18" s="552"/>
      <c r="Y18" s="549">
        <v>0.4</v>
      </c>
      <c r="Z18" s="552"/>
      <c r="AA18" s="552"/>
    </row>
    <row r="19" spans="1:27" ht="16.5" customHeight="1">
      <c r="A19" s="550" t="s">
        <v>69</v>
      </c>
      <c r="B19" s="550"/>
      <c r="C19" s="151"/>
      <c r="D19" s="551">
        <v>1232.1</v>
      </c>
      <c r="E19" s="552"/>
      <c r="F19" s="552"/>
      <c r="G19" s="549">
        <v>264.6</v>
      </c>
      <c r="H19" s="552"/>
      <c r="I19" s="552"/>
      <c r="J19" s="549">
        <v>1.4</v>
      </c>
      <c r="K19" s="552"/>
      <c r="L19" s="552"/>
      <c r="M19" s="549">
        <v>4.3</v>
      </c>
      <c r="N19" s="552"/>
      <c r="O19" s="552"/>
      <c r="P19" s="549">
        <v>258.4</v>
      </c>
      <c r="Q19" s="552"/>
      <c r="R19" s="552"/>
      <c r="S19" s="549">
        <v>703.4</v>
      </c>
      <c r="T19" s="552"/>
      <c r="U19" s="552"/>
      <c r="V19" s="549">
        <v>84.7</v>
      </c>
      <c r="W19" s="552"/>
      <c r="X19" s="552"/>
      <c r="Y19" s="549">
        <v>0.1</v>
      </c>
      <c r="Z19" s="552"/>
      <c r="AA19" s="552"/>
    </row>
    <row r="20" spans="1:27" ht="16.5" customHeight="1">
      <c r="A20" s="550" t="s">
        <v>70</v>
      </c>
      <c r="B20" s="550"/>
      <c r="C20" s="151"/>
      <c r="D20" s="551">
        <v>1551.8</v>
      </c>
      <c r="E20" s="552"/>
      <c r="F20" s="552"/>
      <c r="G20" s="549">
        <v>334.7</v>
      </c>
      <c r="H20" s="552"/>
      <c r="I20" s="552"/>
      <c r="J20" s="549">
        <v>4.3</v>
      </c>
      <c r="K20" s="552"/>
      <c r="L20" s="552"/>
      <c r="M20" s="549">
        <v>2.9</v>
      </c>
      <c r="N20" s="552"/>
      <c r="O20" s="552"/>
      <c r="P20" s="549">
        <v>299.1</v>
      </c>
      <c r="Q20" s="552"/>
      <c r="R20" s="552"/>
      <c r="S20" s="549">
        <v>910.8</v>
      </c>
      <c r="T20" s="552"/>
      <c r="U20" s="552"/>
      <c r="V20" s="549">
        <v>77.5</v>
      </c>
      <c r="W20" s="552"/>
      <c r="X20" s="552"/>
      <c r="Y20" s="549" t="s">
        <v>20</v>
      </c>
      <c r="Z20" s="552"/>
      <c r="AA20" s="552"/>
    </row>
    <row r="21" spans="1:27" ht="16.5" customHeight="1">
      <c r="A21" s="550" t="s">
        <v>71</v>
      </c>
      <c r="B21" s="550"/>
      <c r="C21" s="151"/>
      <c r="D21" s="551">
        <v>1964.7</v>
      </c>
      <c r="E21" s="552"/>
      <c r="F21" s="552"/>
      <c r="G21" s="549">
        <v>513.8</v>
      </c>
      <c r="H21" s="552"/>
      <c r="I21" s="552"/>
      <c r="J21" s="549">
        <v>3</v>
      </c>
      <c r="K21" s="552"/>
      <c r="L21" s="552"/>
      <c r="M21" s="549">
        <v>4.9</v>
      </c>
      <c r="N21" s="552"/>
      <c r="O21" s="552"/>
      <c r="P21" s="549">
        <v>580</v>
      </c>
      <c r="Q21" s="552"/>
      <c r="R21" s="552"/>
      <c r="S21" s="549">
        <v>863</v>
      </c>
      <c r="T21" s="552"/>
      <c r="U21" s="552"/>
      <c r="V21" s="549">
        <v>269</v>
      </c>
      <c r="W21" s="552"/>
      <c r="X21" s="552"/>
      <c r="Y21" s="549" t="s">
        <v>20</v>
      </c>
      <c r="Z21" s="552"/>
      <c r="AA21" s="552"/>
    </row>
    <row r="22" spans="1:27" ht="16.5" customHeight="1">
      <c r="A22" s="550" t="s">
        <v>72</v>
      </c>
      <c r="B22" s="550"/>
      <c r="C22" s="151"/>
      <c r="D22" s="551">
        <v>2522.4</v>
      </c>
      <c r="E22" s="552"/>
      <c r="F22" s="552"/>
      <c r="G22" s="549">
        <v>500.6</v>
      </c>
      <c r="H22" s="552"/>
      <c r="I22" s="552"/>
      <c r="J22" s="549">
        <v>1.5</v>
      </c>
      <c r="K22" s="552"/>
      <c r="L22" s="552"/>
      <c r="M22" s="549">
        <v>14.7</v>
      </c>
      <c r="N22" s="552"/>
      <c r="O22" s="552"/>
      <c r="P22" s="549">
        <v>928.4</v>
      </c>
      <c r="Q22" s="552"/>
      <c r="R22" s="552"/>
      <c r="S22" s="549">
        <v>1077.2</v>
      </c>
      <c r="T22" s="552"/>
      <c r="U22" s="552"/>
      <c r="V22" s="549">
        <v>198.1</v>
      </c>
      <c r="W22" s="552"/>
      <c r="X22" s="552"/>
      <c r="Y22" s="549" t="s">
        <v>20</v>
      </c>
      <c r="Z22" s="552"/>
      <c r="AA22" s="552"/>
    </row>
    <row r="23" spans="1:27" ht="16.5" customHeight="1">
      <c r="A23" s="550" t="s">
        <v>73</v>
      </c>
      <c r="B23" s="550"/>
      <c r="C23" s="151"/>
      <c r="D23" s="551">
        <v>1808.8</v>
      </c>
      <c r="E23" s="552"/>
      <c r="F23" s="552"/>
      <c r="G23" s="549">
        <v>507.1</v>
      </c>
      <c r="H23" s="552"/>
      <c r="I23" s="552"/>
      <c r="J23" s="549">
        <v>2.9</v>
      </c>
      <c r="K23" s="552"/>
      <c r="L23" s="552"/>
      <c r="M23" s="549">
        <v>3.6</v>
      </c>
      <c r="N23" s="552"/>
      <c r="O23" s="552"/>
      <c r="P23" s="549">
        <v>528.6</v>
      </c>
      <c r="Q23" s="552"/>
      <c r="R23" s="552"/>
      <c r="S23" s="549">
        <v>766.2</v>
      </c>
      <c r="T23" s="552"/>
      <c r="U23" s="552"/>
      <c r="V23" s="549">
        <v>298.6</v>
      </c>
      <c r="W23" s="552"/>
      <c r="X23" s="552"/>
      <c r="Y23" s="549" t="s">
        <v>265</v>
      </c>
      <c r="Z23" s="549"/>
      <c r="AA23" s="549"/>
    </row>
    <row r="24" spans="1:27" ht="16.5" customHeight="1">
      <c r="A24" s="550" t="s">
        <v>74</v>
      </c>
      <c r="B24" s="550"/>
      <c r="C24" s="151"/>
      <c r="D24" s="551">
        <v>1739.7</v>
      </c>
      <c r="E24" s="552"/>
      <c r="F24" s="552"/>
      <c r="G24" s="549">
        <v>528.7</v>
      </c>
      <c r="H24" s="552"/>
      <c r="I24" s="552"/>
      <c r="J24" s="549">
        <v>2.4</v>
      </c>
      <c r="K24" s="552"/>
      <c r="L24" s="552"/>
      <c r="M24" s="549">
        <v>7.4</v>
      </c>
      <c r="N24" s="552"/>
      <c r="O24" s="552"/>
      <c r="P24" s="549">
        <v>343.1</v>
      </c>
      <c r="Q24" s="552"/>
      <c r="R24" s="552"/>
      <c r="S24" s="549">
        <v>857.7</v>
      </c>
      <c r="T24" s="552"/>
      <c r="U24" s="552"/>
      <c r="V24" s="549">
        <v>256.6</v>
      </c>
      <c r="W24" s="552"/>
      <c r="X24" s="552"/>
      <c r="Y24" s="549" t="s">
        <v>20</v>
      </c>
      <c r="Z24" s="553"/>
      <c r="AA24" s="553"/>
    </row>
    <row r="25" spans="1:27" ht="4.5" customHeight="1" thickBot="1">
      <c r="A25" s="157"/>
      <c r="B25" s="157"/>
      <c r="C25" s="157"/>
      <c r="D25" s="158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44"/>
    </row>
    <row r="26" spans="1:26" ht="4.5" customHeight="1">
      <c r="A26" s="140"/>
      <c r="B26" s="145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4"/>
      <c r="X26" s="14"/>
      <c r="Y26" s="140"/>
      <c r="Z26" s="140"/>
    </row>
    <row r="27" spans="1:26" ht="11.25">
      <c r="A27" s="161" t="s">
        <v>657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1.25">
      <c r="A28" s="162" t="s">
        <v>658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30" spans="1:26" ht="11.25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1.25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4" spans="1:21" ht="17.25">
      <c r="A34" s="532" t="s">
        <v>290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4"/>
      <c r="R34" s="534"/>
      <c r="S34" s="534"/>
      <c r="T34" s="534"/>
      <c r="U34" s="534"/>
    </row>
    <row r="35" spans="1:18" ht="17.25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23" ht="11.25">
      <c r="A36" s="165" t="s">
        <v>75</v>
      </c>
      <c r="B36" s="50"/>
      <c r="C36" s="166"/>
      <c r="D36" s="167"/>
      <c r="E36" s="167"/>
      <c r="F36" s="167"/>
      <c r="G36" s="167"/>
      <c r="H36" s="167"/>
      <c r="I36" s="167"/>
      <c r="J36" s="168"/>
      <c r="K36" s="168"/>
      <c r="L36" s="168"/>
      <c r="M36" s="169"/>
      <c r="N36" s="169"/>
      <c r="O36" s="169"/>
      <c r="Q36" s="170"/>
      <c r="R36" s="170"/>
      <c r="W36" s="170" t="s">
        <v>76</v>
      </c>
    </row>
    <row r="37" spans="1:18" ht="12" thickBo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</row>
    <row r="38" spans="1:23" ht="15.75" customHeight="1">
      <c r="A38" s="172"/>
      <c r="B38" s="535" t="s">
        <v>291</v>
      </c>
      <c r="C38" s="172"/>
      <c r="D38" s="537" t="s">
        <v>77</v>
      </c>
      <c r="E38" s="538"/>
      <c r="F38" s="538"/>
      <c r="G38" s="538"/>
      <c r="H38" s="541"/>
      <c r="I38" s="542"/>
      <c r="J38" s="542"/>
      <c r="K38" s="543"/>
      <c r="L38" s="537" t="s">
        <v>78</v>
      </c>
      <c r="M38" s="538"/>
      <c r="N38" s="538"/>
      <c r="O38" s="538"/>
      <c r="P38" s="541"/>
      <c r="Q38" s="542"/>
      <c r="R38" s="542"/>
      <c r="S38" s="543"/>
      <c r="T38" s="537" t="s">
        <v>79</v>
      </c>
      <c r="U38" s="544"/>
      <c r="V38" s="544"/>
      <c r="W38" s="544"/>
    </row>
    <row r="39" spans="1:23" ht="50.25" customHeight="1">
      <c r="A39" s="173"/>
      <c r="B39" s="536"/>
      <c r="C39" s="173"/>
      <c r="D39" s="539"/>
      <c r="E39" s="540"/>
      <c r="F39" s="540"/>
      <c r="G39" s="540"/>
      <c r="H39" s="546" t="s">
        <v>80</v>
      </c>
      <c r="I39" s="547"/>
      <c r="J39" s="547"/>
      <c r="K39" s="548"/>
      <c r="L39" s="539"/>
      <c r="M39" s="540"/>
      <c r="N39" s="540"/>
      <c r="O39" s="540"/>
      <c r="P39" s="546" t="s">
        <v>81</v>
      </c>
      <c r="Q39" s="547"/>
      <c r="R39" s="547"/>
      <c r="S39" s="548"/>
      <c r="T39" s="539"/>
      <c r="U39" s="545"/>
      <c r="V39" s="545"/>
      <c r="W39" s="545"/>
    </row>
    <row r="40" spans="1:21" ht="11.25">
      <c r="A40" s="171"/>
      <c r="B40" s="171"/>
      <c r="C40" s="171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</row>
    <row r="41" spans="1:23" ht="11.25">
      <c r="A41" s="171"/>
      <c r="B41" s="176" t="s">
        <v>82</v>
      </c>
      <c r="C41" s="171"/>
      <c r="D41" s="525">
        <v>2964</v>
      </c>
      <c r="E41" s="526"/>
      <c r="F41" s="526"/>
      <c r="G41" s="526"/>
      <c r="H41" s="527">
        <v>2849</v>
      </c>
      <c r="I41" s="526"/>
      <c r="J41" s="526"/>
      <c r="K41" s="526"/>
      <c r="L41" s="527">
        <v>755</v>
      </c>
      <c r="M41" s="526"/>
      <c r="N41" s="526"/>
      <c r="O41" s="526"/>
      <c r="P41" s="527">
        <v>738</v>
      </c>
      <c r="Q41" s="526"/>
      <c r="R41" s="526"/>
      <c r="S41" s="526"/>
      <c r="T41" s="527">
        <v>1822</v>
      </c>
      <c r="U41" s="526"/>
      <c r="V41" s="526"/>
      <c r="W41" s="526"/>
    </row>
    <row r="42" spans="1:23" ht="11.25">
      <c r="A42" s="171"/>
      <c r="B42" s="176" t="s">
        <v>83</v>
      </c>
      <c r="C42" s="171"/>
      <c r="D42" s="525">
        <v>3115</v>
      </c>
      <c r="E42" s="526"/>
      <c r="F42" s="526"/>
      <c r="G42" s="526"/>
      <c r="H42" s="527">
        <v>3007</v>
      </c>
      <c r="I42" s="526"/>
      <c r="J42" s="526"/>
      <c r="K42" s="526"/>
      <c r="L42" s="527">
        <v>802</v>
      </c>
      <c r="M42" s="526"/>
      <c r="N42" s="526"/>
      <c r="O42" s="526"/>
      <c r="P42" s="527">
        <v>785</v>
      </c>
      <c r="Q42" s="526"/>
      <c r="R42" s="526"/>
      <c r="S42" s="526"/>
      <c r="T42" s="527">
        <v>1903</v>
      </c>
      <c r="U42" s="526"/>
      <c r="V42" s="526"/>
      <c r="W42" s="526"/>
    </row>
    <row r="43" spans="1:23" ht="11.25">
      <c r="A43" s="171"/>
      <c r="B43" s="176" t="s">
        <v>84</v>
      </c>
      <c r="C43" s="171"/>
      <c r="D43" s="525">
        <v>3276</v>
      </c>
      <c r="E43" s="526"/>
      <c r="F43" s="526"/>
      <c r="G43" s="526"/>
      <c r="H43" s="527">
        <v>3171</v>
      </c>
      <c r="I43" s="526"/>
      <c r="J43" s="526"/>
      <c r="K43" s="526"/>
      <c r="L43" s="527">
        <v>864</v>
      </c>
      <c r="M43" s="526"/>
      <c r="N43" s="526"/>
      <c r="O43" s="526"/>
      <c r="P43" s="527">
        <v>838</v>
      </c>
      <c r="Q43" s="526"/>
      <c r="R43" s="526"/>
      <c r="S43" s="526"/>
      <c r="T43" s="527">
        <v>1981</v>
      </c>
      <c r="U43" s="526"/>
      <c r="V43" s="526"/>
      <c r="W43" s="526"/>
    </row>
    <row r="44" spans="1:23" ht="11.25">
      <c r="A44" s="171"/>
      <c r="B44" s="176" t="s">
        <v>85</v>
      </c>
      <c r="C44" s="171"/>
      <c r="D44" s="525">
        <v>3397</v>
      </c>
      <c r="E44" s="526"/>
      <c r="F44" s="526"/>
      <c r="G44" s="526"/>
      <c r="H44" s="527">
        <v>3285</v>
      </c>
      <c r="I44" s="526"/>
      <c r="J44" s="526"/>
      <c r="K44" s="526"/>
      <c r="L44" s="527">
        <v>864</v>
      </c>
      <c r="M44" s="526"/>
      <c r="N44" s="526"/>
      <c r="O44" s="526"/>
      <c r="P44" s="527">
        <v>838</v>
      </c>
      <c r="Q44" s="526"/>
      <c r="R44" s="526"/>
      <c r="S44" s="526"/>
      <c r="T44" s="527">
        <v>2029</v>
      </c>
      <c r="U44" s="526"/>
      <c r="V44" s="526"/>
      <c r="W44" s="526"/>
    </row>
    <row r="45" spans="1:23" ht="11.25">
      <c r="A45" s="171"/>
      <c r="B45" s="176" t="s">
        <v>86</v>
      </c>
      <c r="C45" s="171"/>
      <c r="D45" s="528">
        <v>3552</v>
      </c>
      <c r="E45" s="526"/>
      <c r="F45" s="526"/>
      <c r="G45" s="526"/>
      <c r="H45" s="529">
        <v>3432</v>
      </c>
      <c r="I45" s="526"/>
      <c r="J45" s="526"/>
      <c r="K45" s="526"/>
      <c r="L45" s="526">
        <v>844</v>
      </c>
      <c r="M45" s="526"/>
      <c r="N45" s="526"/>
      <c r="O45" s="526"/>
      <c r="P45" s="526">
        <v>819</v>
      </c>
      <c r="Q45" s="526"/>
      <c r="R45" s="526"/>
      <c r="S45" s="526"/>
      <c r="T45" s="529">
        <v>2109</v>
      </c>
      <c r="U45" s="526"/>
      <c r="V45" s="526"/>
      <c r="W45" s="526"/>
    </row>
    <row r="46" spans="1:23" ht="11.25">
      <c r="A46" s="179"/>
      <c r="B46" s="176" t="s">
        <v>292</v>
      </c>
      <c r="C46" s="180"/>
      <c r="D46" s="530">
        <v>250</v>
      </c>
      <c r="E46" s="526"/>
      <c r="F46" s="526"/>
      <c r="G46" s="526"/>
      <c r="H46" s="531">
        <v>241.52005629838143</v>
      </c>
      <c r="I46" s="526"/>
      <c r="J46" s="526"/>
      <c r="K46" s="526"/>
      <c r="L46" s="531">
        <v>59.4</v>
      </c>
      <c r="M46" s="526"/>
      <c r="N46" s="526"/>
      <c r="O46" s="526"/>
      <c r="P46" s="531">
        <v>57.635467980295566</v>
      </c>
      <c r="Q46" s="526"/>
      <c r="R46" s="526"/>
      <c r="S46" s="526"/>
      <c r="T46" s="531">
        <v>148.4</v>
      </c>
      <c r="U46" s="526"/>
      <c r="V46" s="526"/>
      <c r="W46" s="526"/>
    </row>
    <row r="47" spans="1:23" ht="11.25">
      <c r="A47" s="179"/>
      <c r="B47" s="176"/>
      <c r="C47" s="181"/>
      <c r="D47" s="177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82"/>
      <c r="W47" s="182"/>
    </row>
    <row r="48" spans="1:23" ht="11.25">
      <c r="A48" s="179"/>
      <c r="B48" s="524" t="s">
        <v>87</v>
      </c>
      <c r="C48" s="524"/>
      <c r="D48" s="525">
        <v>194</v>
      </c>
      <c r="E48" s="526"/>
      <c r="F48" s="526"/>
      <c r="G48" s="526"/>
      <c r="H48" s="527">
        <v>184</v>
      </c>
      <c r="I48" s="526"/>
      <c r="J48" s="526"/>
      <c r="K48" s="526"/>
      <c r="L48" s="527">
        <v>48</v>
      </c>
      <c r="M48" s="526"/>
      <c r="N48" s="526"/>
      <c r="O48" s="526"/>
      <c r="P48" s="527">
        <v>47</v>
      </c>
      <c r="Q48" s="526"/>
      <c r="R48" s="526"/>
      <c r="S48" s="526"/>
      <c r="T48" s="527">
        <v>108</v>
      </c>
      <c r="U48" s="526"/>
      <c r="V48" s="526"/>
      <c r="W48" s="526"/>
    </row>
    <row r="49" spans="1:23" ht="11.25">
      <c r="A49" s="179"/>
      <c r="B49" s="524" t="s">
        <v>88</v>
      </c>
      <c r="C49" s="524"/>
      <c r="D49" s="525">
        <v>954</v>
      </c>
      <c r="E49" s="526"/>
      <c r="F49" s="526"/>
      <c r="G49" s="526"/>
      <c r="H49" s="527">
        <v>936</v>
      </c>
      <c r="I49" s="526"/>
      <c r="J49" s="526"/>
      <c r="K49" s="526"/>
      <c r="L49" s="527">
        <v>231</v>
      </c>
      <c r="M49" s="526"/>
      <c r="N49" s="526"/>
      <c r="O49" s="526"/>
      <c r="P49" s="527">
        <v>228</v>
      </c>
      <c r="Q49" s="526"/>
      <c r="R49" s="526"/>
      <c r="S49" s="526"/>
      <c r="T49" s="527">
        <v>533</v>
      </c>
      <c r="U49" s="526"/>
      <c r="V49" s="526"/>
      <c r="W49" s="526"/>
    </row>
    <row r="50" spans="1:23" ht="11.25">
      <c r="A50" s="179"/>
      <c r="B50" s="524" t="s">
        <v>89</v>
      </c>
      <c r="C50" s="524"/>
      <c r="D50" s="525">
        <v>761</v>
      </c>
      <c r="E50" s="526"/>
      <c r="F50" s="526"/>
      <c r="G50" s="526"/>
      <c r="H50" s="527">
        <v>734</v>
      </c>
      <c r="I50" s="526"/>
      <c r="J50" s="526"/>
      <c r="K50" s="526"/>
      <c r="L50" s="527">
        <v>242</v>
      </c>
      <c r="M50" s="526"/>
      <c r="N50" s="526"/>
      <c r="O50" s="526"/>
      <c r="P50" s="527">
        <v>233</v>
      </c>
      <c r="Q50" s="526"/>
      <c r="R50" s="526"/>
      <c r="S50" s="526"/>
      <c r="T50" s="527">
        <v>644</v>
      </c>
      <c r="U50" s="526"/>
      <c r="V50" s="526"/>
      <c r="W50" s="526"/>
    </row>
    <row r="51" spans="1:23" ht="11.25">
      <c r="A51" s="179"/>
      <c r="B51" s="524" t="s">
        <v>293</v>
      </c>
      <c r="C51" s="524"/>
      <c r="D51" s="525">
        <v>1448</v>
      </c>
      <c r="E51" s="526"/>
      <c r="F51" s="526"/>
      <c r="G51" s="526"/>
      <c r="H51" s="527">
        <v>1393</v>
      </c>
      <c r="I51" s="526"/>
      <c r="J51" s="526"/>
      <c r="K51" s="526"/>
      <c r="L51" s="527">
        <v>251</v>
      </c>
      <c r="M51" s="526"/>
      <c r="N51" s="526"/>
      <c r="O51" s="526"/>
      <c r="P51" s="527">
        <v>244</v>
      </c>
      <c r="Q51" s="526"/>
      <c r="R51" s="526"/>
      <c r="S51" s="526"/>
      <c r="T51" s="527">
        <v>712</v>
      </c>
      <c r="U51" s="526"/>
      <c r="V51" s="526"/>
      <c r="W51" s="526"/>
    </row>
    <row r="52" spans="1:23" ht="11.25">
      <c r="A52" s="179"/>
      <c r="B52" s="524" t="s">
        <v>294</v>
      </c>
      <c r="C52" s="524"/>
      <c r="D52" s="525">
        <v>101</v>
      </c>
      <c r="E52" s="526"/>
      <c r="F52" s="526"/>
      <c r="G52" s="526"/>
      <c r="H52" s="527">
        <v>93</v>
      </c>
      <c r="I52" s="526"/>
      <c r="J52" s="526"/>
      <c r="K52" s="526"/>
      <c r="L52" s="527">
        <v>39</v>
      </c>
      <c r="M52" s="526"/>
      <c r="N52" s="526"/>
      <c r="O52" s="526"/>
      <c r="P52" s="527">
        <v>36</v>
      </c>
      <c r="Q52" s="526"/>
      <c r="R52" s="526"/>
      <c r="S52" s="526"/>
      <c r="T52" s="527">
        <v>53</v>
      </c>
      <c r="U52" s="526"/>
      <c r="V52" s="526"/>
      <c r="W52" s="526"/>
    </row>
    <row r="53" spans="1:23" ht="11.25">
      <c r="A53" s="179"/>
      <c r="B53" s="524" t="s">
        <v>295</v>
      </c>
      <c r="C53" s="524"/>
      <c r="D53" s="525">
        <v>94</v>
      </c>
      <c r="E53" s="526"/>
      <c r="F53" s="526"/>
      <c r="G53" s="526"/>
      <c r="H53" s="527">
        <v>92</v>
      </c>
      <c r="I53" s="526"/>
      <c r="J53" s="526"/>
      <c r="K53" s="526"/>
      <c r="L53" s="527">
        <v>33</v>
      </c>
      <c r="M53" s="526"/>
      <c r="N53" s="526"/>
      <c r="O53" s="526"/>
      <c r="P53" s="527">
        <v>31</v>
      </c>
      <c r="Q53" s="526"/>
      <c r="R53" s="526"/>
      <c r="S53" s="526"/>
      <c r="T53" s="527">
        <v>59</v>
      </c>
      <c r="U53" s="526"/>
      <c r="V53" s="526"/>
      <c r="W53" s="526"/>
    </row>
    <row r="54" spans="1:23" ht="12" thickBot="1">
      <c r="A54" s="183"/>
      <c r="B54" s="183"/>
      <c r="C54" s="183"/>
      <c r="D54" s="184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6"/>
      <c r="V54" s="186"/>
      <c r="W54" s="186"/>
    </row>
    <row r="55" spans="1:18" ht="11.25">
      <c r="A55" s="179"/>
      <c r="B55" s="179"/>
      <c r="C55" s="179"/>
      <c r="D55" s="187"/>
      <c r="E55" s="187"/>
      <c r="F55" s="187"/>
      <c r="G55" s="187"/>
      <c r="H55" s="187"/>
      <c r="I55" s="187"/>
      <c r="J55" s="188"/>
      <c r="K55" s="188"/>
      <c r="L55" s="188"/>
      <c r="M55" s="188"/>
      <c r="N55" s="188"/>
      <c r="O55" s="188"/>
      <c r="P55" s="188"/>
      <c r="Q55" s="188"/>
      <c r="R55" s="188"/>
    </row>
    <row r="56" spans="1:18" ht="11.25">
      <c r="A56" s="189" t="s">
        <v>90</v>
      </c>
      <c r="B56" s="50"/>
      <c r="C56" s="190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</row>
    <row r="57" spans="1:18" ht="11.25">
      <c r="A57" s="189" t="s">
        <v>659</v>
      </c>
      <c r="B57" s="50"/>
      <c r="C57" s="50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</sheetData>
  <sheetProtection/>
  <mergeCells count="207">
    <mergeCell ref="A1:U1"/>
    <mergeCell ref="A5:B7"/>
    <mergeCell ref="D5:U5"/>
    <mergeCell ref="V5:X7"/>
    <mergeCell ref="Y5:AA7"/>
    <mergeCell ref="D6:F7"/>
    <mergeCell ref="G6:I7"/>
    <mergeCell ref="J6:L7"/>
    <mergeCell ref="M6:O7"/>
    <mergeCell ref="P6:R7"/>
    <mergeCell ref="S6:U7"/>
    <mergeCell ref="A9:B9"/>
    <mergeCell ref="D9:F9"/>
    <mergeCell ref="G9:I9"/>
    <mergeCell ref="J9:L9"/>
    <mergeCell ref="M9:O9"/>
    <mergeCell ref="P9:R9"/>
    <mergeCell ref="S9:U9"/>
    <mergeCell ref="V9:X9"/>
    <mergeCell ref="Y9:AA9"/>
    <mergeCell ref="D10:F10"/>
    <mergeCell ref="G10:I10"/>
    <mergeCell ref="J10:L10"/>
    <mergeCell ref="M10:O10"/>
    <mergeCell ref="P10:R10"/>
    <mergeCell ref="S10:U10"/>
    <mergeCell ref="V10:X10"/>
    <mergeCell ref="Y10:AA10"/>
    <mergeCell ref="D11:F11"/>
    <mergeCell ref="G11:I11"/>
    <mergeCell ref="J11:L11"/>
    <mergeCell ref="M11:O11"/>
    <mergeCell ref="P11:R11"/>
    <mergeCell ref="S11:U11"/>
    <mergeCell ref="V11:X11"/>
    <mergeCell ref="Y11:AA11"/>
    <mergeCell ref="D12:F12"/>
    <mergeCell ref="G12:I12"/>
    <mergeCell ref="J12:L12"/>
    <mergeCell ref="M12:O12"/>
    <mergeCell ref="P12:R12"/>
    <mergeCell ref="S12:U12"/>
    <mergeCell ref="V12:X12"/>
    <mergeCell ref="Y12:AA12"/>
    <mergeCell ref="D13:F13"/>
    <mergeCell ref="G13:I13"/>
    <mergeCell ref="J13:L13"/>
    <mergeCell ref="M13:O13"/>
    <mergeCell ref="P13:R13"/>
    <mergeCell ref="S13:U13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D15:F15"/>
    <mergeCell ref="G15:I15"/>
    <mergeCell ref="J15:L15"/>
    <mergeCell ref="M15:O15"/>
    <mergeCell ref="P15:R15"/>
    <mergeCell ref="S15:U15"/>
    <mergeCell ref="V15:X15"/>
    <mergeCell ref="Y15:AA15"/>
    <mergeCell ref="D17:Y17"/>
    <mergeCell ref="A18:B18"/>
    <mergeCell ref="D18:F18"/>
    <mergeCell ref="G18:I18"/>
    <mergeCell ref="J18:L18"/>
    <mergeCell ref="M18:O18"/>
    <mergeCell ref="P18:R18"/>
    <mergeCell ref="S18:U18"/>
    <mergeCell ref="V18:X18"/>
    <mergeCell ref="Y18:AA18"/>
    <mergeCell ref="A19:B19"/>
    <mergeCell ref="D19:F19"/>
    <mergeCell ref="G19:I19"/>
    <mergeCell ref="J19:L19"/>
    <mergeCell ref="M19:O19"/>
    <mergeCell ref="P19:R19"/>
    <mergeCell ref="S19:U19"/>
    <mergeCell ref="V19:X19"/>
    <mergeCell ref="Y19:AA19"/>
    <mergeCell ref="A20:B20"/>
    <mergeCell ref="D20:F20"/>
    <mergeCell ref="G20:I20"/>
    <mergeCell ref="J20:L20"/>
    <mergeCell ref="M20:O20"/>
    <mergeCell ref="P20:R20"/>
    <mergeCell ref="S20:U20"/>
    <mergeCell ref="V20:X20"/>
    <mergeCell ref="Y20:AA20"/>
    <mergeCell ref="A21:B21"/>
    <mergeCell ref="D21:F21"/>
    <mergeCell ref="G21:I21"/>
    <mergeCell ref="J21:L21"/>
    <mergeCell ref="M21:O21"/>
    <mergeCell ref="P21:R21"/>
    <mergeCell ref="S21:U21"/>
    <mergeCell ref="V21:X21"/>
    <mergeCell ref="Y21:AA21"/>
    <mergeCell ref="A22:B22"/>
    <mergeCell ref="D22:F22"/>
    <mergeCell ref="G22:I22"/>
    <mergeCell ref="J22:L22"/>
    <mergeCell ref="M22:O22"/>
    <mergeCell ref="P22:R22"/>
    <mergeCell ref="S22:U22"/>
    <mergeCell ref="V22:X22"/>
    <mergeCell ref="Y22:AA22"/>
    <mergeCell ref="A23:B23"/>
    <mergeCell ref="D23:F23"/>
    <mergeCell ref="G23:I23"/>
    <mergeCell ref="J23:L23"/>
    <mergeCell ref="M23:O23"/>
    <mergeCell ref="P23:R23"/>
    <mergeCell ref="S23:U23"/>
    <mergeCell ref="V23:X23"/>
    <mergeCell ref="Y23:AA23"/>
    <mergeCell ref="A24:B24"/>
    <mergeCell ref="D24:F24"/>
    <mergeCell ref="G24:I24"/>
    <mergeCell ref="J24:L24"/>
    <mergeCell ref="M24:O24"/>
    <mergeCell ref="P24:R24"/>
    <mergeCell ref="S24:U24"/>
    <mergeCell ref="V24:X24"/>
    <mergeCell ref="Y24:AA24"/>
    <mergeCell ref="A34:U34"/>
    <mergeCell ref="B38:B39"/>
    <mergeCell ref="D38:G39"/>
    <mergeCell ref="H38:K38"/>
    <mergeCell ref="L38:O39"/>
    <mergeCell ref="P38:S38"/>
    <mergeCell ref="T38:W39"/>
    <mergeCell ref="H39:K39"/>
    <mergeCell ref="P39:S39"/>
    <mergeCell ref="D41:G41"/>
    <mergeCell ref="H41:K41"/>
    <mergeCell ref="L41:O41"/>
    <mergeCell ref="P41:S41"/>
    <mergeCell ref="T41:W41"/>
    <mergeCell ref="D42:G42"/>
    <mergeCell ref="H42:K42"/>
    <mergeCell ref="L42:O42"/>
    <mergeCell ref="P42:S42"/>
    <mergeCell ref="T42:W42"/>
    <mergeCell ref="D43:G43"/>
    <mergeCell ref="H43:K43"/>
    <mergeCell ref="L43:O43"/>
    <mergeCell ref="P43:S43"/>
    <mergeCell ref="T43:W43"/>
    <mergeCell ref="D44:G44"/>
    <mergeCell ref="H44:K44"/>
    <mergeCell ref="L44:O44"/>
    <mergeCell ref="P44:S44"/>
    <mergeCell ref="T44:W44"/>
    <mergeCell ref="D45:G45"/>
    <mergeCell ref="H45:K45"/>
    <mergeCell ref="L45:O45"/>
    <mergeCell ref="P45:S45"/>
    <mergeCell ref="T45:W45"/>
    <mergeCell ref="D46:G46"/>
    <mergeCell ref="H46:K46"/>
    <mergeCell ref="L46:O46"/>
    <mergeCell ref="P46:S46"/>
    <mergeCell ref="T46:W46"/>
    <mergeCell ref="B48:C48"/>
    <mergeCell ref="D48:G48"/>
    <mergeCell ref="H48:K48"/>
    <mergeCell ref="L48:O48"/>
    <mergeCell ref="P48:S48"/>
    <mergeCell ref="T48:W48"/>
    <mergeCell ref="B49:C49"/>
    <mergeCell ref="D49:G49"/>
    <mergeCell ref="H49:K49"/>
    <mergeCell ref="L49:O49"/>
    <mergeCell ref="P49:S49"/>
    <mergeCell ref="T49:W49"/>
    <mergeCell ref="B50:C50"/>
    <mergeCell ref="D50:G50"/>
    <mergeCell ref="H50:K50"/>
    <mergeCell ref="L50:O50"/>
    <mergeCell ref="P50:S50"/>
    <mergeCell ref="T50:W50"/>
    <mergeCell ref="B51:C51"/>
    <mergeCell ref="D51:G51"/>
    <mergeCell ref="H51:K51"/>
    <mergeCell ref="L51:O51"/>
    <mergeCell ref="P51:S51"/>
    <mergeCell ref="T51:W51"/>
    <mergeCell ref="B52:C52"/>
    <mergeCell ref="D52:G52"/>
    <mergeCell ref="H52:K52"/>
    <mergeCell ref="L52:O52"/>
    <mergeCell ref="P52:S52"/>
    <mergeCell ref="T52:W52"/>
    <mergeCell ref="B53:C53"/>
    <mergeCell ref="D53:G53"/>
    <mergeCell ref="H53:K53"/>
    <mergeCell ref="L53:O53"/>
    <mergeCell ref="P53:S53"/>
    <mergeCell ref="T53:W53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&amp;R&amp;"+,標準"&amp;9 25　保健衛生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0"/>
  <sheetViews>
    <sheetView showGridLines="0" zoomScale="130" zoomScaleNormal="130" zoomScaleSheetLayoutView="120" zoomScalePageLayoutView="0" workbookViewId="0" topLeftCell="A33">
      <selection activeCell="A151" sqref="A151:I151"/>
    </sheetView>
  </sheetViews>
  <sheetFormatPr defaultColWidth="8.796875" defaultRowHeight="14.25"/>
  <cols>
    <col min="1" max="1" width="5.59765625" style="16" customWidth="1"/>
    <col min="2" max="2" width="7.5" style="16" customWidth="1"/>
    <col min="3" max="3" width="28.8984375" style="16" bestFit="1" customWidth="1"/>
    <col min="4" max="4" width="0.8984375" style="16" customWidth="1"/>
    <col min="5" max="10" width="9.59765625" style="16" customWidth="1"/>
    <col min="11" max="16384" width="9" style="16" customWidth="1"/>
  </cols>
  <sheetData>
    <row r="1" spans="1:9" ht="17.25">
      <c r="A1" s="577" t="s">
        <v>91</v>
      </c>
      <c r="B1" s="577"/>
      <c r="C1" s="577"/>
      <c r="D1" s="577"/>
      <c r="E1" s="577"/>
      <c r="F1" s="577"/>
      <c r="G1" s="577"/>
      <c r="H1" s="577"/>
      <c r="I1" s="577"/>
    </row>
    <row r="2" spans="1:10" ht="14.2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s="14" customFormat="1" ht="11.25">
      <c r="A3" s="14" t="s">
        <v>92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2:4" ht="4.5" customHeight="1" thickBot="1">
      <c r="B4" s="44"/>
      <c r="C4" s="44"/>
      <c r="D4" s="14"/>
    </row>
    <row r="5" spans="1:10" ht="15" customHeight="1">
      <c r="A5" s="611" t="s">
        <v>296</v>
      </c>
      <c r="B5" s="611"/>
      <c r="C5" s="611"/>
      <c r="D5" s="196"/>
      <c r="E5" s="197" t="s">
        <v>93</v>
      </c>
      <c r="F5" s="198" t="s">
        <v>94</v>
      </c>
      <c r="G5" s="198" t="s">
        <v>95</v>
      </c>
      <c r="H5" s="198" t="s">
        <v>96</v>
      </c>
      <c r="I5" s="198" t="s">
        <v>97</v>
      </c>
      <c r="J5" s="198" t="s">
        <v>211</v>
      </c>
    </row>
    <row r="6" spans="1:10" ht="12" customHeight="1">
      <c r="A6" s="607" t="s">
        <v>98</v>
      </c>
      <c r="B6" s="199" t="s">
        <v>99</v>
      </c>
      <c r="C6" s="200"/>
      <c r="D6" s="201"/>
      <c r="E6" s="36" t="s">
        <v>20</v>
      </c>
      <c r="F6" s="36" t="s">
        <v>20</v>
      </c>
      <c r="G6" s="36" t="s">
        <v>20</v>
      </c>
      <c r="H6" s="36" t="s">
        <v>297</v>
      </c>
      <c r="I6" s="36" t="s">
        <v>297</v>
      </c>
      <c r="J6" s="36" t="s">
        <v>265</v>
      </c>
    </row>
    <row r="7" spans="1:10" ht="12" customHeight="1">
      <c r="A7" s="606"/>
      <c r="B7" s="202" t="s">
        <v>100</v>
      </c>
      <c r="C7" s="14"/>
      <c r="D7" s="27"/>
      <c r="E7" s="36" t="s">
        <v>20</v>
      </c>
      <c r="F7" s="36" t="s">
        <v>20</v>
      </c>
      <c r="G7" s="36" t="s">
        <v>20</v>
      </c>
      <c r="H7" s="36" t="s">
        <v>297</v>
      </c>
      <c r="I7" s="36" t="s">
        <v>297</v>
      </c>
      <c r="J7" s="36" t="s">
        <v>265</v>
      </c>
    </row>
    <row r="8" spans="1:10" ht="12" customHeight="1">
      <c r="A8" s="606"/>
      <c r="B8" s="202" t="s">
        <v>101</v>
      </c>
      <c r="C8" s="14"/>
      <c r="D8" s="27"/>
      <c r="E8" s="36" t="s">
        <v>20</v>
      </c>
      <c r="F8" s="36" t="s">
        <v>20</v>
      </c>
      <c r="G8" s="36" t="s">
        <v>20</v>
      </c>
      <c r="H8" s="36" t="s">
        <v>297</v>
      </c>
      <c r="I8" s="36" t="s">
        <v>297</v>
      </c>
      <c r="J8" s="36" t="s">
        <v>265</v>
      </c>
    </row>
    <row r="9" spans="1:10" ht="12" customHeight="1">
      <c r="A9" s="606"/>
      <c r="B9" s="202" t="s">
        <v>102</v>
      </c>
      <c r="C9" s="14"/>
      <c r="D9" s="27"/>
      <c r="E9" s="36" t="s">
        <v>20</v>
      </c>
      <c r="F9" s="36" t="s">
        <v>20</v>
      </c>
      <c r="G9" s="36" t="s">
        <v>20</v>
      </c>
      <c r="H9" s="36" t="s">
        <v>298</v>
      </c>
      <c r="I9" s="36" t="s">
        <v>298</v>
      </c>
      <c r="J9" s="36" t="s">
        <v>265</v>
      </c>
    </row>
    <row r="10" spans="1:10" ht="12" customHeight="1">
      <c r="A10" s="606"/>
      <c r="B10" s="202" t="s">
        <v>299</v>
      </c>
      <c r="C10" s="14"/>
      <c r="D10" s="27"/>
      <c r="E10" s="36" t="s">
        <v>20</v>
      </c>
      <c r="F10" s="36" t="s">
        <v>20</v>
      </c>
      <c r="G10" s="36" t="s">
        <v>20</v>
      </c>
      <c r="H10" s="36" t="s">
        <v>300</v>
      </c>
      <c r="I10" s="36" t="s">
        <v>300</v>
      </c>
      <c r="J10" s="36" t="s">
        <v>265</v>
      </c>
    </row>
    <row r="11" spans="1:10" ht="12" customHeight="1">
      <c r="A11" s="606"/>
      <c r="B11" s="202" t="s">
        <v>103</v>
      </c>
      <c r="C11" s="14"/>
      <c r="D11" s="27"/>
      <c r="E11" s="36" t="s">
        <v>20</v>
      </c>
      <c r="F11" s="36" t="s">
        <v>20</v>
      </c>
      <c r="G11" s="36" t="s">
        <v>20</v>
      </c>
      <c r="H11" s="36" t="s">
        <v>300</v>
      </c>
      <c r="I11" s="36" t="s">
        <v>300</v>
      </c>
      <c r="J11" s="36" t="s">
        <v>265</v>
      </c>
    </row>
    <row r="12" spans="1:10" ht="12" customHeight="1">
      <c r="A12" s="606"/>
      <c r="B12" s="203" t="s">
        <v>104</v>
      </c>
      <c r="C12" s="42"/>
      <c r="D12" s="204"/>
      <c r="E12" s="36" t="s">
        <v>20</v>
      </c>
      <c r="F12" s="36" t="s">
        <v>20</v>
      </c>
      <c r="G12" s="36" t="s">
        <v>20</v>
      </c>
      <c r="H12" s="36" t="s">
        <v>300</v>
      </c>
      <c r="I12" s="36" t="s">
        <v>300</v>
      </c>
      <c r="J12" s="36" t="s">
        <v>265</v>
      </c>
    </row>
    <row r="13" spans="1:10" ht="12" customHeight="1">
      <c r="A13" s="608"/>
      <c r="B13" s="609" t="s">
        <v>105</v>
      </c>
      <c r="C13" s="610"/>
      <c r="D13" s="206"/>
      <c r="E13" s="207" t="s">
        <v>20</v>
      </c>
      <c r="F13" s="207" t="s">
        <v>20</v>
      </c>
      <c r="G13" s="207" t="s">
        <v>20</v>
      </c>
      <c r="H13" s="207" t="s">
        <v>301</v>
      </c>
      <c r="I13" s="207" t="s">
        <v>301</v>
      </c>
      <c r="J13" s="207" t="s">
        <v>265</v>
      </c>
    </row>
    <row r="14" spans="1:10" ht="12" customHeight="1">
      <c r="A14" s="607" t="s">
        <v>106</v>
      </c>
      <c r="B14" s="199" t="s">
        <v>107</v>
      </c>
      <c r="C14" s="200"/>
      <c r="D14" s="27"/>
      <c r="E14" s="36" t="s">
        <v>20</v>
      </c>
      <c r="F14" s="36" t="s">
        <v>20</v>
      </c>
      <c r="G14" s="36" t="s">
        <v>20</v>
      </c>
      <c r="H14" s="36" t="s">
        <v>301</v>
      </c>
      <c r="I14" s="36" t="s">
        <v>301</v>
      </c>
      <c r="J14" s="36" t="s">
        <v>265</v>
      </c>
    </row>
    <row r="15" spans="1:10" ht="11.25">
      <c r="A15" s="606"/>
      <c r="B15" s="202" t="s">
        <v>108</v>
      </c>
      <c r="C15" s="14"/>
      <c r="D15" s="27"/>
      <c r="E15" s="36">
        <v>260</v>
      </c>
      <c r="F15" s="36">
        <v>269</v>
      </c>
      <c r="G15" s="36">
        <v>299</v>
      </c>
      <c r="H15" s="36">
        <v>251</v>
      </c>
      <c r="I15" s="36">
        <v>241</v>
      </c>
      <c r="J15" s="36">
        <v>214</v>
      </c>
    </row>
    <row r="16" spans="1:10" ht="11.25" hidden="1">
      <c r="A16" s="606"/>
      <c r="B16" s="612"/>
      <c r="C16" s="613"/>
      <c r="D16" s="208"/>
      <c r="E16" s="36"/>
      <c r="F16" s="36"/>
      <c r="G16" s="36"/>
      <c r="H16" s="36"/>
      <c r="I16" s="36"/>
      <c r="J16" s="36"/>
    </row>
    <row r="17" spans="1:10" ht="11.25">
      <c r="A17" s="606"/>
      <c r="B17" s="202" t="s">
        <v>302</v>
      </c>
      <c r="C17" s="14"/>
      <c r="D17" s="27"/>
      <c r="E17" s="36" t="s">
        <v>20</v>
      </c>
      <c r="F17" s="36" t="s">
        <v>20</v>
      </c>
      <c r="G17" s="36" t="s">
        <v>20</v>
      </c>
      <c r="H17" s="36" t="s">
        <v>301</v>
      </c>
      <c r="I17" s="36" t="s">
        <v>301</v>
      </c>
      <c r="J17" s="36" t="s">
        <v>265</v>
      </c>
    </row>
    <row r="18" spans="1:10" ht="12" customHeight="1">
      <c r="A18" s="606"/>
      <c r="B18" s="202" t="s">
        <v>109</v>
      </c>
      <c r="C18" s="14"/>
      <c r="D18" s="27"/>
      <c r="E18" s="36" t="s">
        <v>20</v>
      </c>
      <c r="F18" s="36" t="s">
        <v>20</v>
      </c>
      <c r="G18" s="36" t="s">
        <v>20</v>
      </c>
      <c r="H18" s="36" t="s">
        <v>301</v>
      </c>
      <c r="I18" s="36" t="s">
        <v>301</v>
      </c>
      <c r="J18" s="36" t="s">
        <v>265</v>
      </c>
    </row>
    <row r="19" spans="1:10" ht="12" customHeight="1">
      <c r="A19" s="606"/>
      <c r="B19" s="203" t="s">
        <v>110</v>
      </c>
      <c r="C19" s="42"/>
      <c r="D19" s="204"/>
      <c r="E19" s="36" t="s">
        <v>301</v>
      </c>
      <c r="F19" s="36" t="s">
        <v>301</v>
      </c>
      <c r="G19" s="36" t="s">
        <v>301</v>
      </c>
      <c r="H19" s="36" t="s">
        <v>301</v>
      </c>
      <c r="I19" s="36" t="s">
        <v>301</v>
      </c>
      <c r="J19" s="36" t="s">
        <v>265</v>
      </c>
    </row>
    <row r="20" spans="1:10" ht="12" customHeight="1">
      <c r="A20" s="608"/>
      <c r="B20" s="609" t="s">
        <v>105</v>
      </c>
      <c r="C20" s="610"/>
      <c r="D20" s="206"/>
      <c r="E20" s="207">
        <v>260</v>
      </c>
      <c r="F20" s="207">
        <f>F15</f>
        <v>269</v>
      </c>
      <c r="G20" s="207">
        <f>G15</f>
        <v>299</v>
      </c>
      <c r="H20" s="207">
        <f>H15</f>
        <v>251</v>
      </c>
      <c r="I20" s="207">
        <f>I15</f>
        <v>241</v>
      </c>
      <c r="J20" s="207">
        <f>J15</f>
        <v>214</v>
      </c>
    </row>
    <row r="21" spans="1:10" ht="12" customHeight="1">
      <c r="A21" s="607" t="s">
        <v>303</v>
      </c>
      <c r="B21" s="594" t="s">
        <v>304</v>
      </c>
      <c r="C21" s="451"/>
      <c r="D21" s="27"/>
      <c r="E21" s="36" t="s">
        <v>20</v>
      </c>
      <c r="F21" s="36" t="s">
        <v>20</v>
      </c>
      <c r="G21" s="36" t="s">
        <v>20</v>
      </c>
      <c r="H21" s="36" t="s">
        <v>297</v>
      </c>
      <c r="I21" s="36" t="s">
        <v>297</v>
      </c>
      <c r="J21" s="36" t="s">
        <v>265</v>
      </c>
    </row>
    <row r="22" spans="1:10" ht="12" customHeight="1">
      <c r="A22" s="606"/>
      <c r="B22" s="594" t="s">
        <v>111</v>
      </c>
      <c r="C22" s="451"/>
      <c r="D22" s="27"/>
      <c r="E22" s="36" t="s">
        <v>20</v>
      </c>
      <c r="F22" s="36">
        <v>2</v>
      </c>
      <c r="G22" s="36">
        <v>2</v>
      </c>
      <c r="H22" s="36" t="s">
        <v>297</v>
      </c>
      <c r="I22" s="36">
        <v>2</v>
      </c>
      <c r="J22" s="36" t="s">
        <v>265</v>
      </c>
    </row>
    <row r="23" spans="1:10" ht="12" customHeight="1">
      <c r="A23" s="606"/>
      <c r="B23" s="594" t="s">
        <v>112</v>
      </c>
      <c r="C23" s="451"/>
      <c r="D23" s="27"/>
      <c r="E23" s="36">
        <v>16</v>
      </c>
      <c r="F23" s="36">
        <v>48</v>
      </c>
      <c r="G23" s="36">
        <v>24</v>
      </c>
      <c r="H23" s="36">
        <v>17</v>
      </c>
      <c r="I23" s="36">
        <v>25</v>
      </c>
      <c r="J23" s="36">
        <v>27</v>
      </c>
    </row>
    <row r="24" spans="1:10" ht="12" customHeight="1">
      <c r="A24" s="606"/>
      <c r="B24" s="594" t="s">
        <v>113</v>
      </c>
      <c r="C24" s="451"/>
      <c r="D24" s="27"/>
      <c r="E24" s="36" t="s">
        <v>20</v>
      </c>
      <c r="F24" s="36">
        <v>1</v>
      </c>
      <c r="G24" s="36">
        <v>2</v>
      </c>
      <c r="H24" s="36" t="s">
        <v>297</v>
      </c>
      <c r="I24" s="36">
        <v>2</v>
      </c>
      <c r="J24" s="36" t="s">
        <v>265</v>
      </c>
    </row>
    <row r="25" spans="1:10" ht="12" customHeight="1">
      <c r="A25" s="606"/>
      <c r="B25" s="594" t="s">
        <v>305</v>
      </c>
      <c r="C25" s="451"/>
      <c r="D25" s="204"/>
      <c r="E25" s="36" t="s">
        <v>20</v>
      </c>
      <c r="F25" s="36">
        <v>1</v>
      </c>
      <c r="G25" s="36" t="s">
        <v>20</v>
      </c>
      <c r="H25" s="36" t="s">
        <v>297</v>
      </c>
      <c r="I25" s="36" t="s">
        <v>297</v>
      </c>
      <c r="J25" s="36" t="s">
        <v>265</v>
      </c>
    </row>
    <row r="26" spans="1:10" ht="12" customHeight="1">
      <c r="A26" s="608"/>
      <c r="B26" s="609" t="s">
        <v>105</v>
      </c>
      <c r="C26" s="610"/>
      <c r="D26" s="206"/>
      <c r="E26" s="207">
        <v>16</v>
      </c>
      <c r="F26" s="207">
        <v>52</v>
      </c>
      <c r="G26" s="207">
        <v>28</v>
      </c>
      <c r="H26" s="207">
        <f>SUM(H21:H25)</f>
        <v>17</v>
      </c>
      <c r="I26" s="207">
        <f>SUM(I21:I25)</f>
        <v>29</v>
      </c>
      <c r="J26" s="207">
        <f>SUM(J21:J25)</f>
        <v>27</v>
      </c>
    </row>
    <row r="27" spans="1:10" ht="12" customHeight="1">
      <c r="A27" s="210"/>
      <c r="B27" s="604" t="s">
        <v>114</v>
      </c>
      <c r="C27" s="605"/>
      <c r="D27" s="211"/>
      <c r="E27" s="36">
        <v>1</v>
      </c>
      <c r="F27" s="36" t="s">
        <v>20</v>
      </c>
      <c r="G27" s="36" t="s">
        <v>20</v>
      </c>
      <c r="H27" s="36" t="s">
        <v>297</v>
      </c>
      <c r="I27" s="36">
        <v>1</v>
      </c>
      <c r="J27" s="36" t="s">
        <v>265</v>
      </c>
    </row>
    <row r="28" spans="1:10" ht="12" customHeight="1">
      <c r="A28" s="606" t="s">
        <v>115</v>
      </c>
      <c r="B28" s="594" t="s">
        <v>116</v>
      </c>
      <c r="C28" s="451"/>
      <c r="D28" s="27"/>
      <c r="E28" s="36" t="s">
        <v>20</v>
      </c>
      <c r="F28" s="36" t="s">
        <v>20</v>
      </c>
      <c r="G28" s="36" t="s">
        <v>20</v>
      </c>
      <c r="H28" s="36" t="s">
        <v>297</v>
      </c>
      <c r="I28" s="36" t="s">
        <v>297</v>
      </c>
      <c r="J28" s="36" t="s">
        <v>265</v>
      </c>
    </row>
    <row r="29" spans="1:10" ht="12" customHeight="1">
      <c r="A29" s="606"/>
      <c r="B29" s="594" t="s">
        <v>117</v>
      </c>
      <c r="C29" s="451"/>
      <c r="D29" s="27"/>
      <c r="E29" s="36" t="s">
        <v>20</v>
      </c>
      <c r="F29" s="36">
        <v>1</v>
      </c>
      <c r="G29" s="36" t="s">
        <v>20</v>
      </c>
      <c r="H29" s="36" t="s">
        <v>297</v>
      </c>
      <c r="I29" s="36">
        <v>3</v>
      </c>
      <c r="J29" s="36">
        <v>3</v>
      </c>
    </row>
    <row r="30" spans="1:10" ht="12" customHeight="1">
      <c r="A30" s="606"/>
      <c r="B30" s="594" t="s">
        <v>118</v>
      </c>
      <c r="C30" s="451"/>
      <c r="D30" s="27"/>
      <c r="E30" s="36" t="s">
        <v>20</v>
      </c>
      <c r="F30" s="36" t="s">
        <v>20</v>
      </c>
      <c r="G30" s="36" t="s">
        <v>20</v>
      </c>
      <c r="H30" s="36">
        <v>1</v>
      </c>
      <c r="I30" s="36" t="s">
        <v>297</v>
      </c>
      <c r="J30" s="36" t="s">
        <v>265</v>
      </c>
    </row>
    <row r="31" spans="1:10" ht="12" customHeight="1">
      <c r="A31" s="606"/>
      <c r="B31" s="594" t="s">
        <v>119</v>
      </c>
      <c r="C31" s="451"/>
      <c r="D31" s="27"/>
      <c r="E31" s="36" t="s">
        <v>20</v>
      </c>
      <c r="F31" s="36" t="s">
        <v>20</v>
      </c>
      <c r="G31" s="36" t="s">
        <v>20</v>
      </c>
      <c r="H31" s="36" t="s">
        <v>297</v>
      </c>
      <c r="I31" s="36" t="s">
        <v>297</v>
      </c>
      <c r="J31" s="36" t="s">
        <v>265</v>
      </c>
    </row>
    <row r="32" spans="1:10" ht="12" customHeight="1">
      <c r="A32" s="606"/>
      <c r="B32" s="594" t="s">
        <v>120</v>
      </c>
      <c r="C32" s="451"/>
      <c r="D32" s="27"/>
      <c r="E32" s="36" t="s">
        <v>20</v>
      </c>
      <c r="F32" s="36" t="s">
        <v>20</v>
      </c>
      <c r="G32" s="36" t="s">
        <v>20</v>
      </c>
      <c r="H32" s="36" t="s">
        <v>297</v>
      </c>
      <c r="I32" s="36" t="s">
        <v>297</v>
      </c>
      <c r="J32" s="36" t="s">
        <v>265</v>
      </c>
    </row>
    <row r="33" spans="1:10" ht="12" customHeight="1">
      <c r="A33" s="606"/>
      <c r="B33" s="600" t="s">
        <v>121</v>
      </c>
      <c r="C33" s="601"/>
      <c r="D33" s="211"/>
      <c r="E33" s="36" t="s">
        <v>20</v>
      </c>
      <c r="F33" s="36" t="s">
        <v>20</v>
      </c>
      <c r="G33" s="36" t="s">
        <v>20</v>
      </c>
      <c r="H33" s="36" t="s">
        <v>297</v>
      </c>
      <c r="I33" s="36" t="s">
        <v>297</v>
      </c>
      <c r="J33" s="36" t="s">
        <v>265</v>
      </c>
    </row>
    <row r="34" spans="1:10" ht="12" customHeight="1">
      <c r="A34" s="606"/>
      <c r="B34" s="594" t="s">
        <v>122</v>
      </c>
      <c r="C34" s="451"/>
      <c r="D34" s="27"/>
      <c r="E34" s="36" t="s">
        <v>20</v>
      </c>
      <c r="F34" s="36" t="s">
        <v>20</v>
      </c>
      <c r="G34" s="36" t="s">
        <v>20</v>
      </c>
      <c r="H34" s="36" t="s">
        <v>297</v>
      </c>
      <c r="I34" s="36" t="s">
        <v>297</v>
      </c>
      <c r="J34" s="36" t="s">
        <v>265</v>
      </c>
    </row>
    <row r="35" spans="1:10" ht="12" customHeight="1">
      <c r="A35" s="606"/>
      <c r="B35" s="600" t="s">
        <v>123</v>
      </c>
      <c r="C35" s="601"/>
      <c r="D35" s="211"/>
      <c r="E35" s="36" t="s">
        <v>20</v>
      </c>
      <c r="F35" s="36" t="s">
        <v>20</v>
      </c>
      <c r="G35" s="36" t="s">
        <v>20</v>
      </c>
      <c r="H35" s="36" t="s">
        <v>297</v>
      </c>
      <c r="I35" s="36" t="s">
        <v>297</v>
      </c>
      <c r="J35" s="36" t="s">
        <v>265</v>
      </c>
    </row>
    <row r="36" spans="1:10" ht="12" customHeight="1">
      <c r="A36" s="606"/>
      <c r="B36" s="594" t="s">
        <v>124</v>
      </c>
      <c r="C36" s="451"/>
      <c r="D36" s="27"/>
      <c r="E36" s="36" t="s">
        <v>20</v>
      </c>
      <c r="F36" s="36" t="s">
        <v>20</v>
      </c>
      <c r="G36" s="36" t="s">
        <v>20</v>
      </c>
      <c r="H36" s="36" t="s">
        <v>297</v>
      </c>
      <c r="I36" s="36" t="s">
        <v>297</v>
      </c>
      <c r="J36" s="36" t="s">
        <v>265</v>
      </c>
    </row>
    <row r="37" spans="1:10" ht="12" customHeight="1">
      <c r="A37" s="606"/>
      <c r="B37" s="594" t="s">
        <v>125</v>
      </c>
      <c r="C37" s="451"/>
      <c r="D37" s="27"/>
      <c r="E37" s="36" t="s">
        <v>20</v>
      </c>
      <c r="F37" s="36" t="s">
        <v>20</v>
      </c>
      <c r="G37" s="36" t="s">
        <v>20</v>
      </c>
      <c r="H37" s="36" t="s">
        <v>301</v>
      </c>
      <c r="I37" s="36" t="s">
        <v>301</v>
      </c>
      <c r="J37" s="36" t="s">
        <v>265</v>
      </c>
    </row>
    <row r="38" spans="1:10" ht="12" customHeight="1">
      <c r="A38" s="606"/>
      <c r="B38" s="594" t="s">
        <v>126</v>
      </c>
      <c r="C38" s="451"/>
      <c r="D38" s="27"/>
      <c r="E38" s="36" t="s">
        <v>20</v>
      </c>
      <c r="F38" s="36" t="s">
        <v>20</v>
      </c>
      <c r="G38" s="36" t="s">
        <v>20</v>
      </c>
      <c r="H38" s="36" t="s">
        <v>300</v>
      </c>
      <c r="I38" s="36" t="s">
        <v>300</v>
      </c>
      <c r="J38" s="36" t="s">
        <v>265</v>
      </c>
    </row>
    <row r="39" spans="1:10" ht="12" customHeight="1">
      <c r="A39" s="606"/>
      <c r="B39" s="594" t="s">
        <v>127</v>
      </c>
      <c r="C39" s="451"/>
      <c r="D39" s="27"/>
      <c r="E39" s="36" t="s">
        <v>20</v>
      </c>
      <c r="F39" s="36" t="s">
        <v>20</v>
      </c>
      <c r="G39" s="36" t="s">
        <v>20</v>
      </c>
      <c r="H39" s="36" t="s">
        <v>300</v>
      </c>
      <c r="I39" s="36" t="s">
        <v>300</v>
      </c>
      <c r="J39" s="36" t="s">
        <v>265</v>
      </c>
    </row>
    <row r="40" spans="1:10" ht="12" customHeight="1">
      <c r="A40" s="606"/>
      <c r="B40" s="209" t="s">
        <v>128</v>
      </c>
      <c r="C40" s="26"/>
      <c r="D40" s="27"/>
      <c r="E40" s="36" t="s">
        <v>20</v>
      </c>
      <c r="F40" s="36" t="s">
        <v>20</v>
      </c>
      <c r="G40" s="36" t="s">
        <v>20</v>
      </c>
      <c r="H40" s="36" t="s">
        <v>306</v>
      </c>
      <c r="I40" s="36" t="s">
        <v>306</v>
      </c>
      <c r="J40" s="36" t="s">
        <v>265</v>
      </c>
    </row>
    <row r="41" spans="1:10" ht="12" customHeight="1">
      <c r="A41" s="606"/>
      <c r="B41" s="594" t="s">
        <v>129</v>
      </c>
      <c r="C41" s="451"/>
      <c r="D41" s="27"/>
      <c r="E41" s="36" t="s">
        <v>20</v>
      </c>
      <c r="F41" s="36" t="s">
        <v>20</v>
      </c>
      <c r="G41" s="36" t="s">
        <v>20</v>
      </c>
      <c r="H41" s="36" t="s">
        <v>306</v>
      </c>
      <c r="I41" s="36" t="s">
        <v>306</v>
      </c>
      <c r="J41" s="36" t="s">
        <v>265</v>
      </c>
    </row>
    <row r="42" spans="1:10" ht="12" customHeight="1">
      <c r="A42" s="606"/>
      <c r="B42" s="594" t="s">
        <v>130</v>
      </c>
      <c r="C42" s="451"/>
      <c r="D42" s="27"/>
      <c r="E42" s="36" t="s">
        <v>20</v>
      </c>
      <c r="F42" s="36" t="s">
        <v>20</v>
      </c>
      <c r="G42" s="36" t="s">
        <v>20</v>
      </c>
      <c r="H42" s="36" t="s">
        <v>306</v>
      </c>
      <c r="I42" s="36" t="s">
        <v>306</v>
      </c>
      <c r="J42" s="36" t="s">
        <v>265</v>
      </c>
    </row>
    <row r="43" spans="1:10" ht="12" customHeight="1">
      <c r="A43" s="606"/>
      <c r="B43" s="594" t="s">
        <v>131</v>
      </c>
      <c r="C43" s="451"/>
      <c r="D43" s="27"/>
      <c r="E43" s="36" t="s">
        <v>20</v>
      </c>
      <c r="F43" s="36" t="s">
        <v>20</v>
      </c>
      <c r="G43" s="36" t="s">
        <v>20</v>
      </c>
      <c r="H43" s="36" t="s">
        <v>300</v>
      </c>
      <c r="I43" s="36" t="s">
        <v>300</v>
      </c>
      <c r="J43" s="36" t="s">
        <v>265</v>
      </c>
    </row>
    <row r="44" spans="1:10" ht="12" customHeight="1">
      <c r="A44" s="606"/>
      <c r="B44" s="594" t="s">
        <v>307</v>
      </c>
      <c r="C44" s="451"/>
      <c r="D44" s="27"/>
      <c r="E44" s="36" t="s">
        <v>20</v>
      </c>
      <c r="F44" s="36" t="s">
        <v>20</v>
      </c>
      <c r="G44" s="36" t="s">
        <v>20</v>
      </c>
      <c r="H44" s="36" t="s">
        <v>300</v>
      </c>
      <c r="I44" s="36" t="s">
        <v>300</v>
      </c>
      <c r="J44" s="36" t="s">
        <v>265</v>
      </c>
    </row>
    <row r="45" spans="1:10" ht="12" customHeight="1">
      <c r="A45" s="606"/>
      <c r="B45" s="209" t="s">
        <v>132</v>
      </c>
      <c r="C45" s="26"/>
      <c r="D45" s="27"/>
      <c r="E45" s="36" t="s">
        <v>20</v>
      </c>
      <c r="F45" s="36" t="s">
        <v>20</v>
      </c>
      <c r="G45" s="36" t="s">
        <v>20</v>
      </c>
      <c r="H45" s="36" t="s">
        <v>300</v>
      </c>
      <c r="I45" s="36" t="s">
        <v>300</v>
      </c>
      <c r="J45" s="36" t="s">
        <v>265</v>
      </c>
    </row>
    <row r="46" spans="1:10" ht="12" customHeight="1">
      <c r="A46" s="606"/>
      <c r="B46" s="594" t="s">
        <v>133</v>
      </c>
      <c r="C46" s="451"/>
      <c r="D46" s="27"/>
      <c r="E46" s="36">
        <v>1</v>
      </c>
      <c r="F46" s="36">
        <v>2</v>
      </c>
      <c r="G46" s="36" t="s">
        <v>20</v>
      </c>
      <c r="H46" s="36">
        <v>1</v>
      </c>
      <c r="I46" s="36">
        <v>2</v>
      </c>
      <c r="J46" s="36">
        <v>4</v>
      </c>
    </row>
    <row r="47" spans="1:10" ht="12" customHeight="1">
      <c r="A47" s="606"/>
      <c r="B47" s="594" t="s">
        <v>134</v>
      </c>
      <c r="C47" s="451"/>
      <c r="D47" s="27"/>
      <c r="E47" s="36">
        <v>2</v>
      </c>
      <c r="F47" s="36">
        <v>5</v>
      </c>
      <c r="G47" s="36">
        <v>1</v>
      </c>
      <c r="H47" s="36">
        <v>1</v>
      </c>
      <c r="I47" s="36">
        <v>2</v>
      </c>
      <c r="J47" s="36" t="s">
        <v>265</v>
      </c>
    </row>
    <row r="48" spans="1:10" ht="12" customHeight="1">
      <c r="A48" s="606"/>
      <c r="B48" s="600" t="s">
        <v>135</v>
      </c>
      <c r="C48" s="601"/>
      <c r="D48" s="211"/>
      <c r="E48" s="36" t="s">
        <v>20</v>
      </c>
      <c r="F48" s="36" t="s">
        <v>20</v>
      </c>
      <c r="G48" s="36" t="s">
        <v>20</v>
      </c>
      <c r="H48" s="36" t="s">
        <v>300</v>
      </c>
      <c r="I48" s="36" t="s">
        <v>300</v>
      </c>
      <c r="J48" s="36" t="s">
        <v>265</v>
      </c>
    </row>
    <row r="49" spans="1:10" ht="12" customHeight="1">
      <c r="A49" s="606"/>
      <c r="B49" s="594" t="s">
        <v>136</v>
      </c>
      <c r="C49" s="451"/>
      <c r="D49" s="27"/>
      <c r="E49" s="36" t="s">
        <v>20</v>
      </c>
      <c r="F49" s="36" t="s">
        <v>20</v>
      </c>
      <c r="G49" s="36" t="s">
        <v>20</v>
      </c>
      <c r="H49" s="36" t="s">
        <v>300</v>
      </c>
      <c r="I49" s="36" t="s">
        <v>300</v>
      </c>
      <c r="J49" s="36" t="s">
        <v>265</v>
      </c>
    </row>
    <row r="50" spans="1:10" ht="12" customHeight="1">
      <c r="A50" s="606"/>
      <c r="B50" s="600" t="s">
        <v>137</v>
      </c>
      <c r="C50" s="601"/>
      <c r="D50" s="211"/>
      <c r="E50" s="36" t="s">
        <v>20</v>
      </c>
      <c r="F50" s="36" t="s">
        <v>20</v>
      </c>
      <c r="G50" s="36" t="s">
        <v>20</v>
      </c>
      <c r="H50" s="36" t="s">
        <v>300</v>
      </c>
      <c r="I50" s="36" t="s">
        <v>300</v>
      </c>
      <c r="J50" s="36" t="s">
        <v>265</v>
      </c>
    </row>
    <row r="51" spans="1:10" ht="12" customHeight="1">
      <c r="A51" s="606"/>
      <c r="B51" s="594" t="s">
        <v>138</v>
      </c>
      <c r="C51" s="451"/>
      <c r="D51" s="27"/>
      <c r="E51" s="36">
        <v>1</v>
      </c>
      <c r="F51" s="36">
        <v>1</v>
      </c>
      <c r="G51" s="36">
        <v>1</v>
      </c>
      <c r="H51" s="36" t="s">
        <v>300</v>
      </c>
      <c r="I51" s="36" t="s">
        <v>300</v>
      </c>
      <c r="J51" s="36" t="s">
        <v>265</v>
      </c>
    </row>
    <row r="52" spans="1:10" ht="12" customHeight="1">
      <c r="A52" s="606"/>
      <c r="B52" s="594" t="s">
        <v>139</v>
      </c>
      <c r="C52" s="451"/>
      <c r="D52" s="27"/>
      <c r="E52" s="36" t="s">
        <v>20</v>
      </c>
      <c r="F52" s="36">
        <v>1</v>
      </c>
      <c r="G52" s="36" t="s">
        <v>20</v>
      </c>
      <c r="H52" s="36" t="s">
        <v>300</v>
      </c>
      <c r="I52" s="36" t="s">
        <v>300</v>
      </c>
      <c r="J52" s="36" t="s">
        <v>265</v>
      </c>
    </row>
    <row r="53" spans="1:10" ht="12" customHeight="1">
      <c r="A53" s="606"/>
      <c r="B53" s="594" t="s">
        <v>140</v>
      </c>
      <c r="C53" s="451"/>
      <c r="D53" s="27"/>
      <c r="E53" s="36" t="s">
        <v>20</v>
      </c>
      <c r="F53" s="36" t="s">
        <v>20</v>
      </c>
      <c r="G53" s="36" t="s">
        <v>20</v>
      </c>
      <c r="H53" s="36" t="s">
        <v>300</v>
      </c>
      <c r="I53" s="36" t="s">
        <v>300</v>
      </c>
      <c r="J53" s="36" t="s">
        <v>265</v>
      </c>
    </row>
    <row r="54" spans="1:10" ht="12" customHeight="1">
      <c r="A54" s="606"/>
      <c r="B54" s="594" t="s">
        <v>141</v>
      </c>
      <c r="C54" s="451"/>
      <c r="D54" s="27"/>
      <c r="E54" s="36" t="s">
        <v>20</v>
      </c>
      <c r="F54" s="36" t="s">
        <v>20</v>
      </c>
      <c r="G54" s="36" t="s">
        <v>20</v>
      </c>
      <c r="H54" s="36" t="s">
        <v>300</v>
      </c>
      <c r="I54" s="36" t="s">
        <v>300</v>
      </c>
      <c r="J54" s="36" t="s">
        <v>265</v>
      </c>
    </row>
    <row r="55" spans="1:10" ht="12" customHeight="1">
      <c r="A55" s="606"/>
      <c r="B55" s="600" t="s">
        <v>142</v>
      </c>
      <c r="C55" s="601"/>
      <c r="D55" s="211"/>
      <c r="E55" s="36" t="s">
        <v>20</v>
      </c>
      <c r="F55" s="36" t="s">
        <v>20</v>
      </c>
      <c r="G55" s="36" t="s">
        <v>20</v>
      </c>
      <c r="H55" s="36" t="s">
        <v>300</v>
      </c>
      <c r="I55" s="36" t="s">
        <v>300</v>
      </c>
      <c r="J55" s="36" t="s">
        <v>265</v>
      </c>
    </row>
    <row r="56" spans="1:10" ht="12" customHeight="1">
      <c r="A56" s="606"/>
      <c r="B56" s="594" t="s">
        <v>143</v>
      </c>
      <c r="C56" s="451"/>
      <c r="D56" s="27"/>
      <c r="E56" s="36" t="s">
        <v>20</v>
      </c>
      <c r="F56" s="36" t="s">
        <v>20</v>
      </c>
      <c r="G56" s="36" t="s">
        <v>20</v>
      </c>
      <c r="H56" s="36" t="s">
        <v>300</v>
      </c>
      <c r="I56" s="36">
        <v>1</v>
      </c>
      <c r="J56" s="36">
        <v>1</v>
      </c>
    </row>
    <row r="57" spans="1:10" ht="12" customHeight="1">
      <c r="A57" s="606"/>
      <c r="B57" s="594" t="s">
        <v>144</v>
      </c>
      <c r="C57" s="451"/>
      <c r="D57" s="27"/>
      <c r="E57" s="36" t="s">
        <v>20</v>
      </c>
      <c r="F57" s="36" t="s">
        <v>20</v>
      </c>
      <c r="G57" s="36" t="s">
        <v>20</v>
      </c>
      <c r="H57" s="36" t="s">
        <v>300</v>
      </c>
      <c r="I57" s="36" t="s">
        <v>300</v>
      </c>
      <c r="J57" s="36" t="s">
        <v>265</v>
      </c>
    </row>
    <row r="58" spans="1:10" ht="12" customHeight="1">
      <c r="A58" s="606"/>
      <c r="B58" s="600" t="s">
        <v>145</v>
      </c>
      <c r="C58" s="601"/>
      <c r="D58" s="211"/>
      <c r="E58" s="36" t="s">
        <v>20</v>
      </c>
      <c r="F58" s="36" t="s">
        <v>20</v>
      </c>
      <c r="G58" s="36" t="s">
        <v>20</v>
      </c>
      <c r="H58" s="36" t="s">
        <v>300</v>
      </c>
      <c r="I58" s="36" t="s">
        <v>300</v>
      </c>
      <c r="J58" s="36" t="s">
        <v>265</v>
      </c>
    </row>
    <row r="59" spans="1:10" ht="12" customHeight="1">
      <c r="A59" s="606"/>
      <c r="B59" s="594" t="s">
        <v>146</v>
      </c>
      <c r="C59" s="451"/>
      <c r="D59" s="27"/>
      <c r="E59" s="36" t="s">
        <v>20</v>
      </c>
      <c r="F59" s="36" t="s">
        <v>20</v>
      </c>
      <c r="G59" s="36" t="s">
        <v>20</v>
      </c>
      <c r="H59" s="36" t="s">
        <v>300</v>
      </c>
      <c r="I59" s="36" t="s">
        <v>300</v>
      </c>
      <c r="J59" s="36" t="s">
        <v>265</v>
      </c>
    </row>
    <row r="60" spans="1:10" ht="12" customHeight="1">
      <c r="A60" s="606"/>
      <c r="B60" s="594" t="s">
        <v>147</v>
      </c>
      <c r="C60" s="451"/>
      <c r="D60" s="27"/>
      <c r="E60" s="36" t="s">
        <v>20</v>
      </c>
      <c r="F60" s="36" t="s">
        <v>20</v>
      </c>
      <c r="G60" s="36" t="s">
        <v>20</v>
      </c>
      <c r="H60" s="36" t="s">
        <v>308</v>
      </c>
      <c r="I60" s="36" t="s">
        <v>308</v>
      </c>
      <c r="J60" s="36" t="s">
        <v>265</v>
      </c>
    </row>
    <row r="61" spans="1:10" ht="12" customHeight="1">
      <c r="A61" s="606"/>
      <c r="B61" s="594" t="s">
        <v>309</v>
      </c>
      <c r="C61" s="451"/>
      <c r="D61" s="27"/>
      <c r="E61" s="36">
        <v>1</v>
      </c>
      <c r="F61" s="36">
        <v>1</v>
      </c>
      <c r="G61" s="36" t="s">
        <v>20</v>
      </c>
      <c r="H61" s="36" t="s">
        <v>308</v>
      </c>
      <c r="I61" s="36">
        <v>1</v>
      </c>
      <c r="J61" s="36" t="s">
        <v>265</v>
      </c>
    </row>
    <row r="62" spans="1:10" ht="12" customHeight="1">
      <c r="A62" s="606"/>
      <c r="B62" s="600" t="s">
        <v>148</v>
      </c>
      <c r="C62" s="601"/>
      <c r="D62" s="211"/>
      <c r="E62" s="36" t="s">
        <v>20</v>
      </c>
      <c r="F62" s="36" t="s">
        <v>20</v>
      </c>
      <c r="G62" s="36" t="s">
        <v>20</v>
      </c>
      <c r="H62" s="36" t="s">
        <v>308</v>
      </c>
      <c r="I62" s="36" t="s">
        <v>308</v>
      </c>
      <c r="J62" s="36" t="s">
        <v>265</v>
      </c>
    </row>
    <row r="63" spans="1:10" ht="12" customHeight="1">
      <c r="A63" s="606"/>
      <c r="B63" s="594" t="s">
        <v>149</v>
      </c>
      <c r="C63" s="451"/>
      <c r="D63" s="27"/>
      <c r="E63" s="36" t="s">
        <v>20</v>
      </c>
      <c r="F63" s="36" t="s">
        <v>20</v>
      </c>
      <c r="G63" s="36" t="s">
        <v>20</v>
      </c>
      <c r="H63" s="36" t="s">
        <v>308</v>
      </c>
      <c r="I63" s="36" t="s">
        <v>308</v>
      </c>
      <c r="J63" s="36" t="s">
        <v>265</v>
      </c>
    </row>
    <row r="64" spans="1:10" ht="12" customHeight="1">
      <c r="A64" s="606"/>
      <c r="B64" s="600" t="s">
        <v>150</v>
      </c>
      <c r="C64" s="601"/>
      <c r="D64" s="211"/>
      <c r="E64" s="36" t="s">
        <v>20</v>
      </c>
      <c r="F64" s="36" t="s">
        <v>20</v>
      </c>
      <c r="G64" s="36" t="s">
        <v>20</v>
      </c>
      <c r="H64" s="36" t="s">
        <v>308</v>
      </c>
      <c r="I64" s="36" t="s">
        <v>308</v>
      </c>
      <c r="J64" s="36" t="s">
        <v>265</v>
      </c>
    </row>
    <row r="65" spans="1:10" ht="12" customHeight="1">
      <c r="A65" s="606"/>
      <c r="B65" s="600" t="s">
        <v>151</v>
      </c>
      <c r="C65" s="601"/>
      <c r="D65" s="211"/>
      <c r="E65" s="36" t="s">
        <v>20</v>
      </c>
      <c r="F65" s="36" t="s">
        <v>20</v>
      </c>
      <c r="G65" s="36" t="s">
        <v>20</v>
      </c>
      <c r="H65" s="36" t="s">
        <v>308</v>
      </c>
      <c r="I65" s="36" t="s">
        <v>308</v>
      </c>
      <c r="J65" s="36" t="s">
        <v>265</v>
      </c>
    </row>
    <row r="66" spans="1:10" ht="12" customHeight="1">
      <c r="A66" s="606"/>
      <c r="B66" s="600" t="s">
        <v>152</v>
      </c>
      <c r="C66" s="601"/>
      <c r="D66" s="211"/>
      <c r="E66" s="36" t="s">
        <v>20</v>
      </c>
      <c r="F66" s="36" t="s">
        <v>20</v>
      </c>
      <c r="G66" s="36" t="s">
        <v>20</v>
      </c>
      <c r="H66" s="36" t="s">
        <v>308</v>
      </c>
      <c r="I66" s="36" t="s">
        <v>308</v>
      </c>
      <c r="J66" s="36" t="s">
        <v>265</v>
      </c>
    </row>
    <row r="67" spans="1:10" ht="12" customHeight="1">
      <c r="A67" s="606"/>
      <c r="B67" s="594" t="s">
        <v>153</v>
      </c>
      <c r="C67" s="451"/>
      <c r="D67" s="27"/>
      <c r="E67" s="36">
        <v>7</v>
      </c>
      <c r="F67" s="36">
        <v>9</v>
      </c>
      <c r="G67" s="36">
        <v>4</v>
      </c>
      <c r="H67" s="36">
        <v>17</v>
      </c>
      <c r="I67" s="36">
        <v>20</v>
      </c>
      <c r="J67" s="36">
        <v>11</v>
      </c>
    </row>
    <row r="68" spans="1:10" ht="12" customHeight="1">
      <c r="A68" s="606"/>
      <c r="B68" s="594" t="s">
        <v>154</v>
      </c>
      <c r="C68" s="451"/>
      <c r="D68" s="27"/>
      <c r="E68" s="36">
        <v>10</v>
      </c>
      <c r="F68" s="36">
        <v>7</v>
      </c>
      <c r="G68" s="36">
        <v>6</v>
      </c>
      <c r="H68" s="36">
        <v>7</v>
      </c>
      <c r="I68" s="36">
        <v>28</v>
      </c>
      <c r="J68" s="36">
        <v>13</v>
      </c>
    </row>
    <row r="69" spans="1:10" ht="12" customHeight="1">
      <c r="A69" s="606"/>
      <c r="B69" s="600" t="s">
        <v>155</v>
      </c>
      <c r="C69" s="601"/>
      <c r="D69" s="6"/>
      <c r="E69" s="36" t="s">
        <v>20</v>
      </c>
      <c r="F69" s="36" t="s">
        <v>20</v>
      </c>
      <c r="G69" s="36" t="s">
        <v>20</v>
      </c>
      <c r="H69" s="36" t="s">
        <v>308</v>
      </c>
      <c r="I69" s="36" t="s">
        <v>308</v>
      </c>
      <c r="J69" s="36" t="s">
        <v>265</v>
      </c>
    </row>
    <row r="70" spans="1:10" ht="12" customHeight="1">
      <c r="A70" s="606"/>
      <c r="B70" s="591" t="s">
        <v>105</v>
      </c>
      <c r="C70" s="560"/>
      <c r="D70" s="561"/>
      <c r="E70" s="212">
        <v>23</v>
      </c>
      <c r="F70" s="212">
        <v>27</v>
      </c>
      <c r="G70" s="212">
        <v>12</v>
      </c>
      <c r="H70" s="212">
        <f>(SUM(H30:H69))</f>
        <v>27</v>
      </c>
      <c r="I70" s="212">
        <f>SUM(I27:I69)</f>
        <v>58</v>
      </c>
      <c r="J70" s="212">
        <f>SUM(J27:J69)</f>
        <v>32</v>
      </c>
    </row>
    <row r="71" spans="1:10" ht="4.5" customHeight="1" thickBot="1">
      <c r="A71" s="213"/>
      <c r="B71" s="214"/>
      <c r="C71" s="215"/>
      <c r="D71" s="216"/>
      <c r="E71" s="35"/>
      <c r="F71" s="35"/>
      <c r="G71" s="35"/>
      <c r="H71" s="35"/>
      <c r="I71" s="35"/>
      <c r="J71" s="35"/>
    </row>
    <row r="72" spans="1:4" ht="4.5" customHeight="1">
      <c r="A72" s="217"/>
      <c r="B72" s="217"/>
      <c r="C72" s="217"/>
      <c r="D72" s="218"/>
    </row>
    <row r="73" spans="1:5" ht="11.25">
      <c r="A73" s="10" t="s">
        <v>662</v>
      </c>
      <c r="B73" s="14"/>
      <c r="C73" s="14"/>
      <c r="D73" s="14"/>
      <c r="E73" s="14"/>
    </row>
    <row r="74" spans="1:4" ht="11.25">
      <c r="A74" s="10" t="s">
        <v>663</v>
      </c>
      <c r="B74" s="218"/>
      <c r="C74" s="218"/>
      <c r="D74" s="218"/>
    </row>
    <row r="75" spans="1:4" ht="11.25">
      <c r="A75" s="10" t="s">
        <v>156</v>
      </c>
      <c r="B75" s="218"/>
      <c r="C75" s="218"/>
      <c r="D75" s="218"/>
    </row>
    <row r="76" spans="1:4" ht="11.25">
      <c r="A76" s="10" t="s">
        <v>310</v>
      </c>
      <c r="B76" s="218"/>
      <c r="C76" s="218"/>
      <c r="D76" s="218"/>
    </row>
    <row r="77" spans="1:4" ht="11.25">
      <c r="A77" s="10"/>
      <c r="B77" s="218"/>
      <c r="C77" s="218"/>
      <c r="D77" s="218"/>
    </row>
    <row r="78" spans="1:9" ht="17.25">
      <c r="A78" s="602" t="s">
        <v>311</v>
      </c>
      <c r="B78" s="533"/>
      <c r="C78" s="533"/>
      <c r="D78" s="533"/>
      <c r="E78" s="533"/>
      <c r="F78" s="533"/>
      <c r="G78" s="533"/>
      <c r="H78" s="533"/>
      <c r="I78" s="533"/>
    </row>
    <row r="79" spans="1:7" ht="11.25">
      <c r="A79" s="16" t="s">
        <v>92</v>
      </c>
      <c r="B79" s="219"/>
      <c r="C79" s="219"/>
      <c r="D79" s="219"/>
      <c r="E79" s="219"/>
      <c r="F79" s="219"/>
      <c r="G79" s="219"/>
    </row>
    <row r="80" ht="4.5" customHeight="1" thickBot="1"/>
    <row r="81" spans="1:10" ht="15" customHeight="1">
      <c r="A81" s="581" t="s">
        <v>312</v>
      </c>
      <c r="B81" s="581"/>
      <c r="C81" s="582"/>
      <c r="D81" s="196"/>
      <c r="E81" s="220" t="s">
        <v>93</v>
      </c>
      <c r="F81" s="195" t="s">
        <v>94</v>
      </c>
      <c r="G81" s="220" t="s">
        <v>95</v>
      </c>
      <c r="H81" s="195" t="s">
        <v>96</v>
      </c>
      <c r="I81" s="443" t="s">
        <v>97</v>
      </c>
      <c r="J81" s="443" t="s">
        <v>211</v>
      </c>
    </row>
    <row r="82" spans="1:10" s="14" customFormat="1" ht="4.5" customHeight="1">
      <c r="A82" s="221"/>
      <c r="B82" s="222"/>
      <c r="C82" s="222"/>
      <c r="D82" s="221"/>
      <c r="E82" s="149"/>
      <c r="F82" s="149"/>
      <c r="G82" s="149"/>
      <c r="H82" s="149"/>
      <c r="I82" s="149"/>
      <c r="J82" s="149"/>
    </row>
    <row r="83" spans="1:10" ht="12" customHeight="1">
      <c r="A83" s="603" t="s">
        <v>157</v>
      </c>
      <c r="B83" s="594" t="s">
        <v>158</v>
      </c>
      <c r="C83" s="451"/>
      <c r="D83" s="27"/>
      <c r="E83" s="36">
        <v>6</v>
      </c>
      <c r="F83" s="36">
        <v>2</v>
      </c>
      <c r="G83" s="36">
        <v>6</v>
      </c>
      <c r="H83" s="36">
        <v>3</v>
      </c>
      <c r="I83" s="36">
        <v>7</v>
      </c>
      <c r="J83" s="36">
        <v>6</v>
      </c>
    </row>
    <row r="84" spans="1:10" ht="12" customHeight="1">
      <c r="A84" s="603"/>
      <c r="B84" s="594" t="s">
        <v>159</v>
      </c>
      <c r="C84" s="451"/>
      <c r="D84" s="27"/>
      <c r="E84" s="36">
        <v>5</v>
      </c>
      <c r="F84" s="36">
        <v>8</v>
      </c>
      <c r="G84" s="36">
        <v>5</v>
      </c>
      <c r="H84" s="36">
        <v>9</v>
      </c>
      <c r="I84" s="36">
        <v>4</v>
      </c>
      <c r="J84" s="36">
        <v>4</v>
      </c>
    </row>
    <row r="85" spans="1:10" ht="12" customHeight="1">
      <c r="A85" s="603"/>
      <c r="B85" s="224" t="s">
        <v>160</v>
      </c>
      <c r="C85" s="225"/>
      <c r="D85" s="27"/>
      <c r="E85" s="36" t="s">
        <v>20</v>
      </c>
      <c r="F85" s="36" t="s">
        <v>20</v>
      </c>
      <c r="G85" s="36" t="s">
        <v>20</v>
      </c>
      <c r="H85" s="36" t="s">
        <v>301</v>
      </c>
      <c r="I85" s="36">
        <v>1</v>
      </c>
      <c r="J85" s="36">
        <v>40</v>
      </c>
    </row>
    <row r="86" spans="1:10" ht="12" customHeight="1">
      <c r="A86" s="603"/>
      <c r="B86" s="594" t="s">
        <v>161</v>
      </c>
      <c r="C86" s="451"/>
      <c r="D86" s="27"/>
      <c r="E86" s="36">
        <v>6</v>
      </c>
      <c r="F86" s="36">
        <v>1</v>
      </c>
      <c r="G86" s="36">
        <v>1</v>
      </c>
      <c r="H86" s="36">
        <v>5</v>
      </c>
      <c r="I86" s="36">
        <v>13</v>
      </c>
      <c r="J86" s="36">
        <v>7</v>
      </c>
    </row>
    <row r="87" spans="1:10" ht="12" customHeight="1">
      <c r="A87" s="603"/>
      <c r="B87" s="594" t="s">
        <v>162</v>
      </c>
      <c r="C87" s="451"/>
      <c r="D87" s="27"/>
      <c r="E87" s="36" t="s">
        <v>20</v>
      </c>
      <c r="F87" s="36" t="s">
        <v>20</v>
      </c>
      <c r="G87" s="36" t="s">
        <v>20</v>
      </c>
      <c r="H87" s="36" t="s">
        <v>301</v>
      </c>
      <c r="I87" s="36" t="s">
        <v>301</v>
      </c>
      <c r="J87" s="36">
        <v>1</v>
      </c>
    </row>
    <row r="88" spans="1:10" ht="12" customHeight="1">
      <c r="A88" s="603"/>
      <c r="B88" s="594" t="s">
        <v>163</v>
      </c>
      <c r="C88" s="451"/>
      <c r="D88" s="27"/>
      <c r="E88" s="36">
        <v>1</v>
      </c>
      <c r="F88" s="36">
        <v>1</v>
      </c>
      <c r="G88" s="36">
        <v>3</v>
      </c>
      <c r="H88" s="36" t="s">
        <v>298</v>
      </c>
      <c r="I88" s="36" t="s">
        <v>298</v>
      </c>
      <c r="J88" s="36">
        <v>2</v>
      </c>
    </row>
    <row r="89" spans="1:10" ht="12" customHeight="1">
      <c r="A89" s="603"/>
      <c r="B89" s="594" t="s">
        <v>164</v>
      </c>
      <c r="C89" s="451"/>
      <c r="D89" s="27"/>
      <c r="E89" s="36">
        <v>3</v>
      </c>
      <c r="F89" s="36">
        <v>3</v>
      </c>
      <c r="G89" s="36">
        <v>2</v>
      </c>
      <c r="H89" s="36">
        <v>2</v>
      </c>
      <c r="I89" s="36">
        <v>2</v>
      </c>
      <c r="J89" s="36">
        <v>4</v>
      </c>
    </row>
    <row r="90" spans="1:10" ht="12" customHeight="1">
      <c r="A90" s="603"/>
      <c r="B90" s="594" t="s">
        <v>165</v>
      </c>
      <c r="C90" s="451"/>
      <c r="D90" s="27"/>
      <c r="E90" s="36">
        <v>14</v>
      </c>
      <c r="F90" s="36">
        <v>24</v>
      </c>
      <c r="G90" s="36">
        <v>19</v>
      </c>
      <c r="H90" s="36">
        <v>25</v>
      </c>
      <c r="I90" s="36">
        <v>33</v>
      </c>
      <c r="J90" s="36">
        <v>27</v>
      </c>
    </row>
    <row r="91" spans="1:10" ht="12" customHeight="1">
      <c r="A91" s="603"/>
      <c r="B91" s="594" t="s">
        <v>166</v>
      </c>
      <c r="C91" s="451"/>
      <c r="D91" s="27"/>
      <c r="E91" s="36">
        <v>3</v>
      </c>
      <c r="F91" s="36">
        <v>2</v>
      </c>
      <c r="G91" s="36">
        <v>3</v>
      </c>
      <c r="H91" s="36">
        <v>2</v>
      </c>
      <c r="I91" s="36">
        <v>1</v>
      </c>
      <c r="J91" s="36">
        <v>1</v>
      </c>
    </row>
    <row r="92" spans="1:10" ht="12" customHeight="1">
      <c r="A92" s="603"/>
      <c r="B92" s="209" t="s">
        <v>167</v>
      </c>
      <c r="C92" s="226"/>
      <c r="D92" s="227"/>
      <c r="E92" s="36" t="s">
        <v>298</v>
      </c>
      <c r="F92" s="36" t="s">
        <v>298</v>
      </c>
      <c r="G92" s="36" t="s">
        <v>298</v>
      </c>
      <c r="H92" s="36">
        <v>5</v>
      </c>
      <c r="I92" s="36">
        <v>8</v>
      </c>
      <c r="J92" s="36">
        <v>7</v>
      </c>
    </row>
    <row r="93" spans="1:10" ht="12" customHeight="1">
      <c r="A93" s="603"/>
      <c r="B93" s="209" t="s">
        <v>168</v>
      </c>
      <c r="C93" s="226"/>
      <c r="D93" s="227"/>
      <c r="E93" s="36" t="s">
        <v>298</v>
      </c>
      <c r="F93" s="36" t="s">
        <v>298</v>
      </c>
      <c r="G93" s="36" t="s">
        <v>298</v>
      </c>
      <c r="H93" s="36">
        <v>1</v>
      </c>
      <c r="I93" s="36">
        <v>2</v>
      </c>
      <c r="J93" s="36">
        <v>4</v>
      </c>
    </row>
    <row r="94" spans="1:10" ht="12" customHeight="1">
      <c r="A94" s="603"/>
      <c r="B94" s="209" t="s">
        <v>169</v>
      </c>
      <c r="C94" s="226"/>
      <c r="D94" s="227"/>
      <c r="E94" s="36" t="s">
        <v>298</v>
      </c>
      <c r="F94" s="36" t="s">
        <v>298</v>
      </c>
      <c r="G94" s="36" t="s">
        <v>298</v>
      </c>
      <c r="H94" s="36">
        <v>23</v>
      </c>
      <c r="I94" s="36">
        <v>55</v>
      </c>
      <c r="J94" s="36">
        <v>63</v>
      </c>
    </row>
    <row r="95" spans="1:10" ht="12" customHeight="1">
      <c r="A95" s="603"/>
      <c r="B95" s="224" t="s">
        <v>170</v>
      </c>
      <c r="C95" s="225"/>
      <c r="D95" s="228"/>
      <c r="E95" s="36" t="s">
        <v>298</v>
      </c>
      <c r="F95" s="36" t="s">
        <v>298</v>
      </c>
      <c r="G95" s="36" t="s">
        <v>298</v>
      </c>
      <c r="H95" s="36" t="s">
        <v>298</v>
      </c>
      <c r="I95" s="36" t="s">
        <v>298</v>
      </c>
      <c r="J95" s="36">
        <v>1</v>
      </c>
    </row>
    <row r="96" spans="1:10" ht="12" customHeight="1">
      <c r="A96" s="603"/>
      <c r="B96" s="594" t="s">
        <v>171</v>
      </c>
      <c r="C96" s="451"/>
      <c r="D96" s="27"/>
      <c r="E96" s="36" t="s">
        <v>20</v>
      </c>
      <c r="F96" s="36" t="s">
        <v>20</v>
      </c>
      <c r="G96" s="36" t="s">
        <v>20</v>
      </c>
      <c r="H96" s="36" t="s">
        <v>298</v>
      </c>
      <c r="I96" s="36" t="s">
        <v>298</v>
      </c>
      <c r="J96" s="36" t="s">
        <v>265</v>
      </c>
    </row>
    <row r="97" spans="1:10" ht="12" customHeight="1">
      <c r="A97" s="603"/>
      <c r="B97" s="594" t="s">
        <v>172</v>
      </c>
      <c r="C97" s="451"/>
      <c r="D97" s="27"/>
      <c r="E97" s="36">
        <v>2</v>
      </c>
      <c r="F97" s="36">
        <v>12</v>
      </c>
      <c r="G97" s="36">
        <v>11</v>
      </c>
      <c r="H97" s="36">
        <v>16</v>
      </c>
      <c r="I97" s="36">
        <v>39</v>
      </c>
      <c r="J97" s="36">
        <v>17</v>
      </c>
    </row>
    <row r="98" spans="1:10" ht="12" customHeight="1">
      <c r="A98" s="603"/>
      <c r="B98" s="224" t="s">
        <v>173</v>
      </c>
      <c r="C98" s="225"/>
      <c r="D98" s="27"/>
      <c r="E98" s="36" t="s">
        <v>298</v>
      </c>
      <c r="F98" s="36" t="s">
        <v>298</v>
      </c>
      <c r="G98" s="36" t="s">
        <v>298</v>
      </c>
      <c r="H98" s="36" t="s">
        <v>298</v>
      </c>
      <c r="I98" s="36" t="s">
        <v>298</v>
      </c>
      <c r="J98" s="36">
        <v>2</v>
      </c>
    </row>
    <row r="99" spans="1:10" ht="12" customHeight="1">
      <c r="A99" s="603"/>
      <c r="B99" s="594" t="s">
        <v>174</v>
      </c>
      <c r="C99" s="451"/>
      <c r="D99" s="27"/>
      <c r="E99" s="36">
        <v>2</v>
      </c>
      <c r="F99" s="36">
        <v>1</v>
      </c>
      <c r="G99" s="36">
        <v>2</v>
      </c>
      <c r="H99" s="36">
        <v>1</v>
      </c>
      <c r="I99" s="36">
        <v>1</v>
      </c>
      <c r="J99" s="36">
        <v>2</v>
      </c>
    </row>
    <row r="100" spans="1:10" ht="12" customHeight="1">
      <c r="A100" s="603"/>
      <c r="B100" s="595" t="s">
        <v>175</v>
      </c>
      <c r="C100" s="596"/>
      <c r="D100" s="230"/>
      <c r="E100" s="36" t="s">
        <v>20</v>
      </c>
      <c r="F100" s="36" t="s">
        <v>20</v>
      </c>
      <c r="G100" s="36" t="s">
        <v>20</v>
      </c>
      <c r="H100" s="36" t="s">
        <v>298</v>
      </c>
      <c r="I100" s="36" t="s">
        <v>298</v>
      </c>
      <c r="J100" s="36" t="s">
        <v>265</v>
      </c>
    </row>
    <row r="101" spans="1:10" ht="12" customHeight="1">
      <c r="A101" s="603"/>
      <c r="B101" s="595" t="s">
        <v>176</v>
      </c>
      <c r="C101" s="597"/>
      <c r="D101" s="231"/>
      <c r="E101" s="36">
        <v>3</v>
      </c>
      <c r="F101" s="36">
        <v>3</v>
      </c>
      <c r="G101" s="36">
        <v>1</v>
      </c>
      <c r="H101" s="36" t="s">
        <v>298</v>
      </c>
      <c r="I101" s="36">
        <v>1</v>
      </c>
      <c r="J101" s="36">
        <v>12</v>
      </c>
    </row>
    <row r="102" spans="1:10" ht="12" customHeight="1">
      <c r="A102" s="603"/>
      <c r="B102" s="598" t="s">
        <v>177</v>
      </c>
      <c r="C102" s="599"/>
      <c r="D102" s="227"/>
      <c r="E102" s="36" t="s">
        <v>20</v>
      </c>
      <c r="F102" s="36" t="s">
        <v>20</v>
      </c>
      <c r="G102" s="36">
        <v>46</v>
      </c>
      <c r="H102" s="36">
        <v>52</v>
      </c>
      <c r="I102" s="36">
        <v>6</v>
      </c>
      <c r="J102" s="36">
        <v>2</v>
      </c>
    </row>
    <row r="103" spans="1:10" ht="12" customHeight="1">
      <c r="A103" s="603"/>
      <c r="B103" s="598" t="s">
        <v>178</v>
      </c>
      <c r="C103" s="599"/>
      <c r="D103" s="227"/>
      <c r="E103" s="36" t="s">
        <v>20</v>
      </c>
      <c r="F103" s="36" t="s">
        <v>20</v>
      </c>
      <c r="G103" s="36" t="s">
        <v>20</v>
      </c>
      <c r="H103" s="36" t="s">
        <v>313</v>
      </c>
      <c r="I103" s="36">
        <v>1</v>
      </c>
      <c r="J103" s="36" t="s">
        <v>265</v>
      </c>
    </row>
    <row r="104" spans="1:10" ht="12" customHeight="1">
      <c r="A104" s="603"/>
      <c r="B104" s="224" t="s">
        <v>179</v>
      </c>
      <c r="C104" s="225"/>
      <c r="D104" s="228"/>
      <c r="E104" s="36" t="s">
        <v>313</v>
      </c>
      <c r="F104" s="36" t="s">
        <v>313</v>
      </c>
      <c r="G104" s="36" t="s">
        <v>313</v>
      </c>
      <c r="H104" s="36" t="s">
        <v>313</v>
      </c>
      <c r="I104" s="36" t="s">
        <v>313</v>
      </c>
      <c r="J104" s="36">
        <v>1</v>
      </c>
    </row>
    <row r="105" spans="1:10" ht="12" customHeight="1">
      <c r="A105" s="603"/>
      <c r="B105" s="209" t="s">
        <v>664</v>
      </c>
      <c r="C105" s="226"/>
      <c r="D105" s="227"/>
      <c r="E105" s="36">
        <v>1</v>
      </c>
      <c r="F105" s="36" t="s">
        <v>313</v>
      </c>
      <c r="G105" s="36">
        <v>1</v>
      </c>
      <c r="H105" s="36" t="s">
        <v>313</v>
      </c>
      <c r="I105" s="36" t="s">
        <v>265</v>
      </c>
      <c r="J105" s="36" t="s">
        <v>265</v>
      </c>
    </row>
    <row r="106" spans="1:10" ht="12" customHeight="1">
      <c r="A106" s="603"/>
      <c r="B106" s="591" t="s">
        <v>105</v>
      </c>
      <c r="C106" s="560"/>
      <c r="D106" s="561"/>
      <c r="E106" s="212">
        <f>SUM(E83:E105)</f>
        <v>46</v>
      </c>
      <c r="F106" s="212">
        <f>SUM(F83:F105)</f>
        <v>57</v>
      </c>
      <c r="G106" s="212">
        <f>SUM(G83:G105)</f>
        <v>100</v>
      </c>
      <c r="H106" s="212">
        <v>144</v>
      </c>
      <c r="I106" s="212">
        <f>SUM(I83:I105)</f>
        <v>174</v>
      </c>
      <c r="J106" s="212">
        <f>SUM(J83:J105)</f>
        <v>203</v>
      </c>
    </row>
    <row r="107" spans="1:10" ht="4.5" customHeight="1" thickBot="1">
      <c r="A107" s="232"/>
      <c r="B107" s="214"/>
      <c r="C107" s="215"/>
      <c r="D107" s="216"/>
      <c r="E107" s="35"/>
      <c r="F107" s="35"/>
      <c r="G107" s="35"/>
      <c r="H107" s="35"/>
      <c r="I107" s="35"/>
      <c r="J107" s="35"/>
    </row>
    <row r="108" spans="1:10" ht="4.5" customHeight="1">
      <c r="A108" s="233"/>
      <c r="B108" s="28"/>
      <c r="C108" s="28"/>
      <c r="D108" s="28"/>
      <c r="E108" s="234"/>
      <c r="F108" s="234"/>
      <c r="G108" s="234"/>
      <c r="H108" s="234"/>
      <c r="I108" s="234"/>
      <c r="J108" s="234"/>
    </row>
    <row r="109" spans="1:10" ht="12.75" customHeight="1">
      <c r="A109" s="235" t="s">
        <v>665</v>
      </c>
      <c r="B109" s="28"/>
      <c r="C109" s="28"/>
      <c r="D109" s="28"/>
      <c r="E109" s="236"/>
      <c r="F109" s="236"/>
      <c r="G109" s="236"/>
      <c r="H109" s="236"/>
      <c r="I109" s="236"/>
      <c r="J109" s="236"/>
    </row>
    <row r="110" spans="1:9" ht="12.75" customHeight="1">
      <c r="A110" s="578" t="s">
        <v>180</v>
      </c>
      <c r="B110" s="579"/>
      <c r="C110" s="579"/>
      <c r="D110" s="580"/>
      <c r="E110" s="580"/>
      <c r="F110" s="580"/>
      <c r="G110" s="580"/>
      <c r="H110" s="580"/>
      <c r="I110" s="580"/>
    </row>
    <row r="111" spans="1:10" s="14" customFormat="1" ht="12.75" customHeight="1">
      <c r="A111" s="14" t="s">
        <v>181</v>
      </c>
      <c r="B111" s="28"/>
      <c r="C111" s="28"/>
      <c r="D111" s="28"/>
      <c r="E111" s="236"/>
      <c r="F111" s="236"/>
      <c r="G111" s="236"/>
      <c r="H111" s="236"/>
      <c r="I111" s="236"/>
      <c r="J111" s="236"/>
    </row>
    <row r="112" spans="2:4" ht="4.5" customHeight="1" thickBot="1">
      <c r="B112" s="44"/>
      <c r="C112" s="44"/>
      <c r="D112" s="26"/>
    </row>
    <row r="113" spans="1:10" ht="15" customHeight="1">
      <c r="A113" s="581" t="s">
        <v>312</v>
      </c>
      <c r="B113" s="581"/>
      <c r="C113" s="582"/>
      <c r="D113" s="196"/>
      <c r="E113" s="220" t="s">
        <v>93</v>
      </c>
      <c r="F113" s="220" t="s">
        <v>94</v>
      </c>
      <c r="G113" s="220" t="s">
        <v>95</v>
      </c>
      <c r="H113" s="220" t="s">
        <v>96</v>
      </c>
      <c r="I113" s="220" t="s">
        <v>97</v>
      </c>
      <c r="J113" s="220" t="s">
        <v>211</v>
      </c>
    </row>
    <row r="114" spans="1:10" ht="4.5" customHeight="1">
      <c r="A114" s="583" t="s">
        <v>157</v>
      </c>
      <c r="B114" s="237"/>
      <c r="C114" s="238"/>
      <c r="D114" s="221"/>
      <c r="E114" s="149"/>
      <c r="F114" s="149"/>
      <c r="G114" s="149"/>
      <c r="H114" s="149"/>
      <c r="I114" s="149"/>
      <c r="J114" s="149"/>
    </row>
    <row r="115" spans="1:10" ht="11.25" customHeight="1">
      <c r="A115" s="576"/>
      <c r="B115" s="584" t="s">
        <v>182</v>
      </c>
      <c r="C115" s="202" t="s">
        <v>314</v>
      </c>
      <c r="D115" s="211"/>
      <c r="E115" s="36">
        <v>12533</v>
      </c>
      <c r="F115" s="223">
        <v>28879</v>
      </c>
      <c r="G115" s="36">
        <v>35440</v>
      </c>
      <c r="H115" s="36">
        <v>18069</v>
      </c>
      <c r="I115" s="36">
        <v>31232</v>
      </c>
      <c r="J115" s="36">
        <v>31238</v>
      </c>
    </row>
    <row r="116" spans="1:10" s="14" customFormat="1" ht="12" customHeight="1">
      <c r="A116" s="576"/>
      <c r="B116" s="585"/>
      <c r="C116" s="239" t="s">
        <v>183</v>
      </c>
      <c r="D116" s="240"/>
      <c r="E116" s="36">
        <v>803</v>
      </c>
      <c r="F116" s="36">
        <v>936</v>
      </c>
      <c r="G116" s="36">
        <v>1439</v>
      </c>
      <c r="H116" s="36">
        <v>1499</v>
      </c>
      <c r="I116" s="36">
        <v>1370</v>
      </c>
      <c r="J116" s="36">
        <v>1863</v>
      </c>
    </row>
    <row r="117" spans="1:10" ht="12" customHeight="1">
      <c r="A117" s="576"/>
      <c r="B117" s="585"/>
      <c r="C117" s="202" t="s">
        <v>184</v>
      </c>
      <c r="D117" s="211"/>
      <c r="E117" s="36">
        <v>448</v>
      </c>
      <c r="F117" s="36">
        <v>603</v>
      </c>
      <c r="G117" s="36">
        <v>295</v>
      </c>
      <c r="H117" s="36">
        <v>944</v>
      </c>
      <c r="I117" s="36">
        <v>690</v>
      </c>
      <c r="J117" s="36">
        <v>912</v>
      </c>
    </row>
    <row r="118" spans="1:10" ht="12" customHeight="1">
      <c r="A118" s="576"/>
      <c r="B118" s="585"/>
      <c r="C118" s="202" t="s">
        <v>185</v>
      </c>
      <c r="D118" s="211"/>
      <c r="E118" s="36">
        <v>1130</v>
      </c>
      <c r="F118" s="36">
        <v>1692</v>
      </c>
      <c r="G118" s="36">
        <v>1244</v>
      </c>
      <c r="H118" s="36">
        <v>1144</v>
      </c>
      <c r="I118" s="36">
        <v>2462</v>
      </c>
      <c r="J118" s="36">
        <v>2018</v>
      </c>
    </row>
    <row r="119" spans="1:10" ht="12" customHeight="1">
      <c r="A119" s="576"/>
      <c r="B119" s="585"/>
      <c r="C119" s="202" t="s">
        <v>186</v>
      </c>
      <c r="D119" s="211"/>
      <c r="E119" s="223">
        <v>5385</v>
      </c>
      <c r="F119" s="223">
        <v>5165</v>
      </c>
      <c r="G119" s="36">
        <v>6146</v>
      </c>
      <c r="H119" s="36">
        <v>4653</v>
      </c>
      <c r="I119" s="36">
        <v>5695</v>
      </c>
      <c r="J119" s="36">
        <v>5263</v>
      </c>
    </row>
    <row r="120" spans="1:10" ht="12" customHeight="1">
      <c r="A120" s="576"/>
      <c r="B120" s="585"/>
      <c r="C120" s="202" t="s">
        <v>187</v>
      </c>
      <c r="D120" s="211"/>
      <c r="E120" s="36">
        <v>3407</v>
      </c>
      <c r="F120" s="223">
        <v>4216</v>
      </c>
      <c r="G120" s="36">
        <v>2346</v>
      </c>
      <c r="H120" s="36">
        <v>2902</v>
      </c>
      <c r="I120" s="36">
        <v>2460</v>
      </c>
      <c r="J120" s="36">
        <v>1061</v>
      </c>
    </row>
    <row r="121" spans="1:10" ht="12" customHeight="1">
      <c r="A121" s="576"/>
      <c r="B121" s="585"/>
      <c r="C121" s="202" t="s">
        <v>188</v>
      </c>
      <c r="D121" s="211"/>
      <c r="E121" s="36">
        <v>575</v>
      </c>
      <c r="F121" s="223">
        <v>3279</v>
      </c>
      <c r="G121" s="36">
        <v>1623</v>
      </c>
      <c r="H121" s="36">
        <v>2459</v>
      </c>
      <c r="I121" s="36">
        <v>2095</v>
      </c>
      <c r="J121" s="36">
        <v>2387</v>
      </c>
    </row>
    <row r="122" spans="1:10" ht="12" customHeight="1">
      <c r="A122" s="576"/>
      <c r="B122" s="585"/>
      <c r="C122" s="202" t="s">
        <v>189</v>
      </c>
      <c r="D122" s="211"/>
      <c r="E122" s="36">
        <v>38</v>
      </c>
      <c r="F122" s="36">
        <v>393</v>
      </c>
      <c r="G122" s="36">
        <v>225</v>
      </c>
      <c r="H122" s="36">
        <v>71</v>
      </c>
      <c r="I122" s="36">
        <v>115</v>
      </c>
      <c r="J122" s="36">
        <v>352</v>
      </c>
    </row>
    <row r="123" spans="1:10" ht="12" customHeight="1">
      <c r="A123" s="576"/>
      <c r="B123" s="585"/>
      <c r="C123" s="202" t="s">
        <v>190</v>
      </c>
      <c r="D123" s="211"/>
      <c r="E123" s="36">
        <v>648</v>
      </c>
      <c r="F123" s="223">
        <v>655</v>
      </c>
      <c r="G123" s="36">
        <v>732</v>
      </c>
      <c r="H123" s="36">
        <v>610</v>
      </c>
      <c r="I123" s="36">
        <v>613</v>
      </c>
      <c r="J123" s="36">
        <v>632</v>
      </c>
    </row>
    <row r="124" spans="1:10" ht="12" customHeight="1">
      <c r="A124" s="576"/>
      <c r="B124" s="585"/>
      <c r="C124" s="202" t="s">
        <v>191</v>
      </c>
      <c r="D124" s="211"/>
      <c r="E124" s="36">
        <v>263</v>
      </c>
      <c r="F124" s="223">
        <v>237</v>
      </c>
      <c r="G124" s="36">
        <v>146</v>
      </c>
      <c r="H124" s="36">
        <v>99</v>
      </c>
      <c r="I124" s="36">
        <v>186</v>
      </c>
      <c r="J124" s="36">
        <v>198</v>
      </c>
    </row>
    <row r="125" spans="1:10" ht="12" customHeight="1">
      <c r="A125" s="576"/>
      <c r="B125" s="585"/>
      <c r="C125" s="202" t="s">
        <v>315</v>
      </c>
      <c r="D125" s="211"/>
      <c r="E125" s="36">
        <v>224</v>
      </c>
      <c r="F125" s="223">
        <v>346</v>
      </c>
      <c r="G125" s="36">
        <v>275</v>
      </c>
      <c r="H125" s="36">
        <v>399</v>
      </c>
      <c r="I125" s="36">
        <v>607</v>
      </c>
      <c r="J125" s="36">
        <v>414</v>
      </c>
    </row>
    <row r="126" spans="1:10" ht="12" customHeight="1">
      <c r="A126" s="576"/>
      <c r="B126" s="585"/>
      <c r="C126" s="202" t="s">
        <v>192</v>
      </c>
      <c r="D126" s="6"/>
      <c r="E126" s="36">
        <v>3530</v>
      </c>
      <c r="F126" s="36">
        <v>955</v>
      </c>
      <c r="G126" s="36">
        <v>472</v>
      </c>
      <c r="H126" s="36">
        <v>472</v>
      </c>
      <c r="I126" s="36">
        <v>1672</v>
      </c>
      <c r="J126" s="36">
        <v>4647</v>
      </c>
    </row>
    <row r="127" spans="1:10" ht="12" customHeight="1">
      <c r="A127" s="576"/>
      <c r="B127" s="586"/>
      <c r="C127" s="205" t="s">
        <v>105</v>
      </c>
      <c r="D127" s="206"/>
      <c r="E127" s="445">
        <f>SUM(E115:E126)</f>
        <v>28984</v>
      </c>
      <c r="F127" s="445">
        <f>SUM(F115:F126)</f>
        <v>47356</v>
      </c>
      <c r="G127" s="207">
        <f>SUM(G115:G126)</f>
        <v>50383</v>
      </c>
      <c r="H127" s="207">
        <f>SUM(H115:H126)</f>
        <v>33321</v>
      </c>
      <c r="I127" s="207">
        <f>SUM(I114:I126)</f>
        <v>49197</v>
      </c>
      <c r="J127" s="207">
        <f>SUM(J114:J126)</f>
        <v>50985</v>
      </c>
    </row>
    <row r="128" spans="1:10" ht="12" customHeight="1">
      <c r="A128" s="576"/>
      <c r="B128" s="587" t="s">
        <v>193</v>
      </c>
      <c r="C128" s="202" t="s">
        <v>194</v>
      </c>
      <c r="D128" s="211"/>
      <c r="E128" s="36">
        <v>6</v>
      </c>
      <c r="F128" s="36">
        <v>4094</v>
      </c>
      <c r="G128" s="36">
        <v>48</v>
      </c>
      <c r="H128" s="36">
        <v>39</v>
      </c>
      <c r="I128" s="36">
        <v>16</v>
      </c>
      <c r="J128" s="36">
        <v>30</v>
      </c>
    </row>
    <row r="129" spans="1:10" ht="12" customHeight="1">
      <c r="A129" s="576"/>
      <c r="B129" s="587"/>
      <c r="C129" s="202" t="s">
        <v>195</v>
      </c>
      <c r="D129" s="6"/>
      <c r="E129" s="36">
        <v>1583</v>
      </c>
      <c r="F129" s="36">
        <v>1652</v>
      </c>
      <c r="G129" s="36">
        <v>1210</v>
      </c>
      <c r="H129" s="36">
        <v>1057</v>
      </c>
      <c r="I129" s="36">
        <v>459</v>
      </c>
      <c r="J129" s="36">
        <v>429</v>
      </c>
    </row>
    <row r="130" spans="1:10" ht="12" customHeight="1">
      <c r="A130" s="576"/>
      <c r="B130" s="587"/>
      <c r="C130" s="205" t="s">
        <v>105</v>
      </c>
      <c r="D130" s="206"/>
      <c r="E130" s="207">
        <f>SUM(E128:E129)</f>
        <v>1589</v>
      </c>
      <c r="F130" s="207">
        <f>SUM(F128:F129)</f>
        <v>5746</v>
      </c>
      <c r="G130" s="207">
        <f>SUM(G128:G129)</f>
        <v>1258</v>
      </c>
      <c r="H130" s="207">
        <f>SUM(H128:H129)</f>
        <v>1096</v>
      </c>
      <c r="I130" s="207">
        <f>I128+I129</f>
        <v>475</v>
      </c>
      <c r="J130" s="207">
        <f>J128+J129</f>
        <v>459</v>
      </c>
    </row>
    <row r="131" spans="1:10" ht="12" customHeight="1">
      <c r="A131" s="576"/>
      <c r="B131" s="587" t="s">
        <v>316</v>
      </c>
      <c r="C131" s="202" t="s">
        <v>196</v>
      </c>
      <c r="D131" s="211"/>
      <c r="E131" s="36">
        <v>305</v>
      </c>
      <c r="F131" s="36">
        <v>327</v>
      </c>
      <c r="G131" s="36">
        <v>238</v>
      </c>
      <c r="H131" s="36">
        <v>203</v>
      </c>
      <c r="I131" s="36">
        <v>128</v>
      </c>
      <c r="J131" s="36">
        <v>169</v>
      </c>
    </row>
    <row r="132" spans="1:10" ht="12" customHeight="1">
      <c r="A132" s="576"/>
      <c r="B132" s="587"/>
      <c r="C132" s="202" t="s">
        <v>197</v>
      </c>
      <c r="D132" s="211"/>
      <c r="E132" s="36">
        <v>30</v>
      </c>
      <c r="F132" s="36">
        <v>44</v>
      </c>
      <c r="G132" s="36">
        <v>54</v>
      </c>
      <c r="H132" s="36">
        <v>67</v>
      </c>
      <c r="I132" s="36">
        <v>38</v>
      </c>
      <c r="J132" s="36">
        <v>43</v>
      </c>
    </row>
    <row r="133" spans="1:10" ht="12" customHeight="1">
      <c r="A133" s="576"/>
      <c r="B133" s="587"/>
      <c r="C133" s="202" t="s">
        <v>198</v>
      </c>
      <c r="D133" s="211"/>
      <c r="E133" s="36">
        <v>31</v>
      </c>
      <c r="F133" s="36">
        <v>38</v>
      </c>
      <c r="G133" s="36">
        <v>42</v>
      </c>
      <c r="H133" s="36">
        <v>33</v>
      </c>
      <c r="I133" s="36">
        <v>25</v>
      </c>
      <c r="J133" s="36">
        <v>28</v>
      </c>
    </row>
    <row r="134" spans="1:10" ht="12" customHeight="1">
      <c r="A134" s="576"/>
      <c r="B134" s="587"/>
      <c r="C134" s="202" t="s">
        <v>199</v>
      </c>
      <c r="D134" s="6"/>
      <c r="E134" s="36">
        <v>40</v>
      </c>
      <c r="F134" s="36">
        <v>35</v>
      </c>
      <c r="G134" s="36">
        <v>33</v>
      </c>
      <c r="H134" s="36">
        <v>48</v>
      </c>
      <c r="I134" s="36">
        <v>17</v>
      </c>
      <c r="J134" s="36">
        <v>21</v>
      </c>
    </row>
    <row r="135" spans="1:10" ht="12" customHeight="1">
      <c r="A135" s="576"/>
      <c r="B135" s="587"/>
      <c r="C135" s="205" t="s">
        <v>105</v>
      </c>
      <c r="D135" s="206"/>
      <c r="E135" s="207">
        <f aca="true" t="shared" si="0" ref="E135:J135">SUM(E131:E134)</f>
        <v>406</v>
      </c>
      <c r="F135" s="207">
        <f t="shared" si="0"/>
        <v>444</v>
      </c>
      <c r="G135" s="207">
        <f t="shared" si="0"/>
        <v>367</v>
      </c>
      <c r="H135" s="207">
        <f t="shared" si="0"/>
        <v>351</v>
      </c>
      <c r="I135" s="207">
        <f t="shared" si="0"/>
        <v>208</v>
      </c>
      <c r="J135" s="207">
        <f t="shared" si="0"/>
        <v>261</v>
      </c>
    </row>
    <row r="136" spans="1:10" ht="12" customHeight="1">
      <c r="A136" s="576"/>
      <c r="B136" s="588" t="s">
        <v>200</v>
      </c>
      <c r="C136" s="202" t="s">
        <v>201</v>
      </c>
      <c r="D136" s="211"/>
      <c r="E136" s="36">
        <v>72</v>
      </c>
      <c r="F136" s="223">
        <v>65</v>
      </c>
      <c r="G136" s="36">
        <v>22</v>
      </c>
      <c r="H136" s="36">
        <v>29</v>
      </c>
      <c r="I136" s="36">
        <v>31</v>
      </c>
      <c r="J136" s="36">
        <v>40</v>
      </c>
    </row>
    <row r="137" spans="1:11" ht="12" customHeight="1">
      <c r="A137" s="576"/>
      <c r="B137" s="589"/>
      <c r="C137" s="202" t="s">
        <v>202</v>
      </c>
      <c r="D137" s="211"/>
      <c r="E137" s="36">
        <v>61</v>
      </c>
      <c r="F137" s="223">
        <v>85</v>
      </c>
      <c r="G137" s="36">
        <v>47</v>
      </c>
      <c r="H137" s="36">
        <v>60</v>
      </c>
      <c r="I137" s="36">
        <v>64</v>
      </c>
      <c r="J137" s="36">
        <v>102</v>
      </c>
      <c r="K137" s="149"/>
    </row>
    <row r="138" spans="1:10" ht="12" customHeight="1">
      <c r="A138" s="576"/>
      <c r="B138" s="589"/>
      <c r="C138" s="202" t="s">
        <v>203</v>
      </c>
      <c r="D138" s="211"/>
      <c r="E138" s="36">
        <v>623</v>
      </c>
      <c r="F138" s="223">
        <v>899</v>
      </c>
      <c r="G138" s="36">
        <v>746</v>
      </c>
      <c r="H138" s="36">
        <v>324</v>
      </c>
      <c r="I138" s="36">
        <v>173</v>
      </c>
      <c r="J138" s="36">
        <v>200</v>
      </c>
    </row>
    <row r="139" spans="1:10" ht="12" customHeight="1">
      <c r="A139" s="576"/>
      <c r="B139" s="589"/>
      <c r="C139" s="202" t="s">
        <v>204</v>
      </c>
      <c r="D139" s="211"/>
      <c r="E139" s="36">
        <v>27</v>
      </c>
      <c r="F139" s="36">
        <v>15</v>
      </c>
      <c r="G139" s="36">
        <v>5</v>
      </c>
      <c r="H139" s="36">
        <v>4</v>
      </c>
      <c r="I139" s="36">
        <v>6</v>
      </c>
      <c r="J139" s="36">
        <v>7</v>
      </c>
    </row>
    <row r="140" spans="1:10" ht="12" customHeight="1">
      <c r="A140" s="576"/>
      <c r="B140" s="589"/>
      <c r="C140" s="229" t="s">
        <v>666</v>
      </c>
      <c r="D140" s="230"/>
      <c r="E140" s="36" t="s">
        <v>301</v>
      </c>
      <c r="F140" s="36" t="s">
        <v>301</v>
      </c>
      <c r="G140" s="36" t="s">
        <v>301</v>
      </c>
      <c r="H140" s="36">
        <v>2</v>
      </c>
      <c r="I140" s="36">
        <v>120</v>
      </c>
      <c r="J140" s="36">
        <v>82</v>
      </c>
    </row>
    <row r="141" spans="1:10" ht="12" customHeight="1">
      <c r="A141" s="576"/>
      <c r="B141" s="589"/>
      <c r="C141" s="229" t="s">
        <v>205</v>
      </c>
      <c r="D141" s="230"/>
      <c r="E141" s="36">
        <v>822</v>
      </c>
      <c r="F141" s="36">
        <v>897</v>
      </c>
      <c r="G141" s="36">
        <v>707</v>
      </c>
      <c r="H141" s="36">
        <v>569</v>
      </c>
      <c r="I141" s="36">
        <v>343</v>
      </c>
      <c r="J141" s="36">
        <v>344</v>
      </c>
    </row>
    <row r="142" spans="1:10" ht="12" customHeight="1">
      <c r="A142" s="576"/>
      <c r="B142" s="589"/>
      <c r="C142" s="229" t="s">
        <v>206</v>
      </c>
      <c r="D142" s="230"/>
      <c r="E142" s="36">
        <v>70</v>
      </c>
      <c r="F142" s="36">
        <v>3</v>
      </c>
      <c r="G142" s="36">
        <v>6</v>
      </c>
      <c r="H142" s="223">
        <v>60</v>
      </c>
      <c r="I142" s="36">
        <v>165</v>
      </c>
      <c r="J142" s="36">
        <v>139</v>
      </c>
    </row>
    <row r="143" spans="1:10" ht="12" customHeight="1">
      <c r="A143" s="576"/>
      <c r="B143" s="589"/>
      <c r="C143" s="229" t="s">
        <v>207</v>
      </c>
      <c r="D143" s="230"/>
      <c r="E143" s="36">
        <v>4</v>
      </c>
      <c r="F143" s="36">
        <v>12</v>
      </c>
      <c r="G143" s="36">
        <v>10</v>
      </c>
      <c r="H143" s="36">
        <v>5</v>
      </c>
      <c r="I143" s="36">
        <v>13</v>
      </c>
      <c r="J143" s="36">
        <v>2</v>
      </c>
    </row>
    <row r="144" spans="1:10" ht="12" customHeight="1">
      <c r="A144" s="576"/>
      <c r="B144" s="589"/>
      <c r="C144" s="241" t="s">
        <v>208</v>
      </c>
      <c r="D144" s="242"/>
      <c r="E144" s="36" t="s">
        <v>301</v>
      </c>
      <c r="F144" s="36" t="s">
        <v>301</v>
      </c>
      <c r="G144" s="36" t="s">
        <v>301</v>
      </c>
      <c r="H144" s="36" t="s">
        <v>301</v>
      </c>
      <c r="I144" s="36" t="s">
        <v>301</v>
      </c>
      <c r="J144" s="36" t="s">
        <v>265</v>
      </c>
    </row>
    <row r="145" spans="1:10" ht="8.25" customHeight="1">
      <c r="A145" s="576"/>
      <c r="B145" s="589"/>
      <c r="C145" s="591" t="s">
        <v>105</v>
      </c>
      <c r="D145" s="561"/>
      <c r="E145" s="212">
        <f>SUM(E136:E144)</f>
        <v>1679</v>
      </c>
      <c r="F145" s="446">
        <f>SUM(F136:F144)</f>
        <v>1976</v>
      </c>
      <c r="G145" s="212">
        <f>SUM(G136:G144)</f>
        <v>1543</v>
      </c>
      <c r="H145" s="212">
        <f>SUM(H136:H144)</f>
        <v>1053</v>
      </c>
      <c r="I145" s="212">
        <v>915</v>
      </c>
      <c r="J145" s="212">
        <v>916</v>
      </c>
    </row>
    <row r="146" spans="1:10" s="14" customFormat="1" ht="4.5" customHeight="1" thickBot="1">
      <c r="A146" s="232"/>
      <c r="B146" s="590"/>
      <c r="C146" s="592"/>
      <c r="D146" s="593"/>
      <c r="E146" s="243"/>
      <c r="F146" s="243"/>
      <c r="G146" s="243"/>
      <c r="H146" s="243"/>
      <c r="I146" s="243"/>
      <c r="J146" s="243"/>
    </row>
    <row r="147" spans="1:10" ht="4.5" customHeight="1">
      <c r="A147" s="233"/>
      <c r="B147" s="244"/>
      <c r="C147" s="28"/>
      <c r="D147" s="28"/>
      <c r="E147" s="234"/>
      <c r="F147" s="234"/>
      <c r="G147" s="234"/>
      <c r="H147" s="234"/>
      <c r="I147" s="234"/>
      <c r="J147" s="234"/>
    </row>
    <row r="148" spans="1:10" ht="12.75" customHeight="1">
      <c r="A148" s="578" t="s">
        <v>667</v>
      </c>
      <c r="B148" s="579"/>
      <c r="C148" s="579"/>
      <c r="D148" s="580"/>
      <c r="E148" s="580"/>
      <c r="F148" s="580"/>
      <c r="G148" s="580"/>
      <c r="H148" s="580"/>
      <c r="I148" s="580"/>
      <c r="J148" s="444"/>
    </row>
    <row r="149" spans="1:5" ht="12.75" customHeight="1">
      <c r="A149" s="14"/>
      <c r="B149" s="14"/>
      <c r="C149" s="14"/>
      <c r="D149" s="14"/>
      <c r="E149" s="14"/>
    </row>
    <row r="150" spans="1:5" ht="12.75" customHeight="1">
      <c r="A150" s="14"/>
      <c r="B150" s="14"/>
      <c r="C150" s="14"/>
      <c r="D150" s="14"/>
      <c r="E150" s="14"/>
    </row>
    <row r="151" spans="1:9" ht="17.25">
      <c r="A151" s="577" t="s">
        <v>209</v>
      </c>
      <c r="B151" s="567"/>
      <c r="C151" s="567"/>
      <c r="D151" s="567"/>
      <c r="E151" s="567"/>
      <c r="F151" s="567"/>
      <c r="G151" s="567"/>
      <c r="H151" s="567"/>
      <c r="I151" s="567"/>
    </row>
    <row r="152" spans="1:10" ht="12" customHeight="1">
      <c r="A152" s="245"/>
      <c r="B152" s="245"/>
      <c r="C152" s="245"/>
      <c r="D152" s="245"/>
      <c r="E152" s="245"/>
      <c r="F152" s="245"/>
      <c r="G152" s="245"/>
      <c r="H152" s="245"/>
      <c r="I152" s="245"/>
      <c r="J152" s="245"/>
    </row>
    <row r="153" spans="1:10" s="14" customFormat="1" ht="11.25">
      <c r="A153" s="14" t="s">
        <v>92</v>
      </c>
      <c r="B153" s="246"/>
      <c r="C153" s="246"/>
      <c r="D153" s="246"/>
      <c r="E153" s="246"/>
      <c r="F153" s="246"/>
      <c r="G153" s="246"/>
      <c r="H153" s="246"/>
      <c r="I153" s="246"/>
      <c r="J153" s="246"/>
    </row>
    <row r="154" spans="2:4" ht="4.5" customHeight="1" thickBot="1">
      <c r="B154" s="44"/>
      <c r="C154" s="44"/>
      <c r="D154" s="26"/>
    </row>
    <row r="155" spans="1:10" ht="19.5" customHeight="1">
      <c r="A155" s="195" t="s">
        <v>312</v>
      </c>
      <c r="B155" s="195"/>
      <c r="C155" s="195"/>
      <c r="D155" s="196"/>
      <c r="E155" s="198" t="s">
        <v>93</v>
      </c>
      <c r="F155" s="198" t="s">
        <v>94</v>
      </c>
      <c r="G155" s="198" t="s">
        <v>95</v>
      </c>
      <c r="H155" s="198" t="s">
        <v>96</v>
      </c>
      <c r="I155" s="198" t="s">
        <v>97</v>
      </c>
      <c r="J155" s="198" t="s">
        <v>211</v>
      </c>
    </row>
    <row r="156" spans="1:10" s="14" customFormat="1" ht="4.5" customHeight="1">
      <c r="A156" s="222"/>
      <c r="B156" s="222"/>
      <c r="C156" s="222"/>
      <c r="D156" s="221"/>
      <c r="E156" s="28"/>
      <c r="F156" s="28"/>
      <c r="G156" s="28"/>
      <c r="H156" s="28"/>
      <c r="I156" s="28"/>
      <c r="J156" s="28"/>
    </row>
    <row r="157" spans="1:10" s="14" customFormat="1" ht="12" customHeight="1">
      <c r="A157" s="28" t="s">
        <v>210</v>
      </c>
      <c r="B157" s="28"/>
      <c r="C157" s="28"/>
      <c r="D157" s="210"/>
      <c r="E157" s="36">
        <v>529</v>
      </c>
      <c r="F157" s="36">
        <v>457</v>
      </c>
      <c r="G157" s="36">
        <v>257</v>
      </c>
      <c r="H157" s="36">
        <v>158</v>
      </c>
      <c r="I157" s="36">
        <v>267</v>
      </c>
      <c r="J157" s="36">
        <v>157</v>
      </c>
    </row>
    <row r="158" spans="1:10" s="14" customFormat="1" ht="4.5" customHeight="1" thickBot="1">
      <c r="A158" s="215"/>
      <c r="B158" s="215"/>
      <c r="C158" s="215"/>
      <c r="D158" s="216"/>
      <c r="E158" s="35"/>
      <c r="F158" s="35"/>
      <c r="G158" s="35"/>
      <c r="H158" s="35"/>
      <c r="I158" s="35"/>
      <c r="J158" s="35"/>
    </row>
    <row r="159" spans="1:10" ht="12" customHeight="1">
      <c r="A159" s="26" t="s">
        <v>651</v>
      </c>
      <c r="B159" s="28"/>
      <c r="C159" s="28"/>
      <c r="D159" s="28"/>
      <c r="E159" s="149"/>
      <c r="F159" s="149"/>
      <c r="G159" s="149"/>
      <c r="H159" s="149"/>
      <c r="I159" s="149"/>
      <c r="J159" s="149"/>
    </row>
    <row r="160" spans="1:6" ht="11.25">
      <c r="A160" s="14" t="s">
        <v>652</v>
      </c>
      <c r="B160" s="247"/>
      <c r="C160" s="247"/>
      <c r="D160" s="247"/>
      <c r="E160" s="247"/>
      <c r="F160" s="247"/>
    </row>
  </sheetData>
  <sheetProtection/>
  <mergeCells count="86">
    <mergeCell ref="A1:I1"/>
    <mergeCell ref="A5:C5"/>
    <mergeCell ref="A6:A13"/>
    <mergeCell ref="B13:C13"/>
    <mergeCell ref="A14:A20"/>
    <mergeCell ref="B16:C16"/>
    <mergeCell ref="B20:C20"/>
    <mergeCell ref="A21:A26"/>
    <mergeCell ref="B21:C21"/>
    <mergeCell ref="B22:C22"/>
    <mergeCell ref="B23:C23"/>
    <mergeCell ref="B24:C24"/>
    <mergeCell ref="B25:C25"/>
    <mergeCell ref="B26:C26"/>
    <mergeCell ref="B27:C27"/>
    <mergeCell ref="A28:A70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D70"/>
    <mergeCell ref="A78:I78"/>
    <mergeCell ref="A81:C81"/>
    <mergeCell ref="A83:A106"/>
    <mergeCell ref="B83:C83"/>
    <mergeCell ref="B84:C84"/>
    <mergeCell ref="B86:C86"/>
    <mergeCell ref="B87:C87"/>
    <mergeCell ref="B88:C88"/>
    <mergeCell ref="B89:C89"/>
    <mergeCell ref="B90:C90"/>
    <mergeCell ref="B91:C91"/>
    <mergeCell ref="B96:C96"/>
    <mergeCell ref="B97:C97"/>
    <mergeCell ref="B99:C99"/>
    <mergeCell ref="B100:C100"/>
    <mergeCell ref="B101:C101"/>
    <mergeCell ref="B102:C102"/>
    <mergeCell ref="B103:C103"/>
    <mergeCell ref="B106:D106"/>
    <mergeCell ref="A151:I151"/>
    <mergeCell ref="A110:I110"/>
    <mergeCell ref="A113:C113"/>
    <mergeCell ref="A114:A145"/>
    <mergeCell ref="B115:B127"/>
    <mergeCell ref="B128:B130"/>
    <mergeCell ref="B131:B135"/>
    <mergeCell ref="B136:B146"/>
    <mergeCell ref="C145:D146"/>
    <mergeCell ref="A148:I148"/>
  </mergeCells>
  <printOptions horizontalCentered="1"/>
  <pageMargins left="0.5905511811023623" right="0.5905511811023623" top="0.5118110236220472" bottom="0.3937007874015748" header="0.31496062992125984" footer="0.5118110236220472"/>
  <pageSetup cellComments="asDisplayed" horizontalDpi="600" verticalDpi="600" orientation="portrait" paperSize="9" scale="87" r:id="rId1"/>
  <headerFooter differentOddEven="1" scaleWithDoc="0" alignWithMargins="0">
    <oddHeader>&amp;L&amp;"+,標準"&amp;9 25　保健衛生</oddHeader>
    <evenHeader>&amp;R&amp;"+,標準"&amp;9 25　保健衛生</evenHeader>
  </headerFooter>
  <rowBreaks count="1" manualBreakCount="1">
    <brk id="7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65"/>
  <sheetViews>
    <sheetView showGridLines="0" zoomScale="120" zoomScaleNormal="120" zoomScaleSheetLayoutView="12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X1"/>
    </sheetView>
  </sheetViews>
  <sheetFormatPr defaultColWidth="8.796875" defaultRowHeight="14.25"/>
  <cols>
    <col min="1" max="1" width="1.59765625" style="20" customWidth="1"/>
    <col min="2" max="2" width="2.69921875" style="322" customWidth="1"/>
    <col min="3" max="3" width="18.59765625" style="311" customWidth="1"/>
    <col min="4" max="4" width="6.59765625" style="20" customWidth="1"/>
    <col min="5" max="12" width="3.09765625" style="20" customWidth="1"/>
    <col min="13" max="19" width="4.19921875" style="20" customWidth="1"/>
    <col min="20" max="23" width="5.09765625" style="20" customWidth="1"/>
    <col min="24" max="24" width="3" style="20" customWidth="1"/>
    <col min="25" max="25" width="1.59765625" style="20" customWidth="1"/>
    <col min="26" max="26" width="2.69921875" style="20" customWidth="1"/>
    <col min="27" max="27" width="23.59765625" style="311" customWidth="1"/>
    <col min="28" max="28" width="6.09765625" style="20" customWidth="1"/>
    <col min="29" max="47" width="3.69921875" style="20" customWidth="1"/>
    <col min="48" max="48" width="3.09765625" style="20" customWidth="1"/>
    <col min="49" max="49" width="1.59765625" style="20" customWidth="1"/>
    <col min="50" max="50" width="2.59765625" style="20" customWidth="1"/>
    <col min="51" max="51" width="26.59765625" style="311" customWidth="1"/>
    <col min="52" max="52" width="5.59765625" style="20" customWidth="1"/>
    <col min="53" max="72" width="3.59765625" style="20" customWidth="1"/>
    <col min="73" max="93" width="5.69921875" style="20" customWidth="1"/>
    <col min="94" max="16384" width="9" style="20" customWidth="1"/>
  </cols>
  <sheetData>
    <row r="1" spans="1:72" s="250" customFormat="1" ht="18.75">
      <c r="A1" s="523" t="s">
        <v>317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14" t="s">
        <v>318</v>
      </c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 t="s">
        <v>674</v>
      </c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</row>
    <row r="2" spans="1:72" s="250" customFormat="1" ht="27" customHeight="1">
      <c r="A2" s="95"/>
      <c r="B2" s="25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</row>
    <row r="3" spans="1:72" s="250" customFormat="1" ht="11.25" customHeight="1">
      <c r="A3" s="95"/>
      <c r="B3" s="251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</row>
    <row r="4" spans="1:72" s="14" customFormat="1" ht="11.25">
      <c r="A4" s="252" t="s">
        <v>653</v>
      </c>
      <c r="B4" s="15"/>
      <c r="C4" s="25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10"/>
      <c r="W4" s="10"/>
      <c r="X4" s="254" t="s">
        <v>319</v>
      </c>
      <c r="Y4" s="252" t="s">
        <v>653</v>
      </c>
      <c r="Z4" s="252"/>
      <c r="AA4" s="255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T4" s="252"/>
      <c r="AU4" s="252"/>
      <c r="AV4" s="256" t="s">
        <v>212</v>
      </c>
      <c r="AW4" s="252" t="s">
        <v>653</v>
      </c>
      <c r="AX4" s="252"/>
      <c r="AY4" s="255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R4" s="252"/>
      <c r="BS4" s="252"/>
      <c r="BT4" s="256" t="s">
        <v>212</v>
      </c>
    </row>
    <row r="5" spans="1:72" s="247" customFormat="1" ht="3" customHeight="1" thickBot="1">
      <c r="A5" s="18"/>
      <c r="B5" s="257"/>
      <c r="C5" s="25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59"/>
      <c r="Z5" s="259"/>
      <c r="AA5" s="260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60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</row>
    <row r="6" spans="1:72" s="247" customFormat="1" ht="3" customHeight="1">
      <c r="A6" s="261"/>
      <c r="B6" s="262"/>
      <c r="C6" s="263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5"/>
      <c r="Y6" s="266"/>
      <c r="Z6" s="266"/>
      <c r="AA6" s="267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5"/>
      <c r="AW6" s="266"/>
      <c r="AX6" s="266"/>
      <c r="AY6" s="267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5"/>
    </row>
    <row r="7" spans="1:72" s="270" customFormat="1" ht="13.5" customHeight="1">
      <c r="A7" s="617" t="s">
        <v>320</v>
      </c>
      <c r="B7" s="617"/>
      <c r="C7" s="617"/>
      <c r="D7" s="621" t="s">
        <v>51</v>
      </c>
      <c r="E7" s="268">
        <v>0</v>
      </c>
      <c r="F7" s="268">
        <v>5</v>
      </c>
      <c r="G7" s="269">
        <v>10</v>
      </c>
      <c r="H7" s="269">
        <v>15</v>
      </c>
      <c r="I7" s="269">
        <v>20</v>
      </c>
      <c r="J7" s="269">
        <v>25</v>
      </c>
      <c r="K7" s="269">
        <v>30</v>
      </c>
      <c r="L7" s="269">
        <v>35</v>
      </c>
      <c r="M7" s="269">
        <v>40</v>
      </c>
      <c r="N7" s="269">
        <v>45</v>
      </c>
      <c r="O7" s="269">
        <v>50</v>
      </c>
      <c r="P7" s="269">
        <v>55</v>
      </c>
      <c r="Q7" s="269">
        <v>60</v>
      </c>
      <c r="R7" s="269">
        <v>65</v>
      </c>
      <c r="S7" s="269">
        <v>70</v>
      </c>
      <c r="T7" s="269">
        <v>75</v>
      </c>
      <c r="U7" s="269">
        <v>80</v>
      </c>
      <c r="V7" s="269">
        <v>85</v>
      </c>
      <c r="W7" s="269">
        <v>90</v>
      </c>
      <c r="X7" s="615" t="s">
        <v>213</v>
      </c>
      <c r="Y7" s="617" t="s">
        <v>320</v>
      </c>
      <c r="Z7" s="617"/>
      <c r="AA7" s="618"/>
      <c r="AB7" s="621" t="s">
        <v>51</v>
      </c>
      <c r="AC7" s="268">
        <v>0</v>
      </c>
      <c r="AD7" s="268">
        <v>5</v>
      </c>
      <c r="AE7" s="269">
        <v>10</v>
      </c>
      <c r="AF7" s="269">
        <v>15</v>
      </c>
      <c r="AG7" s="269">
        <v>20</v>
      </c>
      <c r="AH7" s="269">
        <v>25</v>
      </c>
      <c r="AI7" s="269">
        <v>30</v>
      </c>
      <c r="AJ7" s="269">
        <v>35</v>
      </c>
      <c r="AK7" s="269">
        <v>40</v>
      </c>
      <c r="AL7" s="269">
        <v>45</v>
      </c>
      <c r="AM7" s="269">
        <v>50</v>
      </c>
      <c r="AN7" s="269">
        <v>55</v>
      </c>
      <c r="AO7" s="269">
        <v>60</v>
      </c>
      <c r="AP7" s="269">
        <v>65</v>
      </c>
      <c r="AQ7" s="269">
        <v>70</v>
      </c>
      <c r="AR7" s="269">
        <v>75</v>
      </c>
      <c r="AS7" s="269">
        <v>80</v>
      </c>
      <c r="AT7" s="269">
        <v>85</v>
      </c>
      <c r="AU7" s="269">
        <v>90</v>
      </c>
      <c r="AV7" s="615" t="s">
        <v>213</v>
      </c>
      <c r="AW7" s="617" t="s">
        <v>320</v>
      </c>
      <c r="AX7" s="617"/>
      <c r="AY7" s="618"/>
      <c r="AZ7" s="621" t="s">
        <v>51</v>
      </c>
      <c r="BA7" s="268">
        <v>0</v>
      </c>
      <c r="BB7" s="268">
        <v>5</v>
      </c>
      <c r="BC7" s="269">
        <v>10</v>
      </c>
      <c r="BD7" s="269">
        <v>15</v>
      </c>
      <c r="BE7" s="269">
        <v>20</v>
      </c>
      <c r="BF7" s="269">
        <v>25</v>
      </c>
      <c r="BG7" s="269">
        <v>30</v>
      </c>
      <c r="BH7" s="269">
        <v>35</v>
      </c>
      <c r="BI7" s="269">
        <v>40</v>
      </c>
      <c r="BJ7" s="269">
        <v>45</v>
      </c>
      <c r="BK7" s="269">
        <v>50</v>
      </c>
      <c r="BL7" s="269">
        <v>55</v>
      </c>
      <c r="BM7" s="269">
        <v>60</v>
      </c>
      <c r="BN7" s="269">
        <v>65</v>
      </c>
      <c r="BO7" s="269">
        <v>70</v>
      </c>
      <c r="BP7" s="269">
        <v>75</v>
      </c>
      <c r="BQ7" s="269">
        <v>80</v>
      </c>
      <c r="BR7" s="269">
        <v>85</v>
      </c>
      <c r="BS7" s="269">
        <v>90</v>
      </c>
      <c r="BT7" s="615" t="s">
        <v>213</v>
      </c>
    </row>
    <row r="8" spans="1:72" s="270" customFormat="1" ht="19.5" customHeight="1">
      <c r="A8" s="617"/>
      <c r="B8" s="617"/>
      <c r="C8" s="617"/>
      <c r="D8" s="621"/>
      <c r="E8" s="271" t="s">
        <v>214</v>
      </c>
      <c r="F8" s="271" t="s">
        <v>214</v>
      </c>
      <c r="G8" s="271" t="s">
        <v>214</v>
      </c>
      <c r="H8" s="271" t="s">
        <v>214</v>
      </c>
      <c r="I8" s="271" t="s">
        <v>214</v>
      </c>
      <c r="J8" s="271" t="s">
        <v>214</v>
      </c>
      <c r="K8" s="271" t="s">
        <v>214</v>
      </c>
      <c r="L8" s="271" t="s">
        <v>214</v>
      </c>
      <c r="M8" s="271" t="s">
        <v>214</v>
      </c>
      <c r="N8" s="271" t="s">
        <v>214</v>
      </c>
      <c r="O8" s="271" t="s">
        <v>214</v>
      </c>
      <c r="P8" s="271" t="s">
        <v>214</v>
      </c>
      <c r="Q8" s="271" t="s">
        <v>214</v>
      </c>
      <c r="R8" s="271" t="s">
        <v>214</v>
      </c>
      <c r="S8" s="271" t="s">
        <v>214</v>
      </c>
      <c r="T8" s="271" t="s">
        <v>214</v>
      </c>
      <c r="U8" s="271" t="s">
        <v>214</v>
      </c>
      <c r="V8" s="271" t="s">
        <v>214</v>
      </c>
      <c r="W8" s="616" t="s">
        <v>321</v>
      </c>
      <c r="X8" s="615"/>
      <c r="Y8" s="617"/>
      <c r="Z8" s="617"/>
      <c r="AA8" s="618"/>
      <c r="AB8" s="621"/>
      <c r="AC8" s="271" t="s">
        <v>214</v>
      </c>
      <c r="AD8" s="271" t="s">
        <v>214</v>
      </c>
      <c r="AE8" s="271" t="s">
        <v>214</v>
      </c>
      <c r="AF8" s="271" t="s">
        <v>214</v>
      </c>
      <c r="AG8" s="271" t="s">
        <v>214</v>
      </c>
      <c r="AH8" s="271" t="s">
        <v>214</v>
      </c>
      <c r="AI8" s="271" t="s">
        <v>214</v>
      </c>
      <c r="AJ8" s="271" t="s">
        <v>214</v>
      </c>
      <c r="AK8" s="271" t="s">
        <v>214</v>
      </c>
      <c r="AL8" s="271" t="s">
        <v>214</v>
      </c>
      <c r="AM8" s="271" t="s">
        <v>214</v>
      </c>
      <c r="AN8" s="271" t="s">
        <v>214</v>
      </c>
      <c r="AO8" s="271" t="s">
        <v>214</v>
      </c>
      <c r="AP8" s="271" t="s">
        <v>214</v>
      </c>
      <c r="AQ8" s="271" t="s">
        <v>214</v>
      </c>
      <c r="AR8" s="271" t="s">
        <v>214</v>
      </c>
      <c r="AS8" s="271" t="s">
        <v>214</v>
      </c>
      <c r="AT8" s="271" t="s">
        <v>214</v>
      </c>
      <c r="AU8" s="616" t="s">
        <v>321</v>
      </c>
      <c r="AV8" s="615"/>
      <c r="AW8" s="617"/>
      <c r="AX8" s="617"/>
      <c r="AY8" s="618"/>
      <c r="AZ8" s="621"/>
      <c r="BA8" s="271" t="s">
        <v>214</v>
      </c>
      <c r="BB8" s="271" t="s">
        <v>214</v>
      </c>
      <c r="BC8" s="271" t="s">
        <v>214</v>
      </c>
      <c r="BD8" s="271" t="s">
        <v>214</v>
      </c>
      <c r="BE8" s="271" t="s">
        <v>214</v>
      </c>
      <c r="BF8" s="271" t="s">
        <v>214</v>
      </c>
      <c r="BG8" s="271" t="s">
        <v>214</v>
      </c>
      <c r="BH8" s="271" t="s">
        <v>214</v>
      </c>
      <c r="BI8" s="271" t="s">
        <v>214</v>
      </c>
      <c r="BJ8" s="271" t="s">
        <v>214</v>
      </c>
      <c r="BK8" s="271" t="s">
        <v>214</v>
      </c>
      <c r="BL8" s="271" t="s">
        <v>214</v>
      </c>
      <c r="BM8" s="271" t="s">
        <v>214</v>
      </c>
      <c r="BN8" s="271" t="s">
        <v>214</v>
      </c>
      <c r="BO8" s="271" t="s">
        <v>214</v>
      </c>
      <c r="BP8" s="271" t="s">
        <v>214</v>
      </c>
      <c r="BQ8" s="271" t="s">
        <v>214</v>
      </c>
      <c r="BR8" s="271" t="s">
        <v>214</v>
      </c>
      <c r="BS8" s="616" t="s">
        <v>321</v>
      </c>
      <c r="BT8" s="615"/>
    </row>
    <row r="9" spans="1:72" s="270" customFormat="1" ht="13.5" customHeight="1">
      <c r="A9" s="617"/>
      <c r="B9" s="617"/>
      <c r="C9" s="617"/>
      <c r="D9" s="621"/>
      <c r="E9" s="268">
        <v>4</v>
      </c>
      <c r="F9" s="268">
        <v>9</v>
      </c>
      <c r="G9" s="269">
        <v>14</v>
      </c>
      <c r="H9" s="269">
        <v>19</v>
      </c>
      <c r="I9" s="269">
        <v>24</v>
      </c>
      <c r="J9" s="269">
        <v>29</v>
      </c>
      <c r="K9" s="269">
        <v>34</v>
      </c>
      <c r="L9" s="269">
        <v>39</v>
      </c>
      <c r="M9" s="269">
        <v>44</v>
      </c>
      <c r="N9" s="269">
        <v>49</v>
      </c>
      <c r="O9" s="269">
        <v>54</v>
      </c>
      <c r="P9" s="269">
        <v>59</v>
      </c>
      <c r="Q9" s="269">
        <v>64</v>
      </c>
      <c r="R9" s="269">
        <v>69</v>
      </c>
      <c r="S9" s="269">
        <v>74</v>
      </c>
      <c r="T9" s="269">
        <v>79</v>
      </c>
      <c r="U9" s="269">
        <v>84</v>
      </c>
      <c r="V9" s="269">
        <v>89</v>
      </c>
      <c r="W9" s="616"/>
      <c r="X9" s="615"/>
      <c r="Y9" s="617"/>
      <c r="Z9" s="617"/>
      <c r="AA9" s="618"/>
      <c r="AB9" s="621"/>
      <c r="AC9" s="268">
        <v>4</v>
      </c>
      <c r="AD9" s="268">
        <v>9</v>
      </c>
      <c r="AE9" s="269">
        <v>14</v>
      </c>
      <c r="AF9" s="269">
        <v>19</v>
      </c>
      <c r="AG9" s="269">
        <v>24</v>
      </c>
      <c r="AH9" s="269">
        <v>29</v>
      </c>
      <c r="AI9" s="269">
        <v>34</v>
      </c>
      <c r="AJ9" s="269">
        <v>39</v>
      </c>
      <c r="AK9" s="269">
        <v>44</v>
      </c>
      <c r="AL9" s="269">
        <v>49</v>
      </c>
      <c r="AM9" s="269">
        <v>54</v>
      </c>
      <c r="AN9" s="269">
        <v>59</v>
      </c>
      <c r="AO9" s="269">
        <v>64</v>
      </c>
      <c r="AP9" s="269">
        <v>69</v>
      </c>
      <c r="AQ9" s="269">
        <v>74</v>
      </c>
      <c r="AR9" s="269">
        <v>79</v>
      </c>
      <c r="AS9" s="269">
        <v>84</v>
      </c>
      <c r="AT9" s="269">
        <v>89</v>
      </c>
      <c r="AU9" s="616"/>
      <c r="AV9" s="615"/>
      <c r="AW9" s="617"/>
      <c r="AX9" s="617"/>
      <c r="AY9" s="618"/>
      <c r="AZ9" s="621"/>
      <c r="BA9" s="268">
        <v>4</v>
      </c>
      <c r="BB9" s="268">
        <v>9</v>
      </c>
      <c r="BC9" s="269">
        <v>14</v>
      </c>
      <c r="BD9" s="269">
        <v>19</v>
      </c>
      <c r="BE9" s="269">
        <v>24</v>
      </c>
      <c r="BF9" s="269">
        <v>29</v>
      </c>
      <c r="BG9" s="269">
        <v>34</v>
      </c>
      <c r="BH9" s="269">
        <v>39</v>
      </c>
      <c r="BI9" s="269">
        <v>44</v>
      </c>
      <c r="BJ9" s="269">
        <v>49</v>
      </c>
      <c r="BK9" s="269">
        <v>54</v>
      </c>
      <c r="BL9" s="269">
        <v>59</v>
      </c>
      <c r="BM9" s="269">
        <v>64</v>
      </c>
      <c r="BN9" s="269">
        <v>69</v>
      </c>
      <c r="BO9" s="269">
        <v>74</v>
      </c>
      <c r="BP9" s="269">
        <v>79</v>
      </c>
      <c r="BQ9" s="269">
        <v>84</v>
      </c>
      <c r="BR9" s="269">
        <v>89</v>
      </c>
      <c r="BS9" s="616"/>
      <c r="BT9" s="615"/>
    </row>
    <row r="10" spans="1:72" ht="3" customHeight="1">
      <c r="A10" s="619"/>
      <c r="B10" s="619"/>
      <c r="C10" s="619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3"/>
      <c r="Y10" s="619"/>
      <c r="Z10" s="619"/>
      <c r="AA10" s="620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5"/>
      <c r="AW10" s="619"/>
      <c r="AX10" s="619"/>
      <c r="AY10" s="620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5"/>
    </row>
    <row r="11" spans="1:72" ht="4.5" customHeight="1">
      <c r="A11" s="276"/>
      <c r="B11" s="257"/>
      <c r="C11" s="277"/>
      <c r="D11" s="27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279"/>
      <c r="Z11" s="279"/>
      <c r="AA11" s="280"/>
      <c r="AB11" s="281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79"/>
      <c r="AX11" s="279"/>
      <c r="AY11" s="283"/>
      <c r="AZ11" s="281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</row>
    <row r="12" spans="1:79" ht="18" customHeight="1">
      <c r="A12" s="279" t="s">
        <v>215</v>
      </c>
      <c r="B12" s="284"/>
      <c r="C12" s="285"/>
      <c r="D12" s="286">
        <v>11706</v>
      </c>
      <c r="E12" s="287">
        <v>40</v>
      </c>
      <c r="F12" s="287">
        <v>7</v>
      </c>
      <c r="G12" s="287">
        <v>5</v>
      </c>
      <c r="H12" s="287">
        <v>25</v>
      </c>
      <c r="I12" s="287">
        <v>29</v>
      </c>
      <c r="J12" s="287">
        <v>29</v>
      </c>
      <c r="K12" s="287">
        <v>46</v>
      </c>
      <c r="L12" s="287">
        <v>71</v>
      </c>
      <c r="M12" s="287">
        <v>141</v>
      </c>
      <c r="N12" s="287">
        <v>187</v>
      </c>
      <c r="O12" s="287">
        <v>269</v>
      </c>
      <c r="P12" s="287">
        <v>424</v>
      </c>
      <c r="Q12" s="287">
        <v>716</v>
      </c>
      <c r="R12" s="287">
        <v>885</v>
      </c>
      <c r="S12" s="287">
        <v>770</v>
      </c>
      <c r="T12" s="287">
        <v>1310</v>
      </c>
      <c r="U12" s="287">
        <v>1834</v>
      </c>
      <c r="V12" s="287">
        <v>1968</v>
      </c>
      <c r="W12" s="287">
        <v>2949</v>
      </c>
      <c r="X12" s="287">
        <v>1</v>
      </c>
      <c r="Y12" s="279" t="s">
        <v>322</v>
      </c>
      <c r="Z12" s="284"/>
      <c r="AA12" s="285"/>
      <c r="AB12" s="286">
        <v>273</v>
      </c>
      <c r="AC12" s="287">
        <v>1</v>
      </c>
      <c r="AD12" s="287" t="s">
        <v>20</v>
      </c>
      <c r="AE12" s="287" t="s">
        <v>20</v>
      </c>
      <c r="AF12" s="287">
        <v>1</v>
      </c>
      <c r="AG12" s="287">
        <v>2</v>
      </c>
      <c r="AH12" s="287">
        <v>1</v>
      </c>
      <c r="AI12" s="287">
        <v>2</v>
      </c>
      <c r="AJ12" s="287" t="s">
        <v>20</v>
      </c>
      <c r="AK12" s="287">
        <v>1</v>
      </c>
      <c r="AL12" s="287">
        <v>8</v>
      </c>
      <c r="AM12" s="287">
        <v>6</v>
      </c>
      <c r="AN12" s="287">
        <v>7</v>
      </c>
      <c r="AO12" s="287">
        <v>13</v>
      </c>
      <c r="AP12" s="287">
        <v>19</v>
      </c>
      <c r="AQ12" s="287">
        <v>21</v>
      </c>
      <c r="AR12" s="287">
        <v>39</v>
      </c>
      <c r="AS12" s="287">
        <v>54</v>
      </c>
      <c r="AT12" s="287">
        <v>51</v>
      </c>
      <c r="AU12" s="287">
        <v>47</v>
      </c>
      <c r="AV12" s="287" t="s">
        <v>20</v>
      </c>
      <c r="AW12" s="279"/>
      <c r="AX12" s="279"/>
      <c r="AY12" s="288" t="s">
        <v>323</v>
      </c>
      <c r="AZ12" s="289">
        <v>139</v>
      </c>
      <c r="BA12" s="290" t="s">
        <v>20</v>
      </c>
      <c r="BB12" s="290" t="s">
        <v>20</v>
      </c>
      <c r="BC12" s="290" t="s">
        <v>20</v>
      </c>
      <c r="BD12" s="290" t="s">
        <v>20</v>
      </c>
      <c r="BE12" s="290" t="s">
        <v>20</v>
      </c>
      <c r="BF12" s="290" t="s">
        <v>20</v>
      </c>
      <c r="BG12" s="290" t="s">
        <v>20</v>
      </c>
      <c r="BH12" s="290" t="s">
        <v>20</v>
      </c>
      <c r="BI12" s="290" t="s">
        <v>20</v>
      </c>
      <c r="BJ12" s="290">
        <v>1</v>
      </c>
      <c r="BK12" s="290">
        <v>1</v>
      </c>
      <c r="BL12" s="290" t="s">
        <v>20</v>
      </c>
      <c r="BM12" s="290">
        <v>2</v>
      </c>
      <c r="BN12" s="290">
        <v>3</v>
      </c>
      <c r="BO12" s="290">
        <v>11</v>
      </c>
      <c r="BP12" s="290">
        <v>8</v>
      </c>
      <c r="BQ12" s="290">
        <v>19</v>
      </c>
      <c r="BR12" s="290">
        <v>40</v>
      </c>
      <c r="BS12" s="290">
        <v>54</v>
      </c>
      <c r="BT12" s="290" t="s">
        <v>20</v>
      </c>
      <c r="BU12" s="291"/>
      <c r="BV12" s="291"/>
      <c r="BW12" s="291"/>
      <c r="BX12" s="291"/>
      <c r="BZ12" s="291"/>
      <c r="CA12" s="291"/>
    </row>
    <row r="13" spans="1:79" ht="18" customHeight="1">
      <c r="A13" s="624" t="s">
        <v>324</v>
      </c>
      <c r="B13" s="624"/>
      <c r="C13" s="625"/>
      <c r="D13" s="286">
        <v>311</v>
      </c>
      <c r="E13" s="287">
        <v>2</v>
      </c>
      <c r="F13" s="287">
        <v>1</v>
      </c>
      <c r="G13" s="287" t="s">
        <v>20</v>
      </c>
      <c r="H13" s="287">
        <v>1</v>
      </c>
      <c r="I13" s="287">
        <v>2</v>
      </c>
      <c r="J13" s="287" t="s">
        <v>20</v>
      </c>
      <c r="K13" s="287">
        <v>1</v>
      </c>
      <c r="L13" s="287">
        <v>1</v>
      </c>
      <c r="M13" s="287">
        <v>3</v>
      </c>
      <c r="N13" s="287">
        <v>5</v>
      </c>
      <c r="O13" s="287">
        <v>3</v>
      </c>
      <c r="P13" s="287">
        <v>6</v>
      </c>
      <c r="Q13" s="287">
        <v>20</v>
      </c>
      <c r="R13" s="287">
        <v>24</v>
      </c>
      <c r="S13" s="287">
        <v>25</v>
      </c>
      <c r="T13" s="287">
        <v>37</v>
      </c>
      <c r="U13" s="287">
        <v>55</v>
      </c>
      <c r="V13" s="287">
        <v>57</v>
      </c>
      <c r="W13" s="287">
        <v>68</v>
      </c>
      <c r="X13" s="287" t="s">
        <v>20</v>
      </c>
      <c r="Y13" s="293"/>
      <c r="Z13" s="284" t="s">
        <v>325</v>
      </c>
      <c r="AA13" s="285"/>
      <c r="AB13" s="286">
        <v>3</v>
      </c>
      <c r="AC13" s="287" t="s">
        <v>20</v>
      </c>
      <c r="AD13" s="287" t="s">
        <v>20</v>
      </c>
      <c r="AE13" s="287" t="s">
        <v>20</v>
      </c>
      <c r="AF13" s="287" t="s">
        <v>20</v>
      </c>
      <c r="AG13" s="287" t="s">
        <v>20</v>
      </c>
      <c r="AH13" s="287" t="s">
        <v>20</v>
      </c>
      <c r="AI13" s="287" t="s">
        <v>20</v>
      </c>
      <c r="AJ13" s="287" t="s">
        <v>20</v>
      </c>
      <c r="AK13" s="287" t="s">
        <v>20</v>
      </c>
      <c r="AL13" s="287" t="s">
        <v>20</v>
      </c>
      <c r="AM13" s="287" t="s">
        <v>20</v>
      </c>
      <c r="AN13" s="287" t="s">
        <v>20</v>
      </c>
      <c r="AO13" s="287" t="s">
        <v>20</v>
      </c>
      <c r="AP13" s="287" t="s">
        <v>20</v>
      </c>
      <c r="AQ13" s="287" t="s">
        <v>20</v>
      </c>
      <c r="AR13" s="287">
        <v>2</v>
      </c>
      <c r="AS13" s="287" t="s">
        <v>20</v>
      </c>
      <c r="AT13" s="287">
        <v>1</v>
      </c>
      <c r="AU13" s="287">
        <v>0</v>
      </c>
      <c r="AV13" s="287" t="s">
        <v>20</v>
      </c>
      <c r="AW13" s="279"/>
      <c r="AX13" s="279"/>
      <c r="AY13" s="288" t="s">
        <v>326</v>
      </c>
      <c r="AZ13" s="286">
        <v>35</v>
      </c>
      <c r="BA13" s="287">
        <v>1</v>
      </c>
      <c r="BB13" s="287" t="s">
        <v>20</v>
      </c>
      <c r="BC13" s="287" t="s">
        <v>20</v>
      </c>
      <c r="BD13" s="287" t="s">
        <v>20</v>
      </c>
      <c r="BE13" s="287" t="s">
        <v>20</v>
      </c>
      <c r="BF13" s="287" t="s">
        <v>20</v>
      </c>
      <c r="BG13" s="287" t="s">
        <v>20</v>
      </c>
      <c r="BH13" s="287" t="s">
        <v>20</v>
      </c>
      <c r="BI13" s="287" t="s">
        <v>20</v>
      </c>
      <c r="BJ13" s="287" t="s">
        <v>20</v>
      </c>
      <c r="BK13" s="287" t="s">
        <v>20</v>
      </c>
      <c r="BL13" s="287">
        <v>1</v>
      </c>
      <c r="BM13" s="287" t="s">
        <v>20</v>
      </c>
      <c r="BN13" s="287" t="s">
        <v>20</v>
      </c>
      <c r="BO13" s="287">
        <v>1</v>
      </c>
      <c r="BP13" s="287">
        <v>2</v>
      </c>
      <c r="BQ13" s="287">
        <v>6</v>
      </c>
      <c r="BR13" s="287">
        <v>9</v>
      </c>
      <c r="BS13" s="287">
        <v>15</v>
      </c>
      <c r="BT13" s="287" t="s">
        <v>20</v>
      </c>
      <c r="BU13" s="291"/>
      <c r="BV13" s="291"/>
      <c r="BW13" s="291"/>
      <c r="BX13" s="291"/>
      <c r="BZ13" s="291"/>
      <c r="CA13" s="291"/>
    </row>
    <row r="14" spans="1:79" ht="18" customHeight="1">
      <c r="A14" s="293"/>
      <c r="B14" s="284" t="s">
        <v>327</v>
      </c>
      <c r="C14" s="285"/>
      <c r="D14" s="286">
        <v>45</v>
      </c>
      <c r="E14" s="287">
        <v>1</v>
      </c>
      <c r="F14" s="287">
        <v>1</v>
      </c>
      <c r="G14" s="287" t="s">
        <v>20</v>
      </c>
      <c r="H14" s="287" t="s">
        <v>20</v>
      </c>
      <c r="I14" s="287" t="s">
        <v>20</v>
      </c>
      <c r="J14" s="287" t="s">
        <v>20</v>
      </c>
      <c r="K14" s="287" t="s">
        <v>20</v>
      </c>
      <c r="L14" s="287" t="s">
        <v>20</v>
      </c>
      <c r="M14" s="287" t="s">
        <v>20</v>
      </c>
      <c r="N14" s="287" t="s">
        <v>20</v>
      </c>
      <c r="O14" s="287" t="s">
        <v>20</v>
      </c>
      <c r="P14" s="287" t="s">
        <v>20</v>
      </c>
      <c r="Q14" s="287">
        <v>2</v>
      </c>
      <c r="R14" s="287" t="s">
        <v>20</v>
      </c>
      <c r="S14" s="287">
        <v>1</v>
      </c>
      <c r="T14" s="287">
        <v>3</v>
      </c>
      <c r="U14" s="287">
        <v>8</v>
      </c>
      <c r="V14" s="287">
        <v>13</v>
      </c>
      <c r="W14" s="287">
        <v>16</v>
      </c>
      <c r="X14" s="287" t="s">
        <v>20</v>
      </c>
      <c r="Y14" s="279"/>
      <c r="Z14" s="284" t="s">
        <v>328</v>
      </c>
      <c r="AA14" s="285"/>
      <c r="AB14" s="286">
        <v>27</v>
      </c>
      <c r="AC14" s="287" t="s">
        <v>20</v>
      </c>
      <c r="AD14" s="287" t="s">
        <v>20</v>
      </c>
      <c r="AE14" s="287" t="s">
        <v>20</v>
      </c>
      <c r="AF14" s="287" t="s">
        <v>20</v>
      </c>
      <c r="AG14" s="287" t="s">
        <v>20</v>
      </c>
      <c r="AH14" s="287" t="s">
        <v>20</v>
      </c>
      <c r="AI14" s="287" t="s">
        <v>20</v>
      </c>
      <c r="AJ14" s="287" t="s">
        <v>20</v>
      </c>
      <c r="AK14" s="287" t="s">
        <v>20</v>
      </c>
      <c r="AL14" s="287" t="s">
        <v>20</v>
      </c>
      <c r="AM14" s="287" t="s">
        <v>20</v>
      </c>
      <c r="AN14" s="287">
        <v>1</v>
      </c>
      <c r="AO14" s="287">
        <v>2</v>
      </c>
      <c r="AP14" s="287">
        <v>2</v>
      </c>
      <c r="AQ14" s="287">
        <v>4</v>
      </c>
      <c r="AR14" s="287">
        <v>8</v>
      </c>
      <c r="AS14" s="287">
        <v>5</v>
      </c>
      <c r="AT14" s="287">
        <v>5</v>
      </c>
      <c r="AU14" s="287">
        <v>0</v>
      </c>
      <c r="AV14" s="287" t="s">
        <v>20</v>
      </c>
      <c r="AW14" s="279"/>
      <c r="AX14" s="279" t="s">
        <v>216</v>
      </c>
      <c r="AY14" s="288"/>
      <c r="AZ14" s="286">
        <v>150</v>
      </c>
      <c r="BA14" s="287" t="s">
        <v>20</v>
      </c>
      <c r="BB14" s="287" t="s">
        <v>20</v>
      </c>
      <c r="BC14" s="287" t="s">
        <v>20</v>
      </c>
      <c r="BD14" s="287" t="s">
        <v>20</v>
      </c>
      <c r="BE14" s="287" t="s">
        <v>20</v>
      </c>
      <c r="BF14" s="287" t="s">
        <v>20</v>
      </c>
      <c r="BG14" s="287" t="s">
        <v>20</v>
      </c>
      <c r="BH14" s="287" t="s">
        <v>20</v>
      </c>
      <c r="BI14" s="287">
        <v>2</v>
      </c>
      <c r="BJ14" s="287" t="s">
        <v>20</v>
      </c>
      <c r="BK14" s="287" t="s">
        <v>20</v>
      </c>
      <c r="BL14" s="287" t="s">
        <v>20</v>
      </c>
      <c r="BM14" s="287">
        <v>2</v>
      </c>
      <c r="BN14" s="287">
        <v>6</v>
      </c>
      <c r="BO14" s="287">
        <v>4</v>
      </c>
      <c r="BP14" s="287">
        <v>7</v>
      </c>
      <c r="BQ14" s="287">
        <v>31</v>
      </c>
      <c r="BR14" s="287">
        <v>35</v>
      </c>
      <c r="BS14" s="287">
        <v>63</v>
      </c>
      <c r="BT14" s="287" t="s">
        <v>20</v>
      </c>
      <c r="BU14" s="291"/>
      <c r="BV14" s="291"/>
      <c r="BW14" s="291"/>
      <c r="BX14" s="291"/>
      <c r="BZ14" s="291"/>
      <c r="CA14" s="291"/>
    </row>
    <row r="15" spans="1:79" ht="18" customHeight="1">
      <c r="A15" s="293"/>
      <c r="B15" s="284" t="s">
        <v>329</v>
      </c>
      <c r="C15" s="285"/>
      <c r="D15" s="286">
        <v>14</v>
      </c>
      <c r="E15" s="287" t="s">
        <v>20</v>
      </c>
      <c r="F15" s="287" t="s">
        <v>20</v>
      </c>
      <c r="G15" s="287" t="s">
        <v>20</v>
      </c>
      <c r="H15" s="287" t="s">
        <v>20</v>
      </c>
      <c r="I15" s="287" t="s">
        <v>20</v>
      </c>
      <c r="J15" s="287" t="s">
        <v>20</v>
      </c>
      <c r="K15" s="287" t="s">
        <v>20</v>
      </c>
      <c r="L15" s="287" t="s">
        <v>20</v>
      </c>
      <c r="M15" s="287" t="s">
        <v>20</v>
      </c>
      <c r="N15" s="287" t="s">
        <v>20</v>
      </c>
      <c r="O15" s="287" t="s">
        <v>20</v>
      </c>
      <c r="P15" s="287" t="s">
        <v>20</v>
      </c>
      <c r="Q15" s="287" t="s">
        <v>20</v>
      </c>
      <c r="R15" s="287" t="s">
        <v>20</v>
      </c>
      <c r="S15" s="287">
        <v>1</v>
      </c>
      <c r="T15" s="287">
        <v>3</v>
      </c>
      <c r="U15" s="287">
        <v>4</v>
      </c>
      <c r="V15" s="287">
        <v>5</v>
      </c>
      <c r="W15" s="287">
        <v>1</v>
      </c>
      <c r="X15" s="287" t="s">
        <v>20</v>
      </c>
      <c r="Y15" s="279"/>
      <c r="Z15" s="284" t="s">
        <v>330</v>
      </c>
      <c r="AA15" s="285"/>
      <c r="AB15" s="286">
        <v>69</v>
      </c>
      <c r="AC15" s="287" t="s">
        <v>20</v>
      </c>
      <c r="AD15" s="287" t="s">
        <v>20</v>
      </c>
      <c r="AE15" s="287" t="s">
        <v>20</v>
      </c>
      <c r="AF15" s="287" t="s">
        <v>20</v>
      </c>
      <c r="AG15" s="287" t="s">
        <v>20</v>
      </c>
      <c r="AH15" s="287" t="s">
        <v>20</v>
      </c>
      <c r="AI15" s="287" t="s">
        <v>20</v>
      </c>
      <c r="AJ15" s="287" t="s">
        <v>20</v>
      </c>
      <c r="AK15" s="287" t="s">
        <v>20</v>
      </c>
      <c r="AL15" s="287" t="s">
        <v>20</v>
      </c>
      <c r="AM15" s="287">
        <v>2</v>
      </c>
      <c r="AN15" s="287" t="s">
        <v>20</v>
      </c>
      <c r="AO15" s="287" t="s">
        <v>20</v>
      </c>
      <c r="AP15" s="287">
        <v>3</v>
      </c>
      <c r="AQ15" s="287">
        <v>6</v>
      </c>
      <c r="AR15" s="287">
        <v>8</v>
      </c>
      <c r="AS15" s="287">
        <v>21</v>
      </c>
      <c r="AT15" s="287">
        <v>15</v>
      </c>
      <c r="AU15" s="287">
        <v>14</v>
      </c>
      <c r="AV15" s="287" t="s">
        <v>20</v>
      </c>
      <c r="AW15" s="284" t="s">
        <v>331</v>
      </c>
      <c r="AX15" s="294"/>
      <c r="AY15" s="295"/>
      <c r="AZ15" s="286" t="s">
        <v>20</v>
      </c>
      <c r="BA15" s="287" t="s">
        <v>20</v>
      </c>
      <c r="BB15" s="287" t="s">
        <v>20</v>
      </c>
      <c r="BC15" s="287" t="s">
        <v>20</v>
      </c>
      <c r="BD15" s="287" t="s">
        <v>20</v>
      </c>
      <c r="BE15" s="287" t="s">
        <v>20</v>
      </c>
      <c r="BF15" s="287" t="s">
        <v>20</v>
      </c>
      <c r="BG15" s="287" t="s">
        <v>20</v>
      </c>
      <c r="BH15" s="287" t="s">
        <v>20</v>
      </c>
      <c r="BI15" s="287" t="s">
        <v>20</v>
      </c>
      <c r="BJ15" s="287" t="s">
        <v>20</v>
      </c>
      <c r="BK15" s="287" t="s">
        <v>20</v>
      </c>
      <c r="BL15" s="287" t="s">
        <v>20</v>
      </c>
      <c r="BM15" s="287" t="s">
        <v>20</v>
      </c>
      <c r="BN15" s="287" t="s">
        <v>20</v>
      </c>
      <c r="BO15" s="287" t="s">
        <v>20</v>
      </c>
      <c r="BP15" s="287" t="s">
        <v>20</v>
      </c>
      <c r="BQ15" s="287" t="s">
        <v>20</v>
      </c>
      <c r="BR15" s="287" t="s">
        <v>20</v>
      </c>
      <c r="BS15" s="287">
        <v>0</v>
      </c>
      <c r="BT15" s="287" t="s">
        <v>20</v>
      </c>
      <c r="BU15" s="291"/>
      <c r="BV15" s="291"/>
      <c r="BW15" s="291"/>
      <c r="BX15" s="291"/>
      <c r="BZ15" s="291"/>
      <c r="CA15" s="291"/>
    </row>
    <row r="16" spans="1:79" ht="18" customHeight="1">
      <c r="A16" s="293"/>
      <c r="B16" s="284"/>
      <c r="C16" s="294" t="s">
        <v>332</v>
      </c>
      <c r="D16" s="286">
        <v>12</v>
      </c>
      <c r="E16" s="287" t="s">
        <v>20</v>
      </c>
      <c r="F16" s="287" t="s">
        <v>20</v>
      </c>
      <c r="G16" s="287" t="s">
        <v>20</v>
      </c>
      <c r="H16" s="287" t="s">
        <v>20</v>
      </c>
      <c r="I16" s="287" t="s">
        <v>20</v>
      </c>
      <c r="J16" s="287" t="s">
        <v>20</v>
      </c>
      <c r="K16" s="287" t="s">
        <v>20</v>
      </c>
      <c r="L16" s="287" t="s">
        <v>20</v>
      </c>
      <c r="M16" s="287" t="s">
        <v>20</v>
      </c>
      <c r="N16" s="287" t="s">
        <v>20</v>
      </c>
      <c r="O16" s="287" t="s">
        <v>20</v>
      </c>
      <c r="P16" s="287" t="s">
        <v>20</v>
      </c>
      <c r="Q16" s="287" t="s">
        <v>20</v>
      </c>
      <c r="R16" s="287" t="s">
        <v>20</v>
      </c>
      <c r="S16" s="287">
        <v>1</v>
      </c>
      <c r="T16" s="287">
        <v>2</v>
      </c>
      <c r="U16" s="287">
        <v>3</v>
      </c>
      <c r="V16" s="287">
        <v>5</v>
      </c>
      <c r="W16" s="287">
        <v>1</v>
      </c>
      <c r="X16" s="287" t="s">
        <v>20</v>
      </c>
      <c r="Y16" s="279"/>
      <c r="Z16" s="284" t="s">
        <v>333</v>
      </c>
      <c r="AA16" s="285"/>
      <c r="AB16" s="286">
        <v>51</v>
      </c>
      <c r="AC16" s="287" t="s">
        <v>20</v>
      </c>
      <c r="AD16" s="287" t="s">
        <v>20</v>
      </c>
      <c r="AE16" s="287" t="s">
        <v>20</v>
      </c>
      <c r="AF16" s="287" t="s">
        <v>20</v>
      </c>
      <c r="AG16" s="287" t="s">
        <v>20</v>
      </c>
      <c r="AH16" s="287" t="s">
        <v>20</v>
      </c>
      <c r="AI16" s="287" t="s">
        <v>20</v>
      </c>
      <c r="AJ16" s="287" t="s">
        <v>20</v>
      </c>
      <c r="AK16" s="287" t="s">
        <v>20</v>
      </c>
      <c r="AL16" s="287" t="s">
        <v>20</v>
      </c>
      <c r="AM16" s="287" t="s">
        <v>20</v>
      </c>
      <c r="AN16" s="287">
        <v>1</v>
      </c>
      <c r="AO16" s="287" t="s">
        <v>20</v>
      </c>
      <c r="AP16" s="287" t="s">
        <v>20</v>
      </c>
      <c r="AQ16" s="287">
        <v>1</v>
      </c>
      <c r="AR16" s="287">
        <v>2</v>
      </c>
      <c r="AS16" s="287">
        <v>12</v>
      </c>
      <c r="AT16" s="287">
        <v>13</v>
      </c>
      <c r="AU16" s="287">
        <v>22</v>
      </c>
      <c r="AV16" s="287" t="s">
        <v>20</v>
      </c>
      <c r="AW16" s="284" t="s">
        <v>334</v>
      </c>
      <c r="AX16" s="294"/>
      <c r="AY16" s="295"/>
      <c r="AZ16" s="286">
        <v>9</v>
      </c>
      <c r="BA16" s="287">
        <v>9</v>
      </c>
      <c r="BB16" s="287" t="s">
        <v>20</v>
      </c>
      <c r="BC16" s="287" t="s">
        <v>20</v>
      </c>
      <c r="BD16" s="287" t="s">
        <v>20</v>
      </c>
      <c r="BE16" s="287" t="s">
        <v>20</v>
      </c>
      <c r="BF16" s="287" t="s">
        <v>20</v>
      </c>
      <c r="BG16" s="287" t="s">
        <v>20</v>
      </c>
      <c r="BH16" s="287" t="s">
        <v>20</v>
      </c>
      <c r="BI16" s="287" t="s">
        <v>20</v>
      </c>
      <c r="BJ16" s="287" t="s">
        <v>20</v>
      </c>
      <c r="BK16" s="287" t="s">
        <v>20</v>
      </c>
      <c r="BL16" s="287" t="s">
        <v>20</v>
      </c>
      <c r="BM16" s="287" t="s">
        <v>20</v>
      </c>
      <c r="BN16" s="287" t="s">
        <v>20</v>
      </c>
      <c r="BO16" s="287" t="s">
        <v>20</v>
      </c>
      <c r="BP16" s="287" t="s">
        <v>20</v>
      </c>
      <c r="BQ16" s="287" t="s">
        <v>20</v>
      </c>
      <c r="BR16" s="287" t="s">
        <v>20</v>
      </c>
      <c r="BS16" s="287">
        <v>0</v>
      </c>
      <c r="BT16" s="287" t="s">
        <v>20</v>
      </c>
      <c r="BU16" s="291"/>
      <c r="BV16" s="291"/>
      <c r="BW16" s="291"/>
      <c r="BX16" s="291"/>
      <c r="BZ16" s="291"/>
      <c r="CA16" s="291"/>
    </row>
    <row r="17" spans="1:79" ht="18" customHeight="1">
      <c r="A17" s="293"/>
      <c r="B17" s="284"/>
      <c r="C17" s="294" t="s">
        <v>335</v>
      </c>
      <c r="D17" s="286">
        <v>2</v>
      </c>
      <c r="E17" s="287" t="s">
        <v>20</v>
      </c>
      <c r="F17" s="287" t="s">
        <v>20</v>
      </c>
      <c r="G17" s="287" t="s">
        <v>20</v>
      </c>
      <c r="H17" s="287" t="s">
        <v>20</v>
      </c>
      <c r="I17" s="287" t="s">
        <v>20</v>
      </c>
      <c r="J17" s="287" t="s">
        <v>20</v>
      </c>
      <c r="K17" s="287" t="s">
        <v>20</v>
      </c>
      <c r="L17" s="287" t="s">
        <v>20</v>
      </c>
      <c r="M17" s="287" t="s">
        <v>20</v>
      </c>
      <c r="N17" s="287" t="s">
        <v>20</v>
      </c>
      <c r="O17" s="287" t="s">
        <v>20</v>
      </c>
      <c r="P17" s="287" t="s">
        <v>20</v>
      </c>
      <c r="Q17" s="287" t="s">
        <v>20</v>
      </c>
      <c r="R17" s="287" t="s">
        <v>20</v>
      </c>
      <c r="S17" s="287" t="s">
        <v>20</v>
      </c>
      <c r="T17" s="287">
        <v>1</v>
      </c>
      <c r="U17" s="287">
        <v>1</v>
      </c>
      <c r="V17" s="287" t="s">
        <v>20</v>
      </c>
      <c r="W17" s="287">
        <v>0</v>
      </c>
      <c r="X17" s="287" t="s">
        <v>20</v>
      </c>
      <c r="Y17" s="279"/>
      <c r="Z17" s="284" t="s">
        <v>336</v>
      </c>
      <c r="AA17" s="288"/>
      <c r="AB17" s="286">
        <v>123</v>
      </c>
      <c r="AC17" s="287">
        <v>1</v>
      </c>
      <c r="AD17" s="287" t="s">
        <v>20</v>
      </c>
      <c r="AE17" s="287" t="s">
        <v>20</v>
      </c>
      <c r="AF17" s="287">
        <v>1</v>
      </c>
      <c r="AG17" s="287">
        <v>2</v>
      </c>
      <c r="AH17" s="287">
        <v>1</v>
      </c>
      <c r="AI17" s="287">
        <v>2</v>
      </c>
      <c r="AJ17" s="287" t="s">
        <v>20</v>
      </c>
      <c r="AK17" s="287">
        <v>1</v>
      </c>
      <c r="AL17" s="287">
        <v>8</v>
      </c>
      <c r="AM17" s="287">
        <v>4</v>
      </c>
      <c r="AN17" s="287">
        <v>5</v>
      </c>
      <c r="AO17" s="287">
        <v>11</v>
      </c>
      <c r="AP17" s="287">
        <v>14</v>
      </c>
      <c r="AQ17" s="287">
        <v>10</v>
      </c>
      <c r="AR17" s="287">
        <v>19</v>
      </c>
      <c r="AS17" s="287">
        <v>16</v>
      </c>
      <c r="AT17" s="287">
        <v>17</v>
      </c>
      <c r="AU17" s="287">
        <v>11</v>
      </c>
      <c r="AV17" s="287" t="s">
        <v>20</v>
      </c>
      <c r="AW17" s="279"/>
      <c r="AX17" s="284" t="s">
        <v>217</v>
      </c>
      <c r="AY17" s="296"/>
      <c r="AZ17" s="286">
        <v>1</v>
      </c>
      <c r="BA17" s="287">
        <v>1</v>
      </c>
      <c r="BB17" s="287" t="s">
        <v>20</v>
      </c>
      <c r="BC17" s="287" t="s">
        <v>20</v>
      </c>
      <c r="BD17" s="287" t="s">
        <v>20</v>
      </c>
      <c r="BE17" s="287" t="s">
        <v>20</v>
      </c>
      <c r="BF17" s="287" t="s">
        <v>20</v>
      </c>
      <c r="BG17" s="287" t="s">
        <v>20</v>
      </c>
      <c r="BH17" s="287" t="s">
        <v>20</v>
      </c>
      <c r="BI17" s="287" t="s">
        <v>20</v>
      </c>
      <c r="BJ17" s="287" t="s">
        <v>20</v>
      </c>
      <c r="BK17" s="287" t="s">
        <v>20</v>
      </c>
      <c r="BL17" s="287" t="s">
        <v>20</v>
      </c>
      <c r="BM17" s="287" t="s">
        <v>20</v>
      </c>
      <c r="BN17" s="287" t="s">
        <v>20</v>
      </c>
      <c r="BO17" s="287" t="s">
        <v>20</v>
      </c>
      <c r="BP17" s="287" t="s">
        <v>20</v>
      </c>
      <c r="BQ17" s="287" t="s">
        <v>20</v>
      </c>
      <c r="BR17" s="287" t="s">
        <v>20</v>
      </c>
      <c r="BS17" s="287">
        <v>0</v>
      </c>
      <c r="BT17" s="287" t="s">
        <v>20</v>
      </c>
      <c r="BU17" s="291"/>
      <c r="BV17" s="291"/>
      <c r="BW17" s="291"/>
      <c r="BX17" s="291"/>
      <c r="BZ17" s="291"/>
      <c r="CA17" s="291"/>
    </row>
    <row r="18" spans="1:79" ht="18" customHeight="1">
      <c r="A18" s="293"/>
      <c r="B18" s="284" t="s">
        <v>337</v>
      </c>
      <c r="C18" s="285"/>
      <c r="D18" s="286">
        <v>188</v>
      </c>
      <c r="E18" s="287" t="s">
        <v>20</v>
      </c>
      <c r="F18" s="287" t="s">
        <v>20</v>
      </c>
      <c r="G18" s="287" t="s">
        <v>20</v>
      </c>
      <c r="H18" s="287" t="s">
        <v>20</v>
      </c>
      <c r="I18" s="287">
        <v>2</v>
      </c>
      <c r="J18" s="287" t="s">
        <v>20</v>
      </c>
      <c r="K18" s="287" t="s">
        <v>20</v>
      </c>
      <c r="L18" s="287" t="s">
        <v>20</v>
      </c>
      <c r="M18" s="287">
        <v>2</v>
      </c>
      <c r="N18" s="287">
        <v>4</v>
      </c>
      <c r="O18" s="287">
        <v>2</v>
      </c>
      <c r="P18" s="287">
        <v>5</v>
      </c>
      <c r="Q18" s="287">
        <v>9</v>
      </c>
      <c r="R18" s="287">
        <v>20</v>
      </c>
      <c r="S18" s="287">
        <v>15</v>
      </c>
      <c r="T18" s="287">
        <v>21</v>
      </c>
      <c r="U18" s="287">
        <v>34</v>
      </c>
      <c r="V18" s="287">
        <v>30</v>
      </c>
      <c r="W18" s="287">
        <v>44</v>
      </c>
      <c r="X18" s="287" t="s">
        <v>20</v>
      </c>
      <c r="Y18" s="279" t="s">
        <v>338</v>
      </c>
      <c r="Z18" s="284"/>
      <c r="AA18" s="288"/>
      <c r="AB18" s="286" t="s">
        <v>20</v>
      </c>
      <c r="AC18" s="287" t="s">
        <v>20</v>
      </c>
      <c r="AD18" s="287" t="s">
        <v>20</v>
      </c>
      <c r="AE18" s="287" t="s">
        <v>20</v>
      </c>
      <c r="AF18" s="287" t="s">
        <v>20</v>
      </c>
      <c r="AG18" s="287" t="s">
        <v>20</v>
      </c>
      <c r="AH18" s="287" t="s">
        <v>20</v>
      </c>
      <c r="AI18" s="287" t="s">
        <v>20</v>
      </c>
      <c r="AJ18" s="287" t="s">
        <v>20</v>
      </c>
      <c r="AK18" s="287" t="s">
        <v>20</v>
      </c>
      <c r="AL18" s="287" t="s">
        <v>20</v>
      </c>
      <c r="AM18" s="287" t="s">
        <v>20</v>
      </c>
      <c r="AN18" s="287" t="s">
        <v>20</v>
      </c>
      <c r="AO18" s="287" t="s">
        <v>20</v>
      </c>
      <c r="AP18" s="287" t="s">
        <v>20</v>
      </c>
      <c r="AQ18" s="287" t="s">
        <v>20</v>
      </c>
      <c r="AR18" s="287" t="s">
        <v>20</v>
      </c>
      <c r="AS18" s="287" t="s">
        <v>20</v>
      </c>
      <c r="AT18" s="287" t="s">
        <v>20</v>
      </c>
      <c r="AU18" s="287">
        <v>0</v>
      </c>
      <c r="AV18" s="287" t="s">
        <v>20</v>
      </c>
      <c r="AW18" s="279"/>
      <c r="AX18" s="279" t="s">
        <v>339</v>
      </c>
      <c r="AY18" s="288"/>
      <c r="AZ18" s="286" t="s">
        <v>20</v>
      </c>
      <c r="BA18" s="287" t="s">
        <v>20</v>
      </c>
      <c r="BB18" s="287" t="s">
        <v>20</v>
      </c>
      <c r="BC18" s="287" t="s">
        <v>20</v>
      </c>
      <c r="BD18" s="287" t="s">
        <v>20</v>
      </c>
      <c r="BE18" s="287" t="s">
        <v>20</v>
      </c>
      <c r="BF18" s="287" t="s">
        <v>20</v>
      </c>
      <c r="BG18" s="287" t="s">
        <v>20</v>
      </c>
      <c r="BH18" s="287" t="s">
        <v>20</v>
      </c>
      <c r="BI18" s="287" t="s">
        <v>20</v>
      </c>
      <c r="BJ18" s="287" t="s">
        <v>20</v>
      </c>
      <c r="BK18" s="287" t="s">
        <v>20</v>
      </c>
      <c r="BL18" s="287" t="s">
        <v>20</v>
      </c>
      <c r="BM18" s="287" t="s">
        <v>20</v>
      </c>
      <c r="BN18" s="287" t="s">
        <v>20</v>
      </c>
      <c r="BO18" s="287" t="s">
        <v>20</v>
      </c>
      <c r="BP18" s="287" t="s">
        <v>20</v>
      </c>
      <c r="BQ18" s="287" t="s">
        <v>20</v>
      </c>
      <c r="BR18" s="287" t="s">
        <v>20</v>
      </c>
      <c r="BS18" s="287">
        <v>0</v>
      </c>
      <c r="BT18" s="287" t="s">
        <v>20</v>
      </c>
      <c r="BU18" s="291"/>
      <c r="BV18" s="291"/>
      <c r="BW18" s="291"/>
      <c r="BX18" s="291"/>
      <c r="BZ18" s="291"/>
      <c r="CA18" s="291"/>
    </row>
    <row r="19" spans="1:79" ht="18" customHeight="1">
      <c r="A19" s="293"/>
      <c r="B19" s="284" t="s">
        <v>340</v>
      </c>
      <c r="C19" s="285"/>
      <c r="D19" s="286">
        <v>18</v>
      </c>
      <c r="E19" s="287" t="s">
        <v>20</v>
      </c>
      <c r="F19" s="287" t="s">
        <v>20</v>
      </c>
      <c r="G19" s="287" t="s">
        <v>20</v>
      </c>
      <c r="H19" s="287" t="s">
        <v>20</v>
      </c>
      <c r="I19" s="287" t="s">
        <v>20</v>
      </c>
      <c r="J19" s="287" t="s">
        <v>20</v>
      </c>
      <c r="K19" s="287" t="s">
        <v>20</v>
      </c>
      <c r="L19" s="287" t="s">
        <v>20</v>
      </c>
      <c r="M19" s="287" t="s">
        <v>20</v>
      </c>
      <c r="N19" s="287">
        <v>1</v>
      </c>
      <c r="O19" s="287">
        <v>1</v>
      </c>
      <c r="P19" s="287" t="s">
        <v>20</v>
      </c>
      <c r="Q19" s="287">
        <v>6</v>
      </c>
      <c r="R19" s="287">
        <v>2</v>
      </c>
      <c r="S19" s="287">
        <v>1</v>
      </c>
      <c r="T19" s="287">
        <v>2</v>
      </c>
      <c r="U19" s="287">
        <v>2</v>
      </c>
      <c r="V19" s="287">
        <v>3</v>
      </c>
      <c r="W19" s="287">
        <v>0</v>
      </c>
      <c r="X19" s="287" t="s">
        <v>20</v>
      </c>
      <c r="Y19" s="279" t="s">
        <v>341</v>
      </c>
      <c r="Z19" s="284"/>
      <c r="AA19" s="288"/>
      <c r="AB19" s="286" t="s">
        <v>20</v>
      </c>
      <c r="AC19" s="287" t="s">
        <v>20</v>
      </c>
      <c r="AD19" s="287" t="s">
        <v>20</v>
      </c>
      <c r="AE19" s="287" t="s">
        <v>20</v>
      </c>
      <c r="AF19" s="287" t="s">
        <v>20</v>
      </c>
      <c r="AG19" s="287" t="s">
        <v>20</v>
      </c>
      <c r="AH19" s="287" t="s">
        <v>20</v>
      </c>
      <c r="AI19" s="287" t="s">
        <v>20</v>
      </c>
      <c r="AJ19" s="287" t="s">
        <v>20</v>
      </c>
      <c r="AK19" s="287" t="s">
        <v>20</v>
      </c>
      <c r="AL19" s="287" t="s">
        <v>20</v>
      </c>
      <c r="AM19" s="287" t="s">
        <v>20</v>
      </c>
      <c r="AN19" s="287" t="s">
        <v>20</v>
      </c>
      <c r="AO19" s="287" t="s">
        <v>20</v>
      </c>
      <c r="AP19" s="287" t="s">
        <v>20</v>
      </c>
      <c r="AQ19" s="287" t="s">
        <v>20</v>
      </c>
      <c r="AR19" s="287" t="s">
        <v>20</v>
      </c>
      <c r="AS19" s="287" t="s">
        <v>20</v>
      </c>
      <c r="AT19" s="287" t="s">
        <v>20</v>
      </c>
      <c r="AU19" s="287">
        <v>0</v>
      </c>
      <c r="AV19" s="287" t="s">
        <v>20</v>
      </c>
      <c r="AW19" s="279"/>
      <c r="AX19" s="284" t="s">
        <v>218</v>
      </c>
      <c r="AY19" s="296"/>
      <c r="AZ19" s="286">
        <v>6</v>
      </c>
      <c r="BA19" s="287">
        <v>6</v>
      </c>
      <c r="BB19" s="287" t="s">
        <v>20</v>
      </c>
      <c r="BC19" s="287" t="s">
        <v>20</v>
      </c>
      <c r="BD19" s="287" t="s">
        <v>20</v>
      </c>
      <c r="BE19" s="287" t="s">
        <v>20</v>
      </c>
      <c r="BF19" s="287" t="s">
        <v>20</v>
      </c>
      <c r="BG19" s="287" t="s">
        <v>20</v>
      </c>
      <c r="BH19" s="287" t="s">
        <v>20</v>
      </c>
      <c r="BI19" s="287" t="s">
        <v>20</v>
      </c>
      <c r="BJ19" s="287" t="s">
        <v>20</v>
      </c>
      <c r="BK19" s="287" t="s">
        <v>20</v>
      </c>
      <c r="BL19" s="287" t="s">
        <v>20</v>
      </c>
      <c r="BM19" s="287" t="s">
        <v>20</v>
      </c>
      <c r="BN19" s="287" t="s">
        <v>20</v>
      </c>
      <c r="BO19" s="287" t="s">
        <v>20</v>
      </c>
      <c r="BP19" s="287" t="s">
        <v>20</v>
      </c>
      <c r="BQ19" s="287" t="s">
        <v>20</v>
      </c>
      <c r="BR19" s="287" t="s">
        <v>20</v>
      </c>
      <c r="BS19" s="287">
        <v>0</v>
      </c>
      <c r="BT19" s="287" t="s">
        <v>20</v>
      </c>
      <c r="BU19" s="291"/>
      <c r="BV19" s="291"/>
      <c r="BW19" s="291"/>
      <c r="BX19" s="291"/>
      <c r="BZ19" s="291"/>
      <c r="CA19" s="291"/>
    </row>
    <row r="20" spans="1:79" ht="18" customHeight="1">
      <c r="A20" s="279"/>
      <c r="B20" s="284"/>
      <c r="C20" s="294" t="s">
        <v>342</v>
      </c>
      <c r="D20" s="286">
        <v>7</v>
      </c>
      <c r="E20" s="287" t="s">
        <v>20</v>
      </c>
      <c r="F20" s="287" t="s">
        <v>20</v>
      </c>
      <c r="G20" s="287" t="s">
        <v>20</v>
      </c>
      <c r="H20" s="287" t="s">
        <v>20</v>
      </c>
      <c r="I20" s="287" t="s">
        <v>20</v>
      </c>
      <c r="J20" s="287" t="s">
        <v>20</v>
      </c>
      <c r="K20" s="287" t="s">
        <v>20</v>
      </c>
      <c r="L20" s="287" t="s">
        <v>20</v>
      </c>
      <c r="M20" s="287" t="s">
        <v>20</v>
      </c>
      <c r="N20" s="287" t="s">
        <v>20</v>
      </c>
      <c r="O20" s="287" t="s">
        <v>20</v>
      </c>
      <c r="P20" s="287" t="s">
        <v>20</v>
      </c>
      <c r="Q20" s="287">
        <v>3</v>
      </c>
      <c r="R20" s="287">
        <v>1</v>
      </c>
      <c r="S20" s="287" t="s">
        <v>20</v>
      </c>
      <c r="T20" s="287" t="s">
        <v>20</v>
      </c>
      <c r="U20" s="287">
        <v>1</v>
      </c>
      <c r="V20" s="287">
        <v>2</v>
      </c>
      <c r="W20" s="287">
        <v>0</v>
      </c>
      <c r="X20" s="287" t="s">
        <v>20</v>
      </c>
      <c r="Y20" s="279" t="s">
        <v>343</v>
      </c>
      <c r="Z20" s="279"/>
      <c r="AA20" s="288"/>
      <c r="AB20" s="286">
        <v>2912</v>
      </c>
      <c r="AC20" s="287" t="s">
        <v>20</v>
      </c>
      <c r="AD20" s="287" t="s">
        <v>20</v>
      </c>
      <c r="AE20" s="287">
        <v>1</v>
      </c>
      <c r="AF20" s="287">
        <v>2</v>
      </c>
      <c r="AG20" s="287">
        <v>3</v>
      </c>
      <c r="AH20" s="287">
        <v>1</v>
      </c>
      <c r="AI20" s="287">
        <v>8</v>
      </c>
      <c r="AJ20" s="287">
        <v>13</v>
      </c>
      <c r="AK20" s="287">
        <v>42</v>
      </c>
      <c r="AL20" s="287">
        <v>39</v>
      </c>
      <c r="AM20" s="287">
        <v>60</v>
      </c>
      <c r="AN20" s="287">
        <v>85</v>
      </c>
      <c r="AO20" s="287">
        <v>170</v>
      </c>
      <c r="AP20" s="287">
        <v>211</v>
      </c>
      <c r="AQ20" s="287">
        <v>178</v>
      </c>
      <c r="AR20" s="287">
        <v>338</v>
      </c>
      <c r="AS20" s="287">
        <v>462</v>
      </c>
      <c r="AT20" s="287">
        <v>521</v>
      </c>
      <c r="AU20" s="287">
        <v>778</v>
      </c>
      <c r="AV20" s="287" t="s">
        <v>20</v>
      </c>
      <c r="AW20" s="293"/>
      <c r="AX20" s="279" t="s">
        <v>344</v>
      </c>
      <c r="AY20" s="288"/>
      <c r="AZ20" s="286" t="s">
        <v>20</v>
      </c>
      <c r="BA20" s="287" t="s">
        <v>20</v>
      </c>
      <c r="BB20" s="287" t="s">
        <v>20</v>
      </c>
      <c r="BC20" s="287" t="s">
        <v>20</v>
      </c>
      <c r="BD20" s="287" t="s">
        <v>20</v>
      </c>
      <c r="BE20" s="287" t="s">
        <v>20</v>
      </c>
      <c r="BF20" s="287" t="s">
        <v>20</v>
      </c>
      <c r="BG20" s="287" t="s">
        <v>20</v>
      </c>
      <c r="BH20" s="287" t="s">
        <v>20</v>
      </c>
      <c r="BI20" s="287" t="s">
        <v>20</v>
      </c>
      <c r="BJ20" s="287" t="s">
        <v>20</v>
      </c>
      <c r="BK20" s="287" t="s">
        <v>20</v>
      </c>
      <c r="BL20" s="287" t="s">
        <v>20</v>
      </c>
      <c r="BM20" s="287" t="s">
        <v>20</v>
      </c>
      <c r="BN20" s="287" t="s">
        <v>20</v>
      </c>
      <c r="BO20" s="287" t="s">
        <v>20</v>
      </c>
      <c r="BP20" s="287" t="s">
        <v>20</v>
      </c>
      <c r="BQ20" s="287" t="s">
        <v>20</v>
      </c>
      <c r="BR20" s="287" t="s">
        <v>20</v>
      </c>
      <c r="BS20" s="287">
        <v>0</v>
      </c>
      <c r="BT20" s="287" t="s">
        <v>20</v>
      </c>
      <c r="BU20" s="291"/>
      <c r="BV20" s="291"/>
      <c r="BW20" s="291"/>
      <c r="BX20" s="291"/>
      <c r="BZ20" s="291"/>
      <c r="CA20" s="291"/>
    </row>
    <row r="21" spans="1:79" ht="18" customHeight="1">
      <c r="A21" s="279"/>
      <c r="B21" s="284"/>
      <c r="C21" s="294" t="s">
        <v>345</v>
      </c>
      <c r="D21" s="286">
        <v>7</v>
      </c>
      <c r="E21" s="287" t="s">
        <v>20</v>
      </c>
      <c r="F21" s="287" t="s">
        <v>20</v>
      </c>
      <c r="G21" s="287" t="s">
        <v>20</v>
      </c>
      <c r="H21" s="287" t="s">
        <v>20</v>
      </c>
      <c r="I21" s="287" t="s">
        <v>20</v>
      </c>
      <c r="J21" s="287" t="s">
        <v>20</v>
      </c>
      <c r="K21" s="287" t="s">
        <v>20</v>
      </c>
      <c r="L21" s="287" t="s">
        <v>20</v>
      </c>
      <c r="M21" s="287" t="s">
        <v>20</v>
      </c>
      <c r="N21" s="287" t="s">
        <v>20</v>
      </c>
      <c r="O21" s="287">
        <v>1</v>
      </c>
      <c r="P21" s="287" t="s">
        <v>20</v>
      </c>
      <c r="Q21" s="287">
        <v>2</v>
      </c>
      <c r="R21" s="287">
        <v>1</v>
      </c>
      <c r="S21" s="287">
        <v>1</v>
      </c>
      <c r="T21" s="287">
        <v>1</v>
      </c>
      <c r="U21" s="287" t="s">
        <v>20</v>
      </c>
      <c r="V21" s="287">
        <v>1</v>
      </c>
      <c r="W21" s="287">
        <v>0</v>
      </c>
      <c r="X21" s="287" t="s">
        <v>20</v>
      </c>
      <c r="Y21" s="293"/>
      <c r="Z21" s="279" t="s">
        <v>346</v>
      </c>
      <c r="AA21" s="297"/>
      <c r="AB21" s="286">
        <v>86</v>
      </c>
      <c r="AC21" s="287" t="s">
        <v>20</v>
      </c>
      <c r="AD21" s="287" t="s">
        <v>20</v>
      </c>
      <c r="AE21" s="287" t="s">
        <v>20</v>
      </c>
      <c r="AF21" s="287" t="s">
        <v>20</v>
      </c>
      <c r="AG21" s="287" t="s">
        <v>20</v>
      </c>
      <c r="AH21" s="287" t="s">
        <v>20</v>
      </c>
      <c r="AI21" s="287">
        <v>1</v>
      </c>
      <c r="AJ21" s="287" t="s">
        <v>20</v>
      </c>
      <c r="AK21" s="287" t="s">
        <v>20</v>
      </c>
      <c r="AL21" s="287">
        <v>1</v>
      </c>
      <c r="AM21" s="287" t="s">
        <v>20</v>
      </c>
      <c r="AN21" s="287">
        <v>2</v>
      </c>
      <c r="AO21" s="287">
        <v>1</v>
      </c>
      <c r="AP21" s="287">
        <v>7</v>
      </c>
      <c r="AQ21" s="287">
        <v>4</v>
      </c>
      <c r="AR21" s="287">
        <v>7</v>
      </c>
      <c r="AS21" s="287">
        <v>12</v>
      </c>
      <c r="AT21" s="287">
        <v>13</v>
      </c>
      <c r="AU21" s="287">
        <v>38</v>
      </c>
      <c r="AV21" s="287" t="s">
        <v>20</v>
      </c>
      <c r="AW21" s="293"/>
      <c r="AX21" s="279" t="s">
        <v>347</v>
      </c>
      <c r="AY21" s="298"/>
      <c r="AZ21" s="286" t="s">
        <v>20</v>
      </c>
      <c r="BA21" s="287" t="s">
        <v>20</v>
      </c>
      <c r="BB21" s="287" t="s">
        <v>20</v>
      </c>
      <c r="BC21" s="287" t="s">
        <v>20</v>
      </c>
      <c r="BD21" s="287" t="s">
        <v>20</v>
      </c>
      <c r="BE21" s="287" t="s">
        <v>20</v>
      </c>
      <c r="BF21" s="287" t="s">
        <v>20</v>
      </c>
      <c r="BG21" s="287" t="s">
        <v>20</v>
      </c>
      <c r="BH21" s="287" t="s">
        <v>20</v>
      </c>
      <c r="BI21" s="287" t="s">
        <v>20</v>
      </c>
      <c r="BJ21" s="287" t="s">
        <v>20</v>
      </c>
      <c r="BK21" s="287" t="s">
        <v>20</v>
      </c>
      <c r="BL21" s="287" t="s">
        <v>20</v>
      </c>
      <c r="BM21" s="287" t="s">
        <v>20</v>
      </c>
      <c r="BN21" s="287" t="s">
        <v>20</v>
      </c>
      <c r="BO21" s="287" t="s">
        <v>20</v>
      </c>
      <c r="BP21" s="287" t="s">
        <v>20</v>
      </c>
      <c r="BQ21" s="287" t="s">
        <v>20</v>
      </c>
      <c r="BR21" s="287" t="s">
        <v>20</v>
      </c>
      <c r="BS21" s="287">
        <v>0</v>
      </c>
      <c r="BT21" s="287" t="s">
        <v>20</v>
      </c>
      <c r="BU21" s="291"/>
      <c r="BV21" s="291"/>
      <c r="BW21" s="291"/>
      <c r="BX21" s="291"/>
      <c r="BZ21" s="291"/>
      <c r="CA21" s="291"/>
    </row>
    <row r="22" spans="1:79" ht="18" customHeight="1">
      <c r="A22" s="279"/>
      <c r="B22" s="284"/>
      <c r="C22" s="294" t="s">
        <v>258</v>
      </c>
      <c r="D22" s="286">
        <v>4</v>
      </c>
      <c r="E22" s="287" t="s">
        <v>20</v>
      </c>
      <c r="F22" s="287" t="s">
        <v>20</v>
      </c>
      <c r="G22" s="287" t="s">
        <v>20</v>
      </c>
      <c r="H22" s="287" t="s">
        <v>20</v>
      </c>
      <c r="I22" s="287" t="s">
        <v>20</v>
      </c>
      <c r="J22" s="287" t="s">
        <v>20</v>
      </c>
      <c r="K22" s="287" t="s">
        <v>20</v>
      </c>
      <c r="L22" s="287" t="s">
        <v>20</v>
      </c>
      <c r="M22" s="287" t="s">
        <v>20</v>
      </c>
      <c r="N22" s="287">
        <v>1</v>
      </c>
      <c r="O22" s="287" t="s">
        <v>20</v>
      </c>
      <c r="P22" s="287" t="s">
        <v>20</v>
      </c>
      <c r="Q22" s="287">
        <v>1</v>
      </c>
      <c r="R22" s="287" t="s">
        <v>20</v>
      </c>
      <c r="S22" s="287" t="s">
        <v>20</v>
      </c>
      <c r="T22" s="287">
        <v>1</v>
      </c>
      <c r="U22" s="287">
        <v>1</v>
      </c>
      <c r="V22" s="287" t="s">
        <v>20</v>
      </c>
      <c r="W22" s="287">
        <v>0</v>
      </c>
      <c r="X22" s="287" t="s">
        <v>20</v>
      </c>
      <c r="Y22" s="293"/>
      <c r="Z22" s="279"/>
      <c r="AA22" s="288" t="s">
        <v>348</v>
      </c>
      <c r="AB22" s="286">
        <v>24</v>
      </c>
      <c r="AC22" s="287" t="s">
        <v>20</v>
      </c>
      <c r="AD22" s="287" t="s">
        <v>20</v>
      </c>
      <c r="AE22" s="287" t="s">
        <v>20</v>
      </c>
      <c r="AF22" s="287" t="s">
        <v>20</v>
      </c>
      <c r="AG22" s="287" t="s">
        <v>20</v>
      </c>
      <c r="AH22" s="287" t="s">
        <v>20</v>
      </c>
      <c r="AI22" s="287">
        <v>1</v>
      </c>
      <c r="AJ22" s="287" t="s">
        <v>20</v>
      </c>
      <c r="AK22" s="287" t="s">
        <v>20</v>
      </c>
      <c r="AL22" s="287">
        <v>1</v>
      </c>
      <c r="AM22" s="287" t="s">
        <v>20</v>
      </c>
      <c r="AN22" s="287" t="s">
        <v>20</v>
      </c>
      <c r="AO22" s="287" t="s">
        <v>20</v>
      </c>
      <c r="AP22" s="287">
        <v>2</v>
      </c>
      <c r="AQ22" s="287">
        <v>1</v>
      </c>
      <c r="AR22" s="287">
        <v>2</v>
      </c>
      <c r="AS22" s="287">
        <v>2</v>
      </c>
      <c r="AT22" s="287">
        <v>2</v>
      </c>
      <c r="AU22" s="287">
        <v>13</v>
      </c>
      <c r="AV22" s="287" t="s">
        <v>20</v>
      </c>
      <c r="AW22" s="293"/>
      <c r="AX22" s="279" t="s">
        <v>349</v>
      </c>
      <c r="AY22" s="288"/>
      <c r="AZ22" s="286">
        <v>2</v>
      </c>
      <c r="BA22" s="287">
        <v>2</v>
      </c>
      <c r="BB22" s="287" t="s">
        <v>20</v>
      </c>
      <c r="BC22" s="287" t="s">
        <v>20</v>
      </c>
      <c r="BD22" s="287" t="s">
        <v>20</v>
      </c>
      <c r="BE22" s="287" t="s">
        <v>20</v>
      </c>
      <c r="BF22" s="287" t="s">
        <v>20</v>
      </c>
      <c r="BG22" s="287" t="s">
        <v>20</v>
      </c>
      <c r="BH22" s="287" t="s">
        <v>20</v>
      </c>
      <c r="BI22" s="287" t="s">
        <v>20</v>
      </c>
      <c r="BJ22" s="287" t="s">
        <v>20</v>
      </c>
      <c r="BK22" s="287" t="s">
        <v>20</v>
      </c>
      <c r="BL22" s="287" t="s">
        <v>20</v>
      </c>
      <c r="BM22" s="287" t="s">
        <v>20</v>
      </c>
      <c r="BN22" s="287" t="s">
        <v>20</v>
      </c>
      <c r="BO22" s="287" t="s">
        <v>20</v>
      </c>
      <c r="BP22" s="287" t="s">
        <v>20</v>
      </c>
      <c r="BQ22" s="287" t="s">
        <v>20</v>
      </c>
      <c r="BR22" s="287" t="s">
        <v>20</v>
      </c>
      <c r="BS22" s="287">
        <v>0</v>
      </c>
      <c r="BT22" s="287" t="s">
        <v>20</v>
      </c>
      <c r="BU22" s="291"/>
      <c r="BV22" s="291"/>
      <c r="BW22" s="291"/>
      <c r="BX22" s="291"/>
      <c r="BZ22" s="291"/>
      <c r="CA22" s="291"/>
    </row>
    <row r="23" spans="1:79" ht="18" customHeight="1">
      <c r="A23" s="293"/>
      <c r="B23" s="284" t="s">
        <v>350</v>
      </c>
      <c r="C23" s="285"/>
      <c r="D23" s="286">
        <v>2</v>
      </c>
      <c r="E23" s="287" t="s">
        <v>20</v>
      </c>
      <c r="F23" s="287" t="s">
        <v>20</v>
      </c>
      <c r="G23" s="287" t="s">
        <v>20</v>
      </c>
      <c r="H23" s="287" t="s">
        <v>20</v>
      </c>
      <c r="I23" s="287" t="s">
        <v>20</v>
      </c>
      <c r="J23" s="287" t="s">
        <v>20</v>
      </c>
      <c r="K23" s="287" t="s">
        <v>20</v>
      </c>
      <c r="L23" s="287">
        <v>1</v>
      </c>
      <c r="M23" s="287" t="s">
        <v>20</v>
      </c>
      <c r="N23" s="287" t="s">
        <v>20</v>
      </c>
      <c r="O23" s="287" t="s">
        <v>20</v>
      </c>
      <c r="P23" s="287" t="s">
        <v>20</v>
      </c>
      <c r="Q23" s="287" t="s">
        <v>20</v>
      </c>
      <c r="R23" s="287">
        <v>1</v>
      </c>
      <c r="S23" s="287" t="s">
        <v>20</v>
      </c>
      <c r="T23" s="287" t="s">
        <v>20</v>
      </c>
      <c r="U23" s="287" t="s">
        <v>20</v>
      </c>
      <c r="V23" s="287" t="s">
        <v>20</v>
      </c>
      <c r="W23" s="287">
        <v>0</v>
      </c>
      <c r="X23" s="287" t="s">
        <v>20</v>
      </c>
      <c r="Y23" s="293"/>
      <c r="Z23" s="279"/>
      <c r="AA23" s="288" t="s">
        <v>258</v>
      </c>
      <c r="AB23" s="286">
        <v>62</v>
      </c>
      <c r="AC23" s="287" t="s">
        <v>20</v>
      </c>
      <c r="AD23" s="287" t="s">
        <v>20</v>
      </c>
      <c r="AE23" s="287" t="s">
        <v>20</v>
      </c>
      <c r="AF23" s="287" t="s">
        <v>20</v>
      </c>
      <c r="AG23" s="287" t="s">
        <v>20</v>
      </c>
      <c r="AH23" s="287" t="s">
        <v>20</v>
      </c>
      <c r="AI23" s="287" t="s">
        <v>20</v>
      </c>
      <c r="AJ23" s="287" t="s">
        <v>20</v>
      </c>
      <c r="AK23" s="287" t="s">
        <v>20</v>
      </c>
      <c r="AL23" s="287" t="s">
        <v>20</v>
      </c>
      <c r="AM23" s="287" t="s">
        <v>20</v>
      </c>
      <c r="AN23" s="287">
        <v>2</v>
      </c>
      <c r="AO23" s="287">
        <v>1</v>
      </c>
      <c r="AP23" s="287">
        <v>5</v>
      </c>
      <c r="AQ23" s="287">
        <v>3</v>
      </c>
      <c r="AR23" s="287">
        <v>5</v>
      </c>
      <c r="AS23" s="287">
        <v>10</v>
      </c>
      <c r="AT23" s="287">
        <v>11</v>
      </c>
      <c r="AU23" s="287">
        <v>25</v>
      </c>
      <c r="AV23" s="287" t="s">
        <v>20</v>
      </c>
      <c r="AW23" s="279" t="s">
        <v>219</v>
      </c>
      <c r="AX23" s="279"/>
      <c r="AY23" s="285"/>
      <c r="AZ23" s="286">
        <v>27</v>
      </c>
      <c r="BA23" s="287">
        <v>13</v>
      </c>
      <c r="BB23" s="287">
        <v>2</v>
      </c>
      <c r="BC23" s="287" t="s">
        <v>20</v>
      </c>
      <c r="BD23" s="287">
        <v>1</v>
      </c>
      <c r="BE23" s="287" t="s">
        <v>20</v>
      </c>
      <c r="BF23" s="287" t="s">
        <v>20</v>
      </c>
      <c r="BG23" s="287" t="s">
        <v>20</v>
      </c>
      <c r="BH23" s="287" t="s">
        <v>20</v>
      </c>
      <c r="BI23" s="287" t="s">
        <v>20</v>
      </c>
      <c r="BJ23" s="287" t="s">
        <v>20</v>
      </c>
      <c r="BK23" s="287" t="s">
        <v>20</v>
      </c>
      <c r="BL23" s="287">
        <v>2</v>
      </c>
      <c r="BM23" s="287">
        <v>2</v>
      </c>
      <c r="BN23" s="287" t="s">
        <v>20</v>
      </c>
      <c r="BO23" s="287" t="s">
        <v>20</v>
      </c>
      <c r="BP23" s="287">
        <v>2</v>
      </c>
      <c r="BQ23" s="287">
        <v>1</v>
      </c>
      <c r="BR23" s="287">
        <v>3</v>
      </c>
      <c r="BS23" s="287">
        <v>1</v>
      </c>
      <c r="BT23" s="287" t="s">
        <v>20</v>
      </c>
      <c r="BU23" s="291"/>
      <c r="BV23" s="291"/>
      <c r="BW23" s="291"/>
      <c r="BX23" s="291"/>
      <c r="BZ23" s="291"/>
      <c r="CA23" s="291"/>
    </row>
    <row r="24" spans="1:79" ht="18" customHeight="1">
      <c r="A24" s="293"/>
      <c r="B24" s="284" t="s">
        <v>351</v>
      </c>
      <c r="C24" s="285"/>
      <c r="D24" s="286">
        <v>44</v>
      </c>
      <c r="E24" s="287">
        <v>1</v>
      </c>
      <c r="F24" s="287" t="s">
        <v>20</v>
      </c>
      <c r="G24" s="287" t="s">
        <v>20</v>
      </c>
      <c r="H24" s="287">
        <v>1</v>
      </c>
      <c r="I24" s="287" t="s">
        <v>20</v>
      </c>
      <c r="J24" s="287" t="s">
        <v>20</v>
      </c>
      <c r="K24" s="287">
        <v>1</v>
      </c>
      <c r="L24" s="287" t="s">
        <v>20</v>
      </c>
      <c r="M24" s="287">
        <v>1</v>
      </c>
      <c r="N24" s="287" t="s">
        <v>20</v>
      </c>
      <c r="O24" s="287" t="s">
        <v>20</v>
      </c>
      <c r="P24" s="287">
        <v>1</v>
      </c>
      <c r="Q24" s="287">
        <v>3</v>
      </c>
      <c r="R24" s="287">
        <v>1</v>
      </c>
      <c r="S24" s="287">
        <v>7</v>
      </c>
      <c r="T24" s="287">
        <v>8</v>
      </c>
      <c r="U24" s="287">
        <v>7</v>
      </c>
      <c r="V24" s="287">
        <v>6</v>
      </c>
      <c r="W24" s="287">
        <v>7</v>
      </c>
      <c r="X24" s="287" t="s">
        <v>20</v>
      </c>
      <c r="Y24" s="293"/>
      <c r="Z24" s="279" t="s">
        <v>352</v>
      </c>
      <c r="AA24" s="288"/>
      <c r="AB24" s="286">
        <v>1670</v>
      </c>
      <c r="AC24" s="287" t="s">
        <v>20</v>
      </c>
      <c r="AD24" s="287" t="s">
        <v>20</v>
      </c>
      <c r="AE24" s="287">
        <v>1</v>
      </c>
      <c r="AF24" s="287">
        <v>1</v>
      </c>
      <c r="AG24" s="287">
        <v>1</v>
      </c>
      <c r="AH24" s="287">
        <v>1</v>
      </c>
      <c r="AI24" s="287">
        <v>4</v>
      </c>
      <c r="AJ24" s="287">
        <v>10</v>
      </c>
      <c r="AK24" s="287">
        <v>17</v>
      </c>
      <c r="AL24" s="287">
        <v>19</v>
      </c>
      <c r="AM24" s="287">
        <v>31</v>
      </c>
      <c r="AN24" s="287">
        <v>51</v>
      </c>
      <c r="AO24" s="287">
        <v>113</v>
      </c>
      <c r="AP24" s="287">
        <v>116</v>
      </c>
      <c r="AQ24" s="287">
        <v>104</v>
      </c>
      <c r="AR24" s="287">
        <v>187</v>
      </c>
      <c r="AS24" s="287">
        <v>257</v>
      </c>
      <c r="AT24" s="287">
        <v>303</v>
      </c>
      <c r="AU24" s="287">
        <v>454</v>
      </c>
      <c r="AV24" s="287" t="s">
        <v>20</v>
      </c>
      <c r="AW24" s="293"/>
      <c r="AX24" s="279" t="s">
        <v>353</v>
      </c>
      <c r="AY24" s="285"/>
      <c r="AZ24" s="286">
        <v>1</v>
      </c>
      <c r="BA24" s="287" t="s">
        <v>20</v>
      </c>
      <c r="BB24" s="287">
        <v>1</v>
      </c>
      <c r="BC24" s="287" t="s">
        <v>20</v>
      </c>
      <c r="BD24" s="287" t="s">
        <v>20</v>
      </c>
      <c r="BE24" s="287" t="s">
        <v>20</v>
      </c>
      <c r="BF24" s="287" t="s">
        <v>20</v>
      </c>
      <c r="BG24" s="287" t="s">
        <v>20</v>
      </c>
      <c r="BH24" s="287" t="s">
        <v>20</v>
      </c>
      <c r="BI24" s="287" t="s">
        <v>20</v>
      </c>
      <c r="BJ24" s="287" t="s">
        <v>20</v>
      </c>
      <c r="BK24" s="287" t="s">
        <v>20</v>
      </c>
      <c r="BL24" s="287" t="s">
        <v>20</v>
      </c>
      <c r="BM24" s="287" t="s">
        <v>20</v>
      </c>
      <c r="BN24" s="287" t="s">
        <v>20</v>
      </c>
      <c r="BO24" s="287" t="s">
        <v>20</v>
      </c>
      <c r="BP24" s="287" t="s">
        <v>20</v>
      </c>
      <c r="BQ24" s="287" t="s">
        <v>20</v>
      </c>
      <c r="BR24" s="287" t="s">
        <v>20</v>
      </c>
      <c r="BS24" s="287">
        <v>0</v>
      </c>
      <c r="BT24" s="287" t="s">
        <v>20</v>
      </c>
      <c r="BU24" s="291"/>
      <c r="BV24" s="291"/>
      <c r="BW24" s="291"/>
      <c r="BX24" s="291"/>
      <c r="BZ24" s="291"/>
      <c r="CA24" s="291"/>
    </row>
    <row r="25" spans="1:79" ht="18" customHeight="1">
      <c r="A25" s="624" t="s">
        <v>354</v>
      </c>
      <c r="B25" s="624"/>
      <c r="C25" s="625"/>
      <c r="D25" s="286">
        <v>3167</v>
      </c>
      <c r="E25" s="287">
        <v>1</v>
      </c>
      <c r="F25" s="287">
        <v>1</v>
      </c>
      <c r="G25" s="287">
        <v>1</v>
      </c>
      <c r="H25" s="287">
        <v>4</v>
      </c>
      <c r="I25" s="287">
        <v>3</v>
      </c>
      <c r="J25" s="287">
        <v>8</v>
      </c>
      <c r="K25" s="287">
        <v>8</v>
      </c>
      <c r="L25" s="287">
        <v>14</v>
      </c>
      <c r="M25" s="287">
        <v>22</v>
      </c>
      <c r="N25" s="287">
        <v>51</v>
      </c>
      <c r="O25" s="287">
        <v>90</v>
      </c>
      <c r="P25" s="287">
        <v>169</v>
      </c>
      <c r="Q25" s="287">
        <v>291</v>
      </c>
      <c r="R25" s="287">
        <v>394</v>
      </c>
      <c r="S25" s="287">
        <v>291</v>
      </c>
      <c r="T25" s="287">
        <v>440</v>
      </c>
      <c r="U25" s="287">
        <v>539</v>
      </c>
      <c r="V25" s="287">
        <v>471</v>
      </c>
      <c r="W25" s="287">
        <v>369</v>
      </c>
      <c r="X25" s="287" t="s">
        <v>20</v>
      </c>
      <c r="Y25" s="293"/>
      <c r="Z25" s="279"/>
      <c r="AA25" s="288" t="s">
        <v>220</v>
      </c>
      <c r="AB25" s="286">
        <v>38</v>
      </c>
      <c r="AC25" s="287" t="s">
        <v>20</v>
      </c>
      <c r="AD25" s="287" t="s">
        <v>20</v>
      </c>
      <c r="AE25" s="287" t="s">
        <v>20</v>
      </c>
      <c r="AF25" s="287" t="s">
        <v>20</v>
      </c>
      <c r="AG25" s="287" t="s">
        <v>20</v>
      </c>
      <c r="AH25" s="287" t="s">
        <v>20</v>
      </c>
      <c r="AI25" s="287" t="s">
        <v>20</v>
      </c>
      <c r="AJ25" s="287" t="s">
        <v>20</v>
      </c>
      <c r="AK25" s="287" t="s">
        <v>20</v>
      </c>
      <c r="AL25" s="287" t="s">
        <v>20</v>
      </c>
      <c r="AM25" s="287" t="s">
        <v>20</v>
      </c>
      <c r="AN25" s="287">
        <v>2</v>
      </c>
      <c r="AO25" s="287">
        <v>2</v>
      </c>
      <c r="AP25" s="287">
        <v>4</v>
      </c>
      <c r="AQ25" s="287">
        <v>2</v>
      </c>
      <c r="AR25" s="287">
        <v>6</v>
      </c>
      <c r="AS25" s="287">
        <v>7</v>
      </c>
      <c r="AT25" s="287">
        <v>11</v>
      </c>
      <c r="AU25" s="287">
        <v>4</v>
      </c>
      <c r="AV25" s="287" t="s">
        <v>20</v>
      </c>
      <c r="AW25" s="293"/>
      <c r="AX25" s="279" t="s">
        <v>355</v>
      </c>
      <c r="AY25" s="285"/>
      <c r="AZ25" s="286">
        <v>12</v>
      </c>
      <c r="BA25" s="287">
        <v>7</v>
      </c>
      <c r="BB25" s="287" t="s">
        <v>20</v>
      </c>
      <c r="BC25" s="287" t="s">
        <v>20</v>
      </c>
      <c r="BD25" s="287" t="s">
        <v>20</v>
      </c>
      <c r="BE25" s="287" t="s">
        <v>20</v>
      </c>
      <c r="BF25" s="287" t="s">
        <v>20</v>
      </c>
      <c r="BG25" s="287" t="s">
        <v>20</v>
      </c>
      <c r="BH25" s="287" t="s">
        <v>20</v>
      </c>
      <c r="BI25" s="287" t="s">
        <v>20</v>
      </c>
      <c r="BJ25" s="287" t="s">
        <v>20</v>
      </c>
      <c r="BK25" s="287" t="s">
        <v>20</v>
      </c>
      <c r="BL25" s="287">
        <v>1</v>
      </c>
      <c r="BM25" s="287">
        <v>1</v>
      </c>
      <c r="BN25" s="287" t="s">
        <v>20</v>
      </c>
      <c r="BO25" s="287" t="s">
        <v>20</v>
      </c>
      <c r="BP25" s="287">
        <v>1</v>
      </c>
      <c r="BQ25" s="287" t="s">
        <v>20</v>
      </c>
      <c r="BR25" s="287">
        <v>1</v>
      </c>
      <c r="BS25" s="287">
        <v>1</v>
      </c>
      <c r="BT25" s="287" t="s">
        <v>20</v>
      </c>
      <c r="BU25" s="291"/>
      <c r="BV25" s="291"/>
      <c r="BW25" s="291"/>
      <c r="BX25" s="291"/>
      <c r="BZ25" s="291"/>
      <c r="CA25" s="291"/>
    </row>
    <row r="26" spans="1:79" ht="18" customHeight="1">
      <c r="A26" s="293"/>
      <c r="B26" s="284" t="s">
        <v>356</v>
      </c>
      <c r="C26" s="285"/>
      <c r="D26" s="286">
        <v>3074</v>
      </c>
      <c r="E26" s="287" t="s">
        <v>20</v>
      </c>
      <c r="F26" s="287">
        <v>1</v>
      </c>
      <c r="G26" s="287">
        <v>1</v>
      </c>
      <c r="H26" s="287">
        <v>4</v>
      </c>
      <c r="I26" s="287">
        <v>3</v>
      </c>
      <c r="J26" s="287">
        <v>7</v>
      </c>
      <c r="K26" s="287">
        <v>8</v>
      </c>
      <c r="L26" s="287">
        <v>14</v>
      </c>
      <c r="M26" s="287">
        <v>21</v>
      </c>
      <c r="N26" s="287">
        <v>51</v>
      </c>
      <c r="O26" s="287">
        <v>90</v>
      </c>
      <c r="P26" s="287">
        <v>166</v>
      </c>
      <c r="Q26" s="287">
        <v>287</v>
      </c>
      <c r="R26" s="287">
        <v>382</v>
      </c>
      <c r="S26" s="287">
        <v>284</v>
      </c>
      <c r="T26" s="287">
        <v>431</v>
      </c>
      <c r="U26" s="287">
        <v>522</v>
      </c>
      <c r="V26" s="287">
        <v>455</v>
      </c>
      <c r="W26" s="287">
        <v>347</v>
      </c>
      <c r="X26" s="287" t="s">
        <v>20</v>
      </c>
      <c r="Y26" s="293"/>
      <c r="Z26" s="279"/>
      <c r="AA26" s="288" t="s">
        <v>357</v>
      </c>
      <c r="AB26" s="286">
        <v>397</v>
      </c>
      <c r="AC26" s="287" t="s">
        <v>20</v>
      </c>
      <c r="AD26" s="287" t="s">
        <v>20</v>
      </c>
      <c r="AE26" s="287">
        <v>1</v>
      </c>
      <c r="AF26" s="287" t="s">
        <v>20</v>
      </c>
      <c r="AG26" s="287" t="s">
        <v>20</v>
      </c>
      <c r="AH26" s="287">
        <v>1</v>
      </c>
      <c r="AI26" s="287" t="s">
        <v>20</v>
      </c>
      <c r="AJ26" s="287">
        <v>2</v>
      </c>
      <c r="AK26" s="287">
        <v>4</v>
      </c>
      <c r="AL26" s="287">
        <v>5</v>
      </c>
      <c r="AM26" s="287">
        <v>9</v>
      </c>
      <c r="AN26" s="287">
        <v>19</v>
      </c>
      <c r="AO26" s="287">
        <v>32</v>
      </c>
      <c r="AP26" s="287">
        <v>36</v>
      </c>
      <c r="AQ26" s="287">
        <v>36</v>
      </c>
      <c r="AR26" s="287">
        <v>59</v>
      </c>
      <c r="AS26" s="287">
        <v>66</v>
      </c>
      <c r="AT26" s="287">
        <v>69</v>
      </c>
      <c r="AU26" s="287">
        <v>58</v>
      </c>
      <c r="AV26" s="287" t="s">
        <v>20</v>
      </c>
      <c r="AW26" s="293"/>
      <c r="AX26" s="279"/>
      <c r="AY26" s="285" t="s">
        <v>221</v>
      </c>
      <c r="AZ26" s="286">
        <v>5</v>
      </c>
      <c r="BA26" s="287">
        <v>4</v>
      </c>
      <c r="BB26" s="287" t="s">
        <v>20</v>
      </c>
      <c r="BC26" s="287" t="s">
        <v>20</v>
      </c>
      <c r="BD26" s="287" t="s">
        <v>20</v>
      </c>
      <c r="BE26" s="287" t="s">
        <v>20</v>
      </c>
      <c r="BF26" s="287" t="s">
        <v>20</v>
      </c>
      <c r="BG26" s="287" t="s">
        <v>20</v>
      </c>
      <c r="BH26" s="287" t="s">
        <v>20</v>
      </c>
      <c r="BI26" s="287" t="s">
        <v>20</v>
      </c>
      <c r="BJ26" s="287" t="s">
        <v>20</v>
      </c>
      <c r="BK26" s="287" t="s">
        <v>20</v>
      </c>
      <c r="BL26" s="287" t="s">
        <v>20</v>
      </c>
      <c r="BM26" s="287">
        <v>1</v>
      </c>
      <c r="BN26" s="287" t="s">
        <v>20</v>
      </c>
      <c r="BO26" s="287" t="s">
        <v>20</v>
      </c>
      <c r="BP26" s="287" t="s">
        <v>20</v>
      </c>
      <c r="BQ26" s="287" t="s">
        <v>20</v>
      </c>
      <c r="BR26" s="287" t="s">
        <v>20</v>
      </c>
      <c r="BS26" s="287">
        <v>0</v>
      </c>
      <c r="BT26" s="287" t="s">
        <v>20</v>
      </c>
      <c r="BU26" s="291"/>
      <c r="BV26" s="291"/>
      <c r="BW26" s="291"/>
      <c r="BX26" s="291"/>
      <c r="BZ26" s="291"/>
      <c r="CA26" s="291"/>
    </row>
    <row r="27" spans="1:79" ht="18" customHeight="1">
      <c r="A27" s="293"/>
      <c r="B27" s="284"/>
      <c r="C27" s="288" t="s">
        <v>358</v>
      </c>
      <c r="D27" s="286">
        <v>85</v>
      </c>
      <c r="E27" s="287" t="s">
        <v>20</v>
      </c>
      <c r="F27" s="287" t="s">
        <v>20</v>
      </c>
      <c r="G27" s="287" t="s">
        <v>20</v>
      </c>
      <c r="H27" s="287" t="s">
        <v>20</v>
      </c>
      <c r="I27" s="287" t="s">
        <v>20</v>
      </c>
      <c r="J27" s="287" t="s">
        <v>20</v>
      </c>
      <c r="K27" s="287" t="s">
        <v>20</v>
      </c>
      <c r="L27" s="287">
        <v>1</v>
      </c>
      <c r="M27" s="287" t="s">
        <v>20</v>
      </c>
      <c r="N27" s="287">
        <v>1</v>
      </c>
      <c r="O27" s="287">
        <v>7</v>
      </c>
      <c r="P27" s="287">
        <v>7</v>
      </c>
      <c r="Q27" s="287">
        <v>7</v>
      </c>
      <c r="R27" s="287">
        <v>13</v>
      </c>
      <c r="S27" s="287">
        <v>5</v>
      </c>
      <c r="T27" s="287">
        <v>12</v>
      </c>
      <c r="U27" s="287">
        <v>14</v>
      </c>
      <c r="V27" s="287">
        <v>9</v>
      </c>
      <c r="W27" s="287">
        <v>9</v>
      </c>
      <c r="X27" s="287" t="s">
        <v>20</v>
      </c>
      <c r="Y27" s="293"/>
      <c r="Z27" s="279"/>
      <c r="AA27" s="288" t="s">
        <v>222</v>
      </c>
      <c r="AB27" s="286">
        <v>327</v>
      </c>
      <c r="AC27" s="287" t="s">
        <v>20</v>
      </c>
      <c r="AD27" s="287" t="s">
        <v>20</v>
      </c>
      <c r="AE27" s="287" t="s">
        <v>20</v>
      </c>
      <c r="AF27" s="287" t="s">
        <v>20</v>
      </c>
      <c r="AG27" s="287">
        <v>1</v>
      </c>
      <c r="AH27" s="287" t="s">
        <v>20</v>
      </c>
      <c r="AI27" s="287">
        <v>2</v>
      </c>
      <c r="AJ27" s="287">
        <v>4</v>
      </c>
      <c r="AK27" s="287">
        <v>5</v>
      </c>
      <c r="AL27" s="287">
        <v>9</v>
      </c>
      <c r="AM27" s="287">
        <v>14</v>
      </c>
      <c r="AN27" s="287">
        <v>13</v>
      </c>
      <c r="AO27" s="287">
        <v>42</v>
      </c>
      <c r="AP27" s="287">
        <v>35</v>
      </c>
      <c r="AQ27" s="287">
        <v>23</v>
      </c>
      <c r="AR27" s="287">
        <v>40</v>
      </c>
      <c r="AS27" s="287">
        <v>43</v>
      </c>
      <c r="AT27" s="287">
        <v>46</v>
      </c>
      <c r="AU27" s="287">
        <v>50</v>
      </c>
      <c r="AV27" s="287" t="s">
        <v>20</v>
      </c>
      <c r="AW27" s="293"/>
      <c r="AX27" s="279"/>
      <c r="AY27" s="285" t="s">
        <v>223</v>
      </c>
      <c r="AZ27" s="286">
        <v>7</v>
      </c>
      <c r="BA27" s="287">
        <v>3</v>
      </c>
      <c r="BB27" s="287" t="s">
        <v>20</v>
      </c>
      <c r="BC27" s="287" t="s">
        <v>20</v>
      </c>
      <c r="BD27" s="287" t="s">
        <v>20</v>
      </c>
      <c r="BE27" s="287" t="s">
        <v>20</v>
      </c>
      <c r="BF27" s="287" t="s">
        <v>20</v>
      </c>
      <c r="BG27" s="287" t="s">
        <v>20</v>
      </c>
      <c r="BH27" s="287" t="s">
        <v>20</v>
      </c>
      <c r="BI27" s="287" t="s">
        <v>20</v>
      </c>
      <c r="BJ27" s="287" t="s">
        <v>20</v>
      </c>
      <c r="BK27" s="287" t="s">
        <v>20</v>
      </c>
      <c r="BL27" s="287">
        <v>1</v>
      </c>
      <c r="BM27" s="287" t="s">
        <v>20</v>
      </c>
      <c r="BN27" s="287" t="s">
        <v>20</v>
      </c>
      <c r="BO27" s="287" t="s">
        <v>20</v>
      </c>
      <c r="BP27" s="287">
        <v>1</v>
      </c>
      <c r="BQ27" s="287" t="s">
        <v>20</v>
      </c>
      <c r="BR27" s="287">
        <v>1</v>
      </c>
      <c r="BS27" s="287">
        <v>1</v>
      </c>
      <c r="BT27" s="287" t="s">
        <v>20</v>
      </c>
      <c r="BU27" s="291"/>
      <c r="BV27" s="291"/>
      <c r="BW27" s="291"/>
      <c r="BX27" s="291"/>
      <c r="BZ27" s="291"/>
      <c r="CA27" s="291"/>
    </row>
    <row r="28" spans="1:79" ht="18" customHeight="1">
      <c r="A28" s="279"/>
      <c r="B28" s="284"/>
      <c r="C28" s="285" t="s">
        <v>224</v>
      </c>
      <c r="D28" s="286">
        <v>103</v>
      </c>
      <c r="E28" s="287" t="s">
        <v>20</v>
      </c>
      <c r="F28" s="287" t="s">
        <v>20</v>
      </c>
      <c r="G28" s="287" t="s">
        <v>20</v>
      </c>
      <c r="H28" s="287" t="s">
        <v>20</v>
      </c>
      <c r="I28" s="287" t="s">
        <v>20</v>
      </c>
      <c r="J28" s="287" t="s">
        <v>20</v>
      </c>
      <c r="K28" s="287">
        <v>1</v>
      </c>
      <c r="L28" s="287" t="s">
        <v>20</v>
      </c>
      <c r="M28" s="287">
        <v>2</v>
      </c>
      <c r="N28" s="287">
        <v>2</v>
      </c>
      <c r="O28" s="287">
        <v>2</v>
      </c>
      <c r="P28" s="287">
        <v>6</v>
      </c>
      <c r="Q28" s="287">
        <v>9</v>
      </c>
      <c r="R28" s="287">
        <v>19</v>
      </c>
      <c r="S28" s="287">
        <v>13</v>
      </c>
      <c r="T28" s="287">
        <v>17</v>
      </c>
      <c r="U28" s="287">
        <v>12</v>
      </c>
      <c r="V28" s="287">
        <v>11</v>
      </c>
      <c r="W28" s="287">
        <v>9</v>
      </c>
      <c r="X28" s="287" t="s">
        <v>20</v>
      </c>
      <c r="Y28" s="293"/>
      <c r="Z28" s="279"/>
      <c r="AA28" s="288" t="s">
        <v>225</v>
      </c>
      <c r="AB28" s="286">
        <v>151</v>
      </c>
      <c r="AC28" s="287" t="s">
        <v>20</v>
      </c>
      <c r="AD28" s="287" t="s">
        <v>20</v>
      </c>
      <c r="AE28" s="287" t="s">
        <v>20</v>
      </c>
      <c r="AF28" s="287" t="s">
        <v>20</v>
      </c>
      <c r="AG28" s="287" t="s">
        <v>20</v>
      </c>
      <c r="AH28" s="287" t="s">
        <v>20</v>
      </c>
      <c r="AI28" s="287" t="s">
        <v>20</v>
      </c>
      <c r="AJ28" s="287">
        <v>1</v>
      </c>
      <c r="AK28" s="287">
        <v>1</v>
      </c>
      <c r="AL28" s="287">
        <v>1</v>
      </c>
      <c r="AM28" s="287">
        <v>1</v>
      </c>
      <c r="AN28" s="287" t="s">
        <v>20</v>
      </c>
      <c r="AO28" s="287">
        <v>1</v>
      </c>
      <c r="AP28" s="287">
        <v>6</v>
      </c>
      <c r="AQ28" s="287">
        <v>3</v>
      </c>
      <c r="AR28" s="287">
        <v>12</v>
      </c>
      <c r="AS28" s="287">
        <v>29</v>
      </c>
      <c r="AT28" s="287">
        <v>38</v>
      </c>
      <c r="AU28" s="287">
        <v>58</v>
      </c>
      <c r="AV28" s="287" t="s">
        <v>20</v>
      </c>
      <c r="AW28" s="293"/>
      <c r="AX28" s="279" t="s">
        <v>359</v>
      </c>
      <c r="AY28" s="285"/>
      <c r="AZ28" s="286">
        <v>3</v>
      </c>
      <c r="BA28" s="287">
        <v>2</v>
      </c>
      <c r="BB28" s="287" t="s">
        <v>20</v>
      </c>
      <c r="BC28" s="287" t="s">
        <v>20</v>
      </c>
      <c r="BD28" s="287">
        <v>1</v>
      </c>
      <c r="BE28" s="287" t="s">
        <v>20</v>
      </c>
      <c r="BF28" s="287" t="s">
        <v>20</v>
      </c>
      <c r="BG28" s="287" t="s">
        <v>20</v>
      </c>
      <c r="BH28" s="287" t="s">
        <v>20</v>
      </c>
      <c r="BI28" s="287" t="s">
        <v>20</v>
      </c>
      <c r="BJ28" s="287" t="s">
        <v>20</v>
      </c>
      <c r="BK28" s="287" t="s">
        <v>20</v>
      </c>
      <c r="BL28" s="287" t="s">
        <v>20</v>
      </c>
      <c r="BM28" s="287" t="s">
        <v>20</v>
      </c>
      <c r="BN28" s="287" t="s">
        <v>20</v>
      </c>
      <c r="BO28" s="287" t="s">
        <v>20</v>
      </c>
      <c r="BP28" s="287" t="s">
        <v>20</v>
      </c>
      <c r="BQ28" s="287" t="s">
        <v>20</v>
      </c>
      <c r="BR28" s="287" t="s">
        <v>20</v>
      </c>
      <c r="BS28" s="287">
        <v>0</v>
      </c>
      <c r="BT28" s="287" t="s">
        <v>20</v>
      </c>
      <c r="BU28" s="291"/>
      <c r="BV28" s="291"/>
      <c r="BW28" s="291"/>
      <c r="BX28" s="291"/>
      <c r="BZ28" s="291"/>
      <c r="CA28" s="291"/>
    </row>
    <row r="29" spans="1:79" ht="18" customHeight="1">
      <c r="A29" s="279"/>
      <c r="B29" s="284"/>
      <c r="C29" s="285" t="s">
        <v>226</v>
      </c>
      <c r="D29" s="286">
        <v>237</v>
      </c>
      <c r="E29" s="287" t="s">
        <v>20</v>
      </c>
      <c r="F29" s="287" t="s">
        <v>20</v>
      </c>
      <c r="G29" s="287" t="s">
        <v>20</v>
      </c>
      <c r="H29" s="287" t="s">
        <v>20</v>
      </c>
      <c r="I29" s="287" t="s">
        <v>20</v>
      </c>
      <c r="J29" s="287" t="s">
        <v>20</v>
      </c>
      <c r="K29" s="287" t="s">
        <v>20</v>
      </c>
      <c r="L29" s="287" t="s">
        <v>20</v>
      </c>
      <c r="M29" s="287">
        <v>4</v>
      </c>
      <c r="N29" s="287">
        <v>4</v>
      </c>
      <c r="O29" s="287">
        <v>5</v>
      </c>
      <c r="P29" s="287">
        <v>14</v>
      </c>
      <c r="Q29" s="287">
        <v>17</v>
      </c>
      <c r="R29" s="287">
        <v>32</v>
      </c>
      <c r="S29" s="287">
        <v>18</v>
      </c>
      <c r="T29" s="287">
        <v>38</v>
      </c>
      <c r="U29" s="287">
        <v>44</v>
      </c>
      <c r="V29" s="287">
        <v>38</v>
      </c>
      <c r="W29" s="287">
        <v>23</v>
      </c>
      <c r="X29" s="287" t="s">
        <v>20</v>
      </c>
      <c r="Y29" s="293"/>
      <c r="Z29" s="279"/>
      <c r="AA29" s="288" t="s">
        <v>360</v>
      </c>
      <c r="AB29" s="286">
        <v>50</v>
      </c>
      <c r="AC29" s="287" t="s">
        <v>20</v>
      </c>
      <c r="AD29" s="287" t="s">
        <v>20</v>
      </c>
      <c r="AE29" s="287" t="s">
        <v>20</v>
      </c>
      <c r="AF29" s="287" t="s">
        <v>20</v>
      </c>
      <c r="AG29" s="287" t="s">
        <v>20</v>
      </c>
      <c r="AH29" s="287" t="s">
        <v>20</v>
      </c>
      <c r="AI29" s="287">
        <v>1</v>
      </c>
      <c r="AJ29" s="287" t="s">
        <v>20</v>
      </c>
      <c r="AK29" s="287">
        <v>1</v>
      </c>
      <c r="AL29" s="287">
        <v>1</v>
      </c>
      <c r="AM29" s="287" t="s">
        <v>20</v>
      </c>
      <c r="AN29" s="287">
        <v>2</v>
      </c>
      <c r="AO29" s="287">
        <v>6</v>
      </c>
      <c r="AP29" s="287">
        <v>3</v>
      </c>
      <c r="AQ29" s="287">
        <v>4</v>
      </c>
      <c r="AR29" s="287">
        <v>5</v>
      </c>
      <c r="AS29" s="287">
        <v>11</v>
      </c>
      <c r="AT29" s="287">
        <v>9</v>
      </c>
      <c r="AU29" s="287">
        <v>7</v>
      </c>
      <c r="AV29" s="287" t="s">
        <v>20</v>
      </c>
      <c r="AW29" s="293"/>
      <c r="AX29" s="279" t="s">
        <v>361</v>
      </c>
      <c r="AY29" s="285"/>
      <c r="AZ29" s="286">
        <v>8</v>
      </c>
      <c r="BA29" s="287">
        <v>2</v>
      </c>
      <c r="BB29" s="287">
        <v>1</v>
      </c>
      <c r="BC29" s="287" t="s">
        <v>20</v>
      </c>
      <c r="BD29" s="287" t="s">
        <v>20</v>
      </c>
      <c r="BE29" s="287" t="s">
        <v>20</v>
      </c>
      <c r="BF29" s="287" t="s">
        <v>20</v>
      </c>
      <c r="BG29" s="287" t="s">
        <v>20</v>
      </c>
      <c r="BH29" s="287" t="s">
        <v>20</v>
      </c>
      <c r="BI29" s="287" t="s">
        <v>20</v>
      </c>
      <c r="BJ29" s="287" t="s">
        <v>20</v>
      </c>
      <c r="BK29" s="287" t="s">
        <v>20</v>
      </c>
      <c r="BL29" s="287">
        <v>1</v>
      </c>
      <c r="BM29" s="287" t="s">
        <v>20</v>
      </c>
      <c r="BN29" s="287" t="s">
        <v>20</v>
      </c>
      <c r="BO29" s="287" t="s">
        <v>20</v>
      </c>
      <c r="BP29" s="287">
        <v>1</v>
      </c>
      <c r="BQ29" s="287">
        <v>1</v>
      </c>
      <c r="BR29" s="287">
        <v>2</v>
      </c>
      <c r="BS29" s="287">
        <v>0</v>
      </c>
      <c r="BT29" s="287" t="s">
        <v>20</v>
      </c>
      <c r="BU29" s="291"/>
      <c r="BV29" s="291"/>
      <c r="BW29" s="291"/>
      <c r="BX29" s="291"/>
      <c r="BZ29" s="291"/>
      <c r="CA29" s="291"/>
    </row>
    <row r="30" spans="1:79" ht="18" customHeight="1">
      <c r="A30" s="279"/>
      <c r="B30" s="284"/>
      <c r="C30" s="285" t="s">
        <v>227</v>
      </c>
      <c r="D30" s="286">
        <v>323</v>
      </c>
      <c r="E30" s="287" t="s">
        <v>20</v>
      </c>
      <c r="F30" s="287" t="s">
        <v>20</v>
      </c>
      <c r="G30" s="287" t="s">
        <v>20</v>
      </c>
      <c r="H30" s="287" t="s">
        <v>20</v>
      </c>
      <c r="I30" s="287" t="s">
        <v>20</v>
      </c>
      <c r="J30" s="287" t="s">
        <v>20</v>
      </c>
      <c r="K30" s="287" t="s">
        <v>20</v>
      </c>
      <c r="L30" s="287">
        <v>1</v>
      </c>
      <c r="M30" s="287">
        <v>3</v>
      </c>
      <c r="N30" s="287">
        <v>5</v>
      </c>
      <c r="O30" s="287">
        <v>9</v>
      </c>
      <c r="P30" s="287">
        <v>19</v>
      </c>
      <c r="Q30" s="287">
        <v>31</v>
      </c>
      <c r="R30" s="287">
        <v>49</v>
      </c>
      <c r="S30" s="287">
        <v>31</v>
      </c>
      <c r="T30" s="287">
        <v>39</v>
      </c>
      <c r="U30" s="287">
        <v>38</v>
      </c>
      <c r="V30" s="287">
        <v>48</v>
      </c>
      <c r="W30" s="287">
        <v>50</v>
      </c>
      <c r="X30" s="287" t="s">
        <v>20</v>
      </c>
      <c r="Y30" s="293"/>
      <c r="Z30" s="279"/>
      <c r="AA30" s="288" t="s">
        <v>228</v>
      </c>
      <c r="AB30" s="286">
        <v>188</v>
      </c>
      <c r="AC30" s="287" t="s">
        <v>20</v>
      </c>
      <c r="AD30" s="287" t="s">
        <v>20</v>
      </c>
      <c r="AE30" s="287" t="s">
        <v>20</v>
      </c>
      <c r="AF30" s="287" t="s">
        <v>20</v>
      </c>
      <c r="AG30" s="287" t="s">
        <v>20</v>
      </c>
      <c r="AH30" s="287" t="s">
        <v>20</v>
      </c>
      <c r="AI30" s="287" t="s">
        <v>20</v>
      </c>
      <c r="AJ30" s="287">
        <v>1</v>
      </c>
      <c r="AK30" s="287">
        <v>1</v>
      </c>
      <c r="AL30" s="287">
        <v>1</v>
      </c>
      <c r="AM30" s="287">
        <v>1</v>
      </c>
      <c r="AN30" s="287">
        <v>6</v>
      </c>
      <c r="AO30" s="287">
        <v>3</v>
      </c>
      <c r="AP30" s="287">
        <v>11</v>
      </c>
      <c r="AQ30" s="287">
        <v>13</v>
      </c>
      <c r="AR30" s="287">
        <v>19</v>
      </c>
      <c r="AS30" s="287">
        <v>26</v>
      </c>
      <c r="AT30" s="287">
        <v>36</v>
      </c>
      <c r="AU30" s="287">
        <v>70</v>
      </c>
      <c r="AV30" s="287" t="s">
        <v>20</v>
      </c>
      <c r="AW30" s="293"/>
      <c r="AX30" s="279" t="s">
        <v>362</v>
      </c>
      <c r="AY30" s="285"/>
      <c r="AZ30" s="286">
        <v>3</v>
      </c>
      <c r="BA30" s="287">
        <v>2</v>
      </c>
      <c r="BB30" s="287" t="s">
        <v>20</v>
      </c>
      <c r="BC30" s="287" t="s">
        <v>20</v>
      </c>
      <c r="BD30" s="287" t="s">
        <v>20</v>
      </c>
      <c r="BE30" s="287" t="s">
        <v>20</v>
      </c>
      <c r="BF30" s="287" t="s">
        <v>20</v>
      </c>
      <c r="BG30" s="287" t="s">
        <v>20</v>
      </c>
      <c r="BH30" s="287" t="s">
        <v>20</v>
      </c>
      <c r="BI30" s="287" t="s">
        <v>20</v>
      </c>
      <c r="BJ30" s="287" t="s">
        <v>20</v>
      </c>
      <c r="BK30" s="287" t="s">
        <v>20</v>
      </c>
      <c r="BL30" s="287" t="s">
        <v>20</v>
      </c>
      <c r="BM30" s="287">
        <v>1</v>
      </c>
      <c r="BN30" s="287" t="s">
        <v>20</v>
      </c>
      <c r="BO30" s="287" t="s">
        <v>20</v>
      </c>
      <c r="BP30" s="287" t="s">
        <v>20</v>
      </c>
      <c r="BQ30" s="287" t="s">
        <v>20</v>
      </c>
      <c r="BR30" s="287" t="s">
        <v>20</v>
      </c>
      <c r="BS30" s="287">
        <v>0</v>
      </c>
      <c r="BT30" s="287" t="s">
        <v>20</v>
      </c>
      <c r="BU30" s="291"/>
      <c r="BV30" s="291"/>
      <c r="BW30" s="291"/>
      <c r="BX30" s="291"/>
      <c r="BZ30" s="291"/>
      <c r="CA30" s="291"/>
    </row>
    <row r="31" spans="1:79" ht="18" customHeight="1">
      <c r="A31" s="279"/>
      <c r="B31" s="284"/>
      <c r="C31" s="288" t="s">
        <v>229</v>
      </c>
      <c r="D31" s="286">
        <v>155</v>
      </c>
      <c r="E31" s="287" t="s">
        <v>20</v>
      </c>
      <c r="F31" s="287" t="s">
        <v>20</v>
      </c>
      <c r="G31" s="287" t="s">
        <v>20</v>
      </c>
      <c r="H31" s="287" t="s">
        <v>20</v>
      </c>
      <c r="I31" s="287" t="s">
        <v>20</v>
      </c>
      <c r="J31" s="287" t="s">
        <v>20</v>
      </c>
      <c r="K31" s="287" t="s">
        <v>20</v>
      </c>
      <c r="L31" s="287">
        <v>1</v>
      </c>
      <c r="M31" s="287">
        <v>1</v>
      </c>
      <c r="N31" s="287">
        <v>2</v>
      </c>
      <c r="O31" s="287">
        <v>6</v>
      </c>
      <c r="P31" s="287">
        <v>17</v>
      </c>
      <c r="Q31" s="287">
        <v>20</v>
      </c>
      <c r="R31" s="287">
        <v>31</v>
      </c>
      <c r="S31" s="287">
        <v>15</v>
      </c>
      <c r="T31" s="287">
        <v>16</v>
      </c>
      <c r="U31" s="287">
        <v>23</v>
      </c>
      <c r="V31" s="287">
        <v>18</v>
      </c>
      <c r="W31" s="287">
        <v>5</v>
      </c>
      <c r="X31" s="287" t="s">
        <v>20</v>
      </c>
      <c r="Y31" s="293"/>
      <c r="Z31" s="279"/>
      <c r="AA31" s="288" t="s">
        <v>363</v>
      </c>
      <c r="AB31" s="286">
        <v>428</v>
      </c>
      <c r="AC31" s="287" t="s">
        <v>20</v>
      </c>
      <c r="AD31" s="287" t="s">
        <v>20</v>
      </c>
      <c r="AE31" s="287" t="s">
        <v>20</v>
      </c>
      <c r="AF31" s="287" t="s">
        <v>20</v>
      </c>
      <c r="AG31" s="287" t="s">
        <v>20</v>
      </c>
      <c r="AH31" s="287" t="s">
        <v>20</v>
      </c>
      <c r="AI31" s="287">
        <v>1</v>
      </c>
      <c r="AJ31" s="287">
        <v>1</v>
      </c>
      <c r="AK31" s="287" t="s">
        <v>20</v>
      </c>
      <c r="AL31" s="287">
        <v>1</v>
      </c>
      <c r="AM31" s="287">
        <v>3</v>
      </c>
      <c r="AN31" s="287">
        <v>4</v>
      </c>
      <c r="AO31" s="287">
        <v>20</v>
      </c>
      <c r="AP31" s="287">
        <v>12</v>
      </c>
      <c r="AQ31" s="287">
        <v>13</v>
      </c>
      <c r="AR31" s="287">
        <v>32</v>
      </c>
      <c r="AS31" s="287">
        <v>60</v>
      </c>
      <c r="AT31" s="287">
        <v>80</v>
      </c>
      <c r="AU31" s="287">
        <v>201</v>
      </c>
      <c r="AV31" s="287" t="s">
        <v>20</v>
      </c>
      <c r="AW31" s="299" t="s">
        <v>364</v>
      </c>
      <c r="AX31" s="300"/>
      <c r="AY31" s="301"/>
      <c r="AZ31" s="286">
        <v>860</v>
      </c>
      <c r="BA31" s="287">
        <v>6</v>
      </c>
      <c r="BB31" s="287" t="s">
        <v>20</v>
      </c>
      <c r="BC31" s="287" t="s">
        <v>20</v>
      </c>
      <c r="BD31" s="287" t="s">
        <v>20</v>
      </c>
      <c r="BE31" s="287">
        <v>1</v>
      </c>
      <c r="BF31" s="287">
        <v>1</v>
      </c>
      <c r="BG31" s="287">
        <v>1</v>
      </c>
      <c r="BH31" s="287" t="s">
        <v>20</v>
      </c>
      <c r="BI31" s="287">
        <v>1</v>
      </c>
      <c r="BJ31" s="287">
        <v>4</v>
      </c>
      <c r="BK31" s="287">
        <v>3</v>
      </c>
      <c r="BL31" s="287">
        <v>2</v>
      </c>
      <c r="BM31" s="287">
        <v>17</v>
      </c>
      <c r="BN31" s="287">
        <v>12</v>
      </c>
      <c r="BO31" s="287">
        <v>17</v>
      </c>
      <c r="BP31" s="287">
        <v>18</v>
      </c>
      <c r="BQ31" s="287">
        <v>71</v>
      </c>
      <c r="BR31" s="287">
        <v>136</v>
      </c>
      <c r="BS31" s="287">
        <v>569</v>
      </c>
      <c r="BT31" s="287">
        <v>1</v>
      </c>
      <c r="BU31" s="291"/>
      <c r="BV31" s="291"/>
      <c r="BW31" s="291"/>
      <c r="BX31" s="291"/>
      <c r="BZ31" s="291"/>
      <c r="CA31" s="291"/>
    </row>
    <row r="32" spans="1:79" ht="18" customHeight="1">
      <c r="A32" s="279"/>
      <c r="B32" s="284"/>
      <c r="C32" s="288" t="s">
        <v>365</v>
      </c>
      <c r="D32" s="286">
        <v>202</v>
      </c>
      <c r="E32" s="287" t="s">
        <v>20</v>
      </c>
      <c r="F32" s="287" t="s">
        <v>20</v>
      </c>
      <c r="G32" s="287" t="s">
        <v>20</v>
      </c>
      <c r="H32" s="287" t="s">
        <v>20</v>
      </c>
      <c r="I32" s="287" t="s">
        <v>20</v>
      </c>
      <c r="J32" s="287" t="s">
        <v>20</v>
      </c>
      <c r="K32" s="287" t="s">
        <v>20</v>
      </c>
      <c r="L32" s="287">
        <v>1</v>
      </c>
      <c r="M32" s="287" t="s">
        <v>20</v>
      </c>
      <c r="N32" s="287">
        <v>2</v>
      </c>
      <c r="O32" s="287">
        <v>4</v>
      </c>
      <c r="P32" s="287">
        <v>11</v>
      </c>
      <c r="Q32" s="287">
        <v>24</v>
      </c>
      <c r="R32" s="287">
        <v>21</v>
      </c>
      <c r="S32" s="287">
        <v>28</v>
      </c>
      <c r="T32" s="287">
        <v>26</v>
      </c>
      <c r="U32" s="287">
        <v>30</v>
      </c>
      <c r="V32" s="287">
        <v>37</v>
      </c>
      <c r="W32" s="287">
        <v>18</v>
      </c>
      <c r="X32" s="287" t="s">
        <v>20</v>
      </c>
      <c r="Y32" s="293"/>
      <c r="Z32" s="279"/>
      <c r="AA32" s="288" t="s">
        <v>366</v>
      </c>
      <c r="AB32" s="286">
        <v>91</v>
      </c>
      <c r="AC32" s="287" t="s">
        <v>20</v>
      </c>
      <c r="AD32" s="287" t="s">
        <v>20</v>
      </c>
      <c r="AE32" s="287" t="s">
        <v>20</v>
      </c>
      <c r="AF32" s="287">
        <v>1</v>
      </c>
      <c r="AG32" s="287" t="s">
        <v>20</v>
      </c>
      <c r="AH32" s="287" t="s">
        <v>20</v>
      </c>
      <c r="AI32" s="287" t="s">
        <v>20</v>
      </c>
      <c r="AJ32" s="287">
        <v>1</v>
      </c>
      <c r="AK32" s="287">
        <v>5</v>
      </c>
      <c r="AL32" s="287">
        <v>1</v>
      </c>
      <c r="AM32" s="287">
        <v>3</v>
      </c>
      <c r="AN32" s="287">
        <v>5</v>
      </c>
      <c r="AO32" s="287">
        <v>7</v>
      </c>
      <c r="AP32" s="287">
        <v>9</v>
      </c>
      <c r="AQ32" s="287">
        <v>10</v>
      </c>
      <c r="AR32" s="287">
        <v>14</v>
      </c>
      <c r="AS32" s="287">
        <v>15</v>
      </c>
      <c r="AT32" s="287">
        <v>14</v>
      </c>
      <c r="AU32" s="287">
        <v>6</v>
      </c>
      <c r="AV32" s="287" t="s">
        <v>20</v>
      </c>
      <c r="AW32" s="293"/>
      <c r="AX32" s="279" t="s">
        <v>367</v>
      </c>
      <c r="AY32" s="285"/>
      <c r="AZ32" s="286">
        <v>746</v>
      </c>
      <c r="BA32" s="287" t="s">
        <v>20</v>
      </c>
      <c r="BB32" s="287" t="s">
        <v>20</v>
      </c>
      <c r="BC32" s="287" t="s">
        <v>20</v>
      </c>
      <c r="BD32" s="287" t="s">
        <v>20</v>
      </c>
      <c r="BE32" s="287" t="s">
        <v>20</v>
      </c>
      <c r="BF32" s="287" t="s">
        <v>20</v>
      </c>
      <c r="BG32" s="287" t="s">
        <v>20</v>
      </c>
      <c r="BH32" s="287" t="s">
        <v>20</v>
      </c>
      <c r="BI32" s="287" t="s">
        <v>20</v>
      </c>
      <c r="BJ32" s="287" t="s">
        <v>20</v>
      </c>
      <c r="BK32" s="287" t="s">
        <v>20</v>
      </c>
      <c r="BL32" s="287" t="s">
        <v>20</v>
      </c>
      <c r="BM32" s="287">
        <v>1</v>
      </c>
      <c r="BN32" s="287" t="s">
        <v>20</v>
      </c>
      <c r="BO32" s="287">
        <v>4</v>
      </c>
      <c r="BP32" s="287">
        <v>9</v>
      </c>
      <c r="BQ32" s="287">
        <v>53</v>
      </c>
      <c r="BR32" s="287">
        <v>126</v>
      </c>
      <c r="BS32" s="287">
        <v>553</v>
      </c>
      <c r="BT32" s="287" t="s">
        <v>20</v>
      </c>
      <c r="BU32" s="291"/>
      <c r="BV32" s="291"/>
      <c r="BW32" s="291"/>
      <c r="BX32" s="291"/>
      <c r="BZ32" s="291"/>
      <c r="CA32" s="291"/>
    </row>
    <row r="33" spans="1:79" ht="18" customHeight="1">
      <c r="A33" s="279"/>
      <c r="B33" s="284"/>
      <c r="C33" s="288" t="s">
        <v>230</v>
      </c>
      <c r="D33" s="286">
        <v>151</v>
      </c>
      <c r="E33" s="287" t="s">
        <v>20</v>
      </c>
      <c r="F33" s="287" t="s">
        <v>20</v>
      </c>
      <c r="G33" s="287" t="s">
        <v>20</v>
      </c>
      <c r="H33" s="287" t="s">
        <v>20</v>
      </c>
      <c r="I33" s="287" t="s">
        <v>20</v>
      </c>
      <c r="J33" s="287" t="s">
        <v>20</v>
      </c>
      <c r="K33" s="287" t="s">
        <v>20</v>
      </c>
      <c r="L33" s="287" t="s">
        <v>20</v>
      </c>
      <c r="M33" s="287">
        <v>1</v>
      </c>
      <c r="N33" s="287" t="s">
        <v>20</v>
      </c>
      <c r="O33" s="287">
        <v>4</v>
      </c>
      <c r="P33" s="287">
        <v>3</v>
      </c>
      <c r="Q33" s="287">
        <v>5</v>
      </c>
      <c r="R33" s="287">
        <v>10</v>
      </c>
      <c r="S33" s="287">
        <v>11</v>
      </c>
      <c r="T33" s="287">
        <v>30</v>
      </c>
      <c r="U33" s="287">
        <v>35</v>
      </c>
      <c r="V33" s="287">
        <v>26</v>
      </c>
      <c r="W33" s="287">
        <v>26</v>
      </c>
      <c r="X33" s="287" t="s">
        <v>20</v>
      </c>
      <c r="Y33" s="293"/>
      <c r="Z33" s="279" t="s">
        <v>368</v>
      </c>
      <c r="AA33" s="288"/>
      <c r="AB33" s="286">
        <v>932</v>
      </c>
      <c r="AC33" s="287" t="s">
        <v>20</v>
      </c>
      <c r="AD33" s="287" t="s">
        <v>20</v>
      </c>
      <c r="AE33" s="287" t="s">
        <v>20</v>
      </c>
      <c r="AF33" s="287">
        <v>1</v>
      </c>
      <c r="AG33" s="287" t="s">
        <v>20</v>
      </c>
      <c r="AH33" s="287" t="s">
        <v>20</v>
      </c>
      <c r="AI33" s="287">
        <v>3</v>
      </c>
      <c r="AJ33" s="287">
        <v>2</v>
      </c>
      <c r="AK33" s="287">
        <v>22</v>
      </c>
      <c r="AL33" s="287">
        <v>15</v>
      </c>
      <c r="AM33" s="287">
        <v>26</v>
      </c>
      <c r="AN33" s="287">
        <v>23</v>
      </c>
      <c r="AO33" s="287">
        <v>54</v>
      </c>
      <c r="AP33" s="287">
        <v>77</v>
      </c>
      <c r="AQ33" s="287">
        <v>58</v>
      </c>
      <c r="AR33" s="287">
        <v>110</v>
      </c>
      <c r="AS33" s="287">
        <v>152</v>
      </c>
      <c r="AT33" s="287">
        <v>159</v>
      </c>
      <c r="AU33" s="287">
        <v>230</v>
      </c>
      <c r="AV33" s="287" t="s">
        <v>20</v>
      </c>
      <c r="AW33" s="293"/>
      <c r="AX33" s="279" t="s">
        <v>369</v>
      </c>
      <c r="AY33" s="285"/>
      <c r="AZ33" s="286">
        <v>5</v>
      </c>
      <c r="BA33" s="287">
        <v>5</v>
      </c>
      <c r="BB33" s="287" t="s">
        <v>20</v>
      </c>
      <c r="BC33" s="287" t="s">
        <v>20</v>
      </c>
      <c r="BD33" s="287" t="s">
        <v>20</v>
      </c>
      <c r="BE33" s="287" t="s">
        <v>20</v>
      </c>
      <c r="BF33" s="287" t="s">
        <v>20</v>
      </c>
      <c r="BG33" s="287" t="s">
        <v>20</v>
      </c>
      <c r="BH33" s="287" t="s">
        <v>20</v>
      </c>
      <c r="BI33" s="287" t="s">
        <v>20</v>
      </c>
      <c r="BJ33" s="287" t="s">
        <v>20</v>
      </c>
      <c r="BK33" s="287" t="s">
        <v>20</v>
      </c>
      <c r="BL33" s="287" t="s">
        <v>20</v>
      </c>
      <c r="BM33" s="287" t="s">
        <v>20</v>
      </c>
      <c r="BN33" s="287" t="s">
        <v>20</v>
      </c>
      <c r="BO33" s="287" t="s">
        <v>20</v>
      </c>
      <c r="BP33" s="287" t="s">
        <v>20</v>
      </c>
      <c r="BQ33" s="287" t="s">
        <v>20</v>
      </c>
      <c r="BR33" s="287" t="s">
        <v>20</v>
      </c>
      <c r="BS33" s="287">
        <v>0</v>
      </c>
      <c r="BT33" s="287" t="s">
        <v>20</v>
      </c>
      <c r="BU33" s="291"/>
      <c r="BV33" s="291"/>
      <c r="BW33" s="291"/>
      <c r="BX33" s="291"/>
      <c r="BZ33" s="291"/>
      <c r="CA33" s="291"/>
    </row>
    <row r="34" spans="1:79" ht="18" customHeight="1">
      <c r="A34" s="279"/>
      <c r="B34" s="284"/>
      <c r="C34" s="285" t="s">
        <v>370</v>
      </c>
      <c r="D34" s="286">
        <v>201</v>
      </c>
      <c r="E34" s="287" t="s">
        <v>20</v>
      </c>
      <c r="F34" s="287" t="s">
        <v>20</v>
      </c>
      <c r="G34" s="287" t="s">
        <v>20</v>
      </c>
      <c r="H34" s="287" t="s">
        <v>20</v>
      </c>
      <c r="I34" s="287" t="s">
        <v>20</v>
      </c>
      <c r="J34" s="287" t="s">
        <v>20</v>
      </c>
      <c r="K34" s="287" t="s">
        <v>20</v>
      </c>
      <c r="L34" s="287">
        <v>1</v>
      </c>
      <c r="M34" s="287">
        <v>1</v>
      </c>
      <c r="N34" s="287">
        <v>3</v>
      </c>
      <c r="O34" s="287">
        <v>4</v>
      </c>
      <c r="P34" s="287">
        <v>15</v>
      </c>
      <c r="Q34" s="287">
        <v>22</v>
      </c>
      <c r="R34" s="287">
        <v>32</v>
      </c>
      <c r="S34" s="287">
        <v>27</v>
      </c>
      <c r="T34" s="287">
        <v>33</v>
      </c>
      <c r="U34" s="287">
        <v>27</v>
      </c>
      <c r="V34" s="287">
        <v>24</v>
      </c>
      <c r="W34" s="287">
        <v>12</v>
      </c>
      <c r="X34" s="287" t="s">
        <v>20</v>
      </c>
      <c r="Y34" s="293"/>
      <c r="Z34" s="279"/>
      <c r="AA34" s="288" t="s">
        <v>371</v>
      </c>
      <c r="AB34" s="286">
        <v>128</v>
      </c>
      <c r="AC34" s="287" t="s">
        <v>20</v>
      </c>
      <c r="AD34" s="287" t="s">
        <v>20</v>
      </c>
      <c r="AE34" s="287" t="s">
        <v>20</v>
      </c>
      <c r="AF34" s="287" t="s">
        <v>20</v>
      </c>
      <c r="AG34" s="287" t="s">
        <v>20</v>
      </c>
      <c r="AH34" s="287" t="s">
        <v>20</v>
      </c>
      <c r="AI34" s="287">
        <v>2</v>
      </c>
      <c r="AJ34" s="287">
        <v>1</v>
      </c>
      <c r="AK34" s="287">
        <v>8</v>
      </c>
      <c r="AL34" s="287">
        <v>6</v>
      </c>
      <c r="AM34" s="287">
        <v>10</v>
      </c>
      <c r="AN34" s="287">
        <v>9</v>
      </c>
      <c r="AO34" s="287">
        <v>11</v>
      </c>
      <c r="AP34" s="287">
        <v>15</v>
      </c>
      <c r="AQ34" s="287">
        <v>9</v>
      </c>
      <c r="AR34" s="287">
        <v>14</v>
      </c>
      <c r="AS34" s="287">
        <v>17</v>
      </c>
      <c r="AT34" s="287">
        <v>15</v>
      </c>
      <c r="AU34" s="287">
        <v>11</v>
      </c>
      <c r="AV34" s="287" t="s">
        <v>20</v>
      </c>
      <c r="AW34" s="293"/>
      <c r="AX34" s="279" t="s">
        <v>372</v>
      </c>
      <c r="AY34" s="301"/>
      <c r="AZ34" s="302">
        <v>109</v>
      </c>
      <c r="BA34" s="302">
        <v>1</v>
      </c>
      <c r="BB34" s="302" t="s">
        <v>20</v>
      </c>
      <c r="BC34" s="302" t="s">
        <v>20</v>
      </c>
      <c r="BD34" s="302" t="s">
        <v>20</v>
      </c>
      <c r="BE34" s="302">
        <v>1</v>
      </c>
      <c r="BF34" s="302">
        <v>1</v>
      </c>
      <c r="BG34" s="302">
        <v>1</v>
      </c>
      <c r="BH34" s="302" t="s">
        <v>20</v>
      </c>
      <c r="BI34" s="302">
        <v>1</v>
      </c>
      <c r="BJ34" s="302">
        <v>4</v>
      </c>
      <c r="BK34" s="302">
        <v>3</v>
      </c>
      <c r="BL34" s="302">
        <v>2</v>
      </c>
      <c r="BM34" s="302">
        <v>16</v>
      </c>
      <c r="BN34" s="302">
        <v>12</v>
      </c>
      <c r="BO34" s="302">
        <v>13</v>
      </c>
      <c r="BP34" s="302">
        <v>9</v>
      </c>
      <c r="BQ34" s="302">
        <v>18</v>
      </c>
      <c r="BR34" s="302">
        <v>10</v>
      </c>
      <c r="BS34" s="302">
        <v>16</v>
      </c>
      <c r="BT34" s="302">
        <v>1</v>
      </c>
      <c r="BU34" s="291"/>
      <c r="BV34" s="291"/>
      <c r="BW34" s="291"/>
      <c r="BX34" s="291"/>
      <c r="BZ34" s="291"/>
      <c r="CA34" s="291"/>
    </row>
    <row r="35" spans="1:79" ht="18" customHeight="1">
      <c r="A35" s="279"/>
      <c r="B35" s="284"/>
      <c r="C35" s="285" t="s">
        <v>231</v>
      </c>
      <c r="D35" s="286">
        <v>9</v>
      </c>
      <c r="E35" s="287" t="s">
        <v>20</v>
      </c>
      <c r="F35" s="287" t="s">
        <v>20</v>
      </c>
      <c r="G35" s="287" t="s">
        <v>20</v>
      </c>
      <c r="H35" s="287" t="s">
        <v>20</v>
      </c>
      <c r="I35" s="287" t="s">
        <v>20</v>
      </c>
      <c r="J35" s="287" t="s">
        <v>20</v>
      </c>
      <c r="K35" s="287" t="s">
        <v>20</v>
      </c>
      <c r="L35" s="287">
        <v>1</v>
      </c>
      <c r="M35" s="287" t="s">
        <v>20</v>
      </c>
      <c r="N35" s="287">
        <v>1</v>
      </c>
      <c r="O35" s="287" t="s">
        <v>20</v>
      </c>
      <c r="P35" s="287" t="s">
        <v>20</v>
      </c>
      <c r="Q35" s="287">
        <v>1</v>
      </c>
      <c r="R35" s="287">
        <v>2</v>
      </c>
      <c r="S35" s="287">
        <v>2</v>
      </c>
      <c r="T35" s="287">
        <v>1</v>
      </c>
      <c r="U35" s="287" t="s">
        <v>20</v>
      </c>
      <c r="V35" s="287">
        <v>1</v>
      </c>
      <c r="W35" s="287">
        <v>0</v>
      </c>
      <c r="X35" s="287" t="s">
        <v>20</v>
      </c>
      <c r="Y35" s="279"/>
      <c r="Z35" s="279"/>
      <c r="AA35" s="288" t="s">
        <v>373</v>
      </c>
      <c r="AB35" s="286">
        <v>324</v>
      </c>
      <c r="AC35" s="287" t="s">
        <v>20</v>
      </c>
      <c r="AD35" s="287" t="s">
        <v>20</v>
      </c>
      <c r="AE35" s="287" t="s">
        <v>20</v>
      </c>
      <c r="AF35" s="287" t="s">
        <v>20</v>
      </c>
      <c r="AG35" s="287" t="s">
        <v>20</v>
      </c>
      <c r="AH35" s="287" t="s">
        <v>20</v>
      </c>
      <c r="AI35" s="287">
        <v>1</v>
      </c>
      <c r="AJ35" s="287">
        <v>1</v>
      </c>
      <c r="AK35" s="287">
        <v>8</v>
      </c>
      <c r="AL35" s="287">
        <v>8</v>
      </c>
      <c r="AM35" s="287">
        <v>15</v>
      </c>
      <c r="AN35" s="287">
        <v>9</v>
      </c>
      <c r="AO35" s="287">
        <v>30</v>
      </c>
      <c r="AP35" s="287">
        <v>42</v>
      </c>
      <c r="AQ35" s="287">
        <v>27</v>
      </c>
      <c r="AR35" s="287">
        <v>53</v>
      </c>
      <c r="AS35" s="287">
        <v>42</v>
      </c>
      <c r="AT35" s="287">
        <v>41</v>
      </c>
      <c r="AU35" s="287">
        <v>47</v>
      </c>
      <c r="AV35" s="287" t="s">
        <v>20</v>
      </c>
      <c r="AW35" s="279" t="s">
        <v>232</v>
      </c>
      <c r="AX35" s="279"/>
      <c r="AY35" s="285"/>
      <c r="AZ35" s="286">
        <v>677</v>
      </c>
      <c r="BA35" s="287">
        <v>2</v>
      </c>
      <c r="BB35" s="287">
        <v>2</v>
      </c>
      <c r="BC35" s="287">
        <v>3</v>
      </c>
      <c r="BD35" s="287">
        <v>12</v>
      </c>
      <c r="BE35" s="287">
        <v>17</v>
      </c>
      <c r="BF35" s="287">
        <v>17</v>
      </c>
      <c r="BG35" s="287">
        <v>15</v>
      </c>
      <c r="BH35" s="287">
        <v>30</v>
      </c>
      <c r="BI35" s="287">
        <v>41</v>
      </c>
      <c r="BJ35" s="287">
        <v>40</v>
      </c>
      <c r="BK35" s="287">
        <v>47</v>
      </c>
      <c r="BL35" s="287">
        <v>60</v>
      </c>
      <c r="BM35" s="287">
        <v>73</v>
      </c>
      <c r="BN35" s="287">
        <v>63</v>
      </c>
      <c r="BO35" s="287">
        <v>47</v>
      </c>
      <c r="BP35" s="287">
        <v>55</v>
      </c>
      <c r="BQ35" s="287">
        <v>49</v>
      </c>
      <c r="BR35" s="287">
        <v>42</v>
      </c>
      <c r="BS35" s="287">
        <v>62</v>
      </c>
      <c r="BT35" s="287" t="s">
        <v>20</v>
      </c>
      <c r="BU35" s="291"/>
      <c r="BV35" s="291"/>
      <c r="BW35" s="291"/>
      <c r="BX35" s="291"/>
      <c r="BZ35" s="291"/>
      <c r="CA35" s="291"/>
    </row>
    <row r="36" spans="1:79" ht="18" customHeight="1">
      <c r="A36" s="279"/>
      <c r="B36" s="284"/>
      <c r="C36" s="288" t="s">
        <v>374</v>
      </c>
      <c r="D36" s="286">
        <v>585</v>
      </c>
      <c r="E36" s="287" t="s">
        <v>20</v>
      </c>
      <c r="F36" s="287" t="s">
        <v>20</v>
      </c>
      <c r="G36" s="287" t="s">
        <v>20</v>
      </c>
      <c r="H36" s="287" t="s">
        <v>20</v>
      </c>
      <c r="I36" s="287" t="s">
        <v>20</v>
      </c>
      <c r="J36" s="287" t="s">
        <v>20</v>
      </c>
      <c r="K36" s="287" t="s">
        <v>20</v>
      </c>
      <c r="L36" s="287">
        <v>1</v>
      </c>
      <c r="M36" s="287">
        <v>2</v>
      </c>
      <c r="N36" s="287">
        <v>6</v>
      </c>
      <c r="O36" s="287">
        <v>10</v>
      </c>
      <c r="P36" s="287">
        <v>17</v>
      </c>
      <c r="Q36" s="287">
        <v>51</v>
      </c>
      <c r="R36" s="287">
        <v>60</v>
      </c>
      <c r="S36" s="287">
        <v>60</v>
      </c>
      <c r="T36" s="287">
        <v>83</v>
      </c>
      <c r="U36" s="287">
        <v>123</v>
      </c>
      <c r="V36" s="287">
        <v>105</v>
      </c>
      <c r="W36" s="287">
        <v>67</v>
      </c>
      <c r="X36" s="287" t="s">
        <v>20</v>
      </c>
      <c r="Y36" s="279"/>
      <c r="Z36" s="279"/>
      <c r="AA36" s="288" t="s">
        <v>375</v>
      </c>
      <c r="AB36" s="286">
        <v>446</v>
      </c>
      <c r="AC36" s="287" t="s">
        <v>20</v>
      </c>
      <c r="AD36" s="287" t="s">
        <v>20</v>
      </c>
      <c r="AE36" s="287" t="s">
        <v>20</v>
      </c>
      <c r="AF36" s="287" t="s">
        <v>20</v>
      </c>
      <c r="AG36" s="287" t="s">
        <v>20</v>
      </c>
      <c r="AH36" s="287" t="s">
        <v>20</v>
      </c>
      <c r="AI36" s="287" t="s">
        <v>20</v>
      </c>
      <c r="AJ36" s="287" t="s">
        <v>20</v>
      </c>
      <c r="AK36" s="287">
        <v>5</v>
      </c>
      <c r="AL36" s="287" t="s">
        <v>20</v>
      </c>
      <c r="AM36" s="287">
        <v>1</v>
      </c>
      <c r="AN36" s="287">
        <v>5</v>
      </c>
      <c r="AO36" s="287">
        <v>11</v>
      </c>
      <c r="AP36" s="287">
        <v>16</v>
      </c>
      <c r="AQ36" s="287">
        <v>18</v>
      </c>
      <c r="AR36" s="287">
        <v>39</v>
      </c>
      <c r="AS36" s="287">
        <v>93</v>
      </c>
      <c r="AT36" s="287">
        <v>98</v>
      </c>
      <c r="AU36" s="287">
        <v>160</v>
      </c>
      <c r="AV36" s="287" t="s">
        <v>20</v>
      </c>
      <c r="AW36" s="293"/>
      <c r="AX36" s="279" t="s">
        <v>376</v>
      </c>
      <c r="AY36" s="285"/>
      <c r="AZ36" s="286">
        <v>285</v>
      </c>
      <c r="BA36" s="287">
        <v>1</v>
      </c>
      <c r="BB36" s="287">
        <v>2</v>
      </c>
      <c r="BC36" s="287" t="s">
        <v>20</v>
      </c>
      <c r="BD36" s="287">
        <v>8</v>
      </c>
      <c r="BE36" s="287">
        <v>8</v>
      </c>
      <c r="BF36" s="287">
        <v>2</v>
      </c>
      <c r="BG36" s="287">
        <v>1</v>
      </c>
      <c r="BH36" s="287">
        <v>4</v>
      </c>
      <c r="BI36" s="287">
        <v>7</v>
      </c>
      <c r="BJ36" s="287">
        <v>10</v>
      </c>
      <c r="BK36" s="287">
        <v>10</v>
      </c>
      <c r="BL36" s="287">
        <v>14</v>
      </c>
      <c r="BM36" s="287">
        <v>31</v>
      </c>
      <c r="BN36" s="287">
        <v>29</v>
      </c>
      <c r="BO36" s="287">
        <v>22</v>
      </c>
      <c r="BP36" s="287">
        <v>29</v>
      </c>
      <c r="BQ36" s="287">
        <v>28</v>
      </c>
      <c r="BR36" s="287">
        <v>32</v>
      </c>
      <c r="BS36" s="287">
        <v>47</v>
      </c>
      <c r="BT36" s="287" t="s">
        <v>20</v>
      </c>
      <c r="BU36" s="291"/>
      <c r="BV36" s="291"/>
      <c r="BW36" s="291"/>
      <c r="BX36" s="291"/>
      <c r="BZ36" s="291"/>
      <c r="CA36" s="291"/>
    </row>
    <row r="37" spans="1:79" ht="18" customHeight="1">
      <c r="A37" s="279"/>
      <c r="B37" s="284"/>
      <c r="C37" s="294" t="s">
        <v>377</v>
      </c>
      <c r="D37" s="286">
        <v>18</v>
      </c>
      <c r="E37" s="287" t="s">
        <v>20</v>
      </c>
      <c r="F37" s="287" t="s">
        <v>20</v>
      </c>
      <c r="G37" s="287" t="s">
        <v>20</v>
      </c>
      <c r="H37" s="287" t="s">
        <v>20</v>
      </c>
      <c r="I37" s="287" t="s">
        <v>20</v>
      </c>
      <c r="J37" s="287" t="s">
        <v>20</v>
      </c>
      <c r="K37" s="287" t="s">
        <v>20</v>
      </c>
      <c r="L37" s="287">
        <v>1</v>
      </c>
      <c r="M37" s="287" t="s">
        <v>20</v>
      </c>
      <c r="N37" s="287" t="s">
        <v>20</v>
      </c>
      <c r="O37" s="287" t="s">
        <v>20</v>
      </c>
      <c r="P37" s="287" t="s">
        <v>20</v>
      </c>
      <c r="Q37" s="287">
        <v>2</v>
      </c>
      <c r="R37" s="287" t="s">
        <v>20</v>
      </c>
      <c r="S37" s="287" t="s">
        <v>20</v>
      </c>
      <c r="T37" s="287">
        <v>2</v>
      </c>
      <c r="U37" s="287">
        <v>1</v>
      </c>
      <c r="V37" s="287">
        <v>3</v>
      </c>
      <c r="W37" s="287">
        <v>9</v>
      </c>
      <c r="X37" s="287" t="s">
        <v>20</v>
      </c>
      <c r="Y37" s="279"/>
      <c r="Z37" s="279"/>
      <c r="AA37" s="288" t="s">
        <v>233</v>
      </c>
      <c r="AB37" s="286">
        <v>34</v>
      </c>
      <c r="AC37" s="287" t="s">
        <v>20</v>
      </c>
      <c r="AD37" s="287" t="s">
        <v>20</v>
      </c>
      <c r="AE37" s="287" t="s">
        <v>20</v>
      </c>
      <c r="AF37" s="287">
        <v>1</v>
      </c>
      <c r="AG37" s="287" t="s">
        <v>20</v>
      </c>
      <c r="AH37" s="287" t="s">
        <v>20</v>
      </c>
      <c r="AI37" s="287" t="s">
        <v>20</v>
      </c>
      <c r="AJ37" s="287" t="s">
        <v>20</v>
      </c>
      <c r="AK37" s="287">
        <v>1</v>
      </c>
      <c r="AL37" s="287">
        <v>1</v>
      </c>
      <c r="AM37" s="287" t="s">
        <v>20</v>
      </c>
      <c r="AN37" s="287" t="s">
        <v>20</v>
      </c>
      <c r="AO37" s="287">
        <v>2</v>
      </c>
      <c r="AP37" s="287">
        <v>4</v>
      </c>
      <c r="AQ37" s="287">
        <v>4</v>
      </c>
      <c r="AR37" s="287">
        <v>4</v>
      </c>
      <c r="AS37" s="287" t="s">
        <v>20</v>
      </c>
      <c r="AT37" s="287">
        <v>5</v>
      </c>
      <c r="AU37" s="287">
        <v>12</v>
      </c>
      <c r="AV37" s="287" t="s">
        <v>20</v>
      </c>
      <c r="AW37" s="293"/>
      <c r="AX37" s="279"/>
      <c r="AY37" s="285" t="s">
        <v>378</v>
      </c>
      <c r="AZ37" s="286">
        <v>50</v>
      </c>
      <c r="BA37" s="287" t="s">
        <v>20</v>
      </c>
      <c r="BB37" s="287">
        <v>1</v>
      </c>
      <c r="BC37" s="287" t="s">
        <v>20</v>
      </c>
      <c r="BD37" s="287">
        <v>8</v>
      </c>
      <c r="BE37" s="287">
        <v>5</v>
      </c>
      <c r="BF37" s="287">
        <v>1</v>
      </c>
      <c r="BG37" s="287">
        <v>1</v>
      </c>
      <c r="BH37" s="287">
        <v>1</v>
      </c>
      <c r="BI37" s="287">
        <v>3</v>
      </c>
      <c r="BJ37" s="287">
        <v>2</v>
      </c>
      <c r="BK37" s="287">
        <v>3</v>
      </c>
      <c r="BL37" s="287">
        <v>1</v>
      </c>
      <c r="BM37" s="287">
        <v>2</v>
      </c>
      <c r="BN37" s="287">
        <v>8</v>
      </c>
      <c r="BO37" s="287">
        <v>4</v>
      </c>
      <c r="BP37" s="287">
        <v>3</v>
      </c>
      <c r="BQ37" s="287">
        <v>5</v>
      </c>
      <c r="BR37" s="287" t="s">
        <v>20</v>
      </c>
      <c r="BS37" s="287">
        <v>2</v>
      </c>
      <c r="BT37" s="287" t="s">
        <v>20</v>
      </c>
      <c r="BU37" s="291"/>
      <c r="BV37" s="291"/>
      <c r="BW37" s="291"/>
      <c r="BX37" s="291"/>
      <c r="BZ37" s="291"/>
      <c r="CA37" s="291"/>
    </row>
    <row r="38" spans="1:79" ht="18" customHeight="1">
      <c r="A38" s="284"/>
      <c r="B38" s="284"/>
      <c r="C38" s="294" t="s">
        <v>379</v>
      </c>
      <c r="D38" s="286">
        <v>128</v>
      </c>
      <c r="E38" s="287" t="s">
        <v>20</v>
      </c>
      <c r="F38" s="287" t="s">
        <v>20</v>
      </c>
      <c r="G38" s="287" t="s">
        <v>20</v>
      </c>
      <c r="H38" s="287" t="s">
        <v>20</v>
      </c>
      <c r="I38" s="287" t="s">
        <v>20</v>
      </c>
      <c r="J38" s="287">
        <v>1</v>
      </c>
      <c r="K38" s="287">
        <v>2</v>
      </c>
      <c r="L38" s="287">
        <v>1</v>
      </c>
      <c r="M38" s="287">
        <v>1</v>
      </c>
      <c r="N38" s="287">
        <v>9</v>
      </c>
      <c r="O38" s="287">
        <v>11</v>
      </c>
      <c r="P38" s="287">
        <v>18</v>
      </c>
      <c r="Q38" s="287">
        <v>22</v>
      </c>
      <c r="R38" s="287">
        <v>16</v>
      </c>
      <c r="S38" s="287">
        <v>8</v>
      </c>
      <c r="T38" s="287">
        <v>6</v>
      </c>
      <c r="U38" s="287">
        <v>13</v>
      </c>
      <c r="V38" s="287">
        <v>10</v>
      </c>
      <c r="W38" s="287">
        <v>10</v>
      </c>
      <c r="X38" s="287" t="s">
        <v>20</v>
      </c>
      <c r="Y38" s="293"/>
      <c r="Z38" s="279" t="s">
        <v>380</v>
      </c>
      <c r="AA38" s="288"/>
      <c r="AB38" s="286">
        <v>151</v>
      </c>
      <c r="AC38" s="287" t="s">
        <v>20</v>
      </c>
      <c r="AD38" s="287" t="s">
        <v>20</v>
      </c>
      <c r="AE38" s="287" t="s">
        <v>20</v>
      </c>
      <c r="AF38" s="287" t="s">
        <v>20</v>
      </c>
      <c r="AG38" s="287">
        <v>1</v>
      </c>
      <c r="AH38" s="287" t="s">
        <v>20</v>
      </c>
      <c r="AI38" s="287" t="s">
        <v>20</v>
      </c>
      <c r="AJ38" s="287">
        <v>1</v>
      </c>
      <c r="AK38" s="287">
        <v>1</v>
      </c>
      <c r="AL38" s="287">
        <v>1</v>
      </c>
      <c r="AM38" s="287">
        <v>1</v>
      </c>
      <c r="AN38" s="287">
        <v>6</v>
      </c>
      <c r="AO38" s="287">
        <v>2</v>
      </c>
      <c r="AP38" s="287">
        <v>6</v>
      </c>
      <c r="AQ38" s="287">
        <v>9</v>
      </c>
      <c r="AR38" s="287">
        <v>22</v>
      </c>
      <c r="AS38" s="287">
        <v>31</v>
      </c>
      <c r="AT38" s="287">
        <v>32</v>
      </c>
      <c r="AU38" s="287">
        <v>38</v>
      </c>
      <c r="AV38" s="287" t="s">
        <v>20</v>
      </c>
      <c r="AW38" s="293"/>
      <c r="AX38" s="279"/>
      <c r="AY38" s="285" t="s">
        <v>381</v>
      </c>
      <c r="AZ38" s="286">
        <v>58</v>
      </c>
      <c r="BA38" s="287" t="s">
        <v>20</v>
      </c>
      <c r="BB38" s="287">
        <v>1</v>
      </c>
      <c r="BC38" s="287" t="s">
        <v>20</v>
      </c>
      <c r="BD38" s="287" t="s">
        <v>20</v>
      </c>
      <c r="BE38" s="287" t="s">
        <v>20</v>
      </c>
      <c r="BF38" s="287" t="s">
        <v>20</v>
      </c>
      <c r="BG38" s="287" t="s">
        <v>20</v>
      </c>
      <c r="BH38" s="287" t="s">
        <v>20</v>
      </c>
      <c r="BI38" s="287" t="s">
        <v>20</v>
      </c>
      <c r="BJ38" s="287">
        <v>1</v>
      </c>
      <c r="BK38" s="287">
        <v>2</v>
      </c>
      <c r="BL38" s="287">
        <v>4</v>
      </c>
      <c r="BM38" s="287">
        <v>7</v>
      </c>
      <c r="BN38" s="287">
        <v>6</v>
      </c>
      <c r="BO38" s="287">
        <v>1</v>
      </c>
      <c r="BP38" s="287">
        <v>8</v>
      </c>
      <c r="BQ38" s="287">
        <v>6</v>
      </c>
      <c r="BR38" s="287">
        <v>5</v>
      </c>
      <c r="BS38" s="287">
        <v>17</v>
      </c>
      <c r="BT38" s="287" t="s">
        <v>20</v>
      </c>
      <c r="BU38" s="291"/>
      <c r="BV38" s="291"/>
      <c r="BW38" s="291"/>
      <c r="BX38" s="291"/>
      <c r="BZ38" s="291"/>
      <c r="CA38" s="291"/>
    </row>
    <row r="39" spans="1:79" ht="18" customHeight="1">
      <c r="A39" s="303"/>
      <c r="B39" s="284"/>
      <c r="C39" s="294" t="s">
        <v>382</v>
      </c>
      <c r="D39" s="286">
        <v>89</v>
      </c>
      <c r="E39" s="287" t="s">
        <v>20</v>
      </c>
      <c r="F39" s="287" t="s">
        <v>20</v>
      </c>
      <c r="G39" s="287" t="s">
        <v>20</v>
      </c>
      <c r="H39" s="287" t="s">
        <v>20</v>
      </c>
      <c r="I39" s="287" t="s">
        <v>20</v>
      </c>
      <c r="J39" s="287" t="s">
        <v>20</v>
      </c>
      <c r="K39" s="287">
        <v>1</v>
      </c>
      <c r="L39" s="287">
        <v>1</v>
      </c>
      <c r="M39" s="287" t="s">
        <v>20</v>
      </c>
      <c r="N39" s="287">
        <v>3</v>
      </c>
      <c r="O39" s="287">
        <v>12</v>
      </c>
      <c r="P39" s="287">
        <v>8</v>
      </c>
      <c r="Q39" s="287">
        <v>13</v>
      </c>
      <c r="R39" s="287">
        <v>7</v>
      </c>
      <c r="S39" s="287">
        <v>5</v>
      </c>
      <c r="T39" s="287">
        <v>10</v>
      </c>
      <c r="U39" s="287">
        <v>9</v>
      </c>
      <c r="V39" s="287">
        <v>10</v>
      </c>
      <c r="W39" s="287">
        <v>10</v>
      </c>
      <c r="X39" s="287" t="s">
        <v>20</v>
      </c>
      <c r="Y39" s="293"/>
      <c r="Z39" s="279" t="s">
        <v>383</v>
      </c>
      <c r="AA39" s="288"/>
      <c r="AB39" s="286">
        <v>73</v>
      </c>
      <c r="AC39" s="287" t="s">
        <v>20</v>
      </c>
      <c r="AD39" s="287" t="s">
        <v>20</v>
      </c>
      <c r="AE39" s="287" t="s">
        <v>20</v>
      </c>
      <c r="AF39" s="287" t="s">
        <v>20</v>
      </c>
      <c r="AG39" s="287">
        <v>1</v>
      </c>
      <c r="AH39" s="287" t="s">
        <v>20</v>
      </c>
      <c r="AI39" s="287" t="s">
        <v>20</v>
      </c>
      <c r="AJ39" s="287" t="s">
        <v>20</v>
      </c>
      <c r="AK39" s="287">
        <v>2</v>
      </c>
      <c r="AL39" s="287">
        <v>3</v>
      </c>
      <c r="AM39" s="287">
        <v>2</v>
      </c>
      <c r="AN39" s="287">
        <v>3</v>
      </c>
      <c r="AO39" s="287" t="s">
        <v>20</v>
      </c>
      <c r="AP39" s="287">
        <v>5</v>
      </c>
      <c r="AQ39" s="287">
        <v>3</v>
      </c>
      <c r="AR39" s="287">
        <v>12</v>
      </c>
      <c r="AS39" s="287">
        <v>10</v>
      </c>
      <c r="AT39" s="287">
        <v>14</v>
      </c>
      <c r="AU39" s="287">
        <v>18</v>
      </c>
      <c r="AV39" s="287" t="s">
        <v>20</v>
      </c>
      <c r="AW39" s="293"/>
      <c r="AX39" s="279"/>
      <c r="AY39" s="285" t="s">
        <v>234</v>
      </c>
      <c r="AZ39" s="286">
        <v>24</v>
      </c>
      <c r="BA39" s="287" t="s">
        <v>20</v>
      </c>
      <c r="BB39" s="287" t="s">
        <v>20</v>
      </c>
      <c r="BC39" s="287" t="s">
        <v>20</v>
      </c>
      <c r="BD39" s="287" t="s">
        <v>20</v>
      </c>
      <c r="BE39" s="287">
        <v>1</v>
      </c>
      <c r="BF39" s="287" t="s">
        <v>20</v>
      </c>
      <c r="BG39" s="287" t="s">
        <v>20</v>
      </c>
      <c r="BH39" s="287">
        <v>1</v>
      </c>
      <c r="BI39" s="287">
        <v>2</v>
      </c>
      <c r="BJ39" s="287">
        <v>1</v>
      </c>
      <c r="BK39" s="287">
        <v>1</v>
      </c>
      <c r="BL39" s="287">
        <v>1</v>
      </c>
      <c r="BM39" s="287">
        <v>3</v>
      </c>
      <c r="BN39" s="287">
        <v>4</v>
      </c>
      <c r="BO39" s="287">
        <v>5</v>
      </c>
      <c r="BP39" s="287">
        <v>3</v>
      </c>
      <c r="BQ39" s="287">
        <v>1</v>
      </c>
      <c r="BR39" s="287">
        <v>1</v>
      </c>
      <c r="BS39" s="287">
        <v>0</v>
      </c>
      <c r="BT39" s="287" t="s">
        <v>20</v>
      </c>
      <c r="BU39" s="291"/>
      <c r="BV39" s="291"/>
      <c r="BW39" s="291"/>
      <c r="BX39" s="291"/>
      <c r="BZ39" s="291"/>
      <c r="CA39" s="291"/>
    </row>
    <row r="40" spans="1:79" ht="18" customHeight="1">
      <c r="A40" s="303"/>
      <c r="B40" s="284"/>
      <c r="C40" s="285" t="s">
        <v>384</v>
      </c>
      <c r="D40" s="286">
        <v>35</v>
      </c>
      <c r="E40" s="287" t="s">
        <v>20</v>
      </c>
      <c r="F40" s="287" t="s">
        <v>20</v>
      </c>
      <c r="G40" s="287" t="s">
        <v>20</v>
      </c>
      <c r="H40" s="287" t="s">
        <v>20</v>
      </c>
      <c r="I40" s="287" t="s">
        <v>20</v>
      </c>
      <c r="J40" s="287">
        <v>2</v>
      </c>
      <c r="K40" s="287">
        <v>1</v>
      </c>
      <c r="L40" s="287" t="s">
        <v>20</v>
      </c>
      <c r="M40" s="287">
        <v>2</v>
      </c>
      <c r="N40" s="287">
        <v>6</v>
      </c>
      <c r="O40" s="287">
        <v>3</v>
      </c>
      <c r="P40" s="287" t="s">
        <v>20</v>
      </c>
      <c r="Q40" s="287">
        <v>3</v>
      </c>
      <c r="R40" s="287">
        <v>6</v>
      </c>
      <c r="S40" s="287">
        <v>3</v>
      </c>
      <c r="T40" s="287">
        <v>3</v>
      </c>
      <c r="U40" s="287">
        <v>1</v>
      </c>
      <c r="V40" s="287">
        <v>2</v>
      </c>
      <c r="W40" s="287">
        <v>3</v>
      </c>
      <c r="X40" s="287" t="s">
        <v>20</v>
      </c>
      <c r="Y40" s="279" t="s">
        <v>385</v>
      </c>
      <c r="Z40" s="279"/>
      <c r="AA40" s="288"/>
      <c r="AB40" s="286">
        <v>1924</v>
      </c>
      <c r="AC40" s="287">
        <v>2</v>
      </c>
      <c r="AD40" s="287" t="s">
        <v>20</v>
      </c>
      <c r="AE40" s="287" t="s">
        <v>20</v>
      </c>
      <c r="AF40" s="287">
        <v>1</v>
      </c>
      <c r="AG40" s="287" t="s">
        <v>20</v>
      </c>
      <c r="AH40" s="287" t="s">
        <v>20</v>
      </c>
      <c r="AI40" s="287">
        <v>2</v>
      </c>
      <c r="AJ40" s="287">
        <v>4</v>
      </c>
      <c r="AK40" s="287">
        <v>7</v>
      </c>
      <c r="AL40" s="287">
        <v>6</v>
      </c>
      <c r="AM40" s="287">
        <v>15</v>
      </c>
      <c r="AN40" s="287">
        <v>23</v>
      </c>
      <c r="AO40" s="287">
        <v>49</v>
      </c>
      <c r="AP40" s="287">
        <v>72</v>
      </c>
      <c r="AQ40" s="287">
        <v>101</v>
      </c>
      <c r="AR40" s="287">
        <v>229</v>
      </c>
      <c r="AS40" s="287">
        <v>372</v>
      </c>
      <c r="AT40" s="287">
        <v>394</v>
      </c>
      <c r="AU40" s="287">
        <v>647</v>
      </c>
      <c r="AV40" s="287" t="s">
        <v>20</v>
      </c>
      <c r="AW40" s="293"/>
      <c r="AX40" s="279"/>
      <c r="AY40" s="285" t="s">
        <v>386</v>
      </c>
      <c r="AZ40" s="286">
        <v>92</v>
      </c>
      <c r="BA40" s="287">
        <v>1</v>
      </c>
      <c r="BB40" s="287" t="s">
        <v>20</v>
      </c>
      <c r="BC40" s="287" t="s">
        <v>20</v>
      </c>
      <c r="BD40" s="287" t="s">
        <v>20</v>
      </c>
      <c r="BE40" s="287">
        <v>1</v>
      </c>
      <c r="BF40" s="287" t="s">
        <v>20</v>
      </c>
      <c r="BG40" s="287" t="s">
        <v>20</v>
      </c>
      <c r="BH40" s="287">
        <v>1</v>
      </c>
      <c r="BI40" s="287" t="s">
        <v>20</v>
      </c>
      <c r="BJ40" s="287">
        <v>2</v>
      </c>
      <c r="BK40" s="287">
        <v>1</v>
      </c>
      <c r="BL40" s="287">
        <v>6</v>
      </c>
      <c r="BM40" s="287">
        <v>6</v>
      </c>
      <c r="BN40" s="287">
        <v>8</v>
      </c>
      <c r="BO40" s="287">
        <v>6</v>
      </c>
      <c r="BP40" s="287">
        <v>10</v>
      </c>
      <c r="BQ40" s="287">
        <v>16</v>
      </c>
      <c r="BR40" s="287">
        <v>16</v>
      </c>
      <c r="BS40" s="287">
        <v>18</v>
      </c>
      <c r="BT40" s="287" t="s">
        <v>20</v>
      </c>
      <c r="BU40" s="291"/>
      <c r="BV40" s="291"/>
      <c r="BW40" s="291"/>
      <c r="BX40" s="291"/>
      <c r="BZ40" s="291"/>
      <c r="CA40" s="291"/>
    </row>
    <row r="41" spans="1:79" ht="18" customHeight="1">
      <c r="A41" s="279"/>
      <c r="B41" s="284"/>
      <c r="C41" s="285" t="s">
        <v>387</v>
      </c>
      <c r="D41" s="286">
        <v>97</v>
      </c>
      <c r="E41" s="287" t="s">
        <v>20</v>
      </c>
      <c r="F41" s="287" t="s">
        <v>20</v>
      </c>
      <c r="G41" s="287" t="s">
        <v>20</v>
      </c>
      <c r="H41" s="287" t="s">
        <v>20</v>
      </c>
      <c r="I41" s="287" t="s">
        <v>20</v>
      </c>
      <c r="J41" s="287" t="s">
        <v>20</v>
      </c>
      <c r="K41" s="287" t="s">
        <v>20</v>
      </c>
      <c r="L41" s="287" t="s">
        <v>20</v>
      </c>
      <c r="M41" s="287" t="s">
        <v>20</v>
      </c>
      <c r="N41" s="287" t="s">
        <v>20</v>
      </c>
      <c r="O41" s="287" t="s">
        <v>20</v>
      </c>
      <c r="P41" s="287">
        <v>2</v>
      </c>
      <c r="Q41" s="287">
        <v>4</v>
      </c>
      <c r="R41" s="287">
        <v>14</v>
      </c>
      <c r="S41" s="287">
        <v>9</v>
      </c>
      <c r="T41" s="287">
        <v>17</v>
      </c>
      <c r="U41" s="287">
        <v>25</v>
      </c>
      <c r="V41" s="287">
        <v>17</v>
      </c>
      <c r="W41" s="287">
        <v>9</v>
      </c>
      <c r="X41" s="287" t="s">
        <v>20</v>
      </c>
      <c r="Y41" s="293"/>
      <c r="Z41" s="279" t="s">
        <v>388</v>
      </c>
      <c r="AA41" s="288"/>
      <c r="AB41" s="286">
        <v>25</v>
      </c>
      <c r="AC41" s="287" t="s">
        <v>20</v>
      </c>
      <c r="AD41" s="287" t="s">
        <v>20</v>
      </c>
      <c r="AE41" s="287" t="s">
        <v>20</v>
      </c>
      <c r="AF41" s="287" t="s">
        <v>20</v>
      </c>
      <c r="AG41" s="287" t="s">
        <v>20</v>
      </c>
      <c r="AH41" s="287" t="s">
        <v>20</v>
      </c>
      <c r="AI41" s="287" t="s">
        <v>20</v>
      </c>
      <c r="AJ41" s="287" t="s">
        <v>20</v>
      </c>
      <c r="AK41" s="287">
        <v>1</v>
      </c>
      <c r="AL41" s="287" t="s">
        <v>20</v>
      </c>
      <c r="AM41" s="287">
        <v>1</v>
      </c>
      <c r="AN41" s="287">
        <v>1</v>
      </c>
      <c r="AO41" s="287">
        <v>1</v>
      </c>
      <c r="AP41" s="287">
        <v>2</v>
      </c>
      <c r="AQ41" s="287">
        <v>1</v>
      </c>
      <c r="AR41" s="287">
        <v>2</v>
      </c>
      <c r="AS41" s="287">
        <v>2</v>
      </c>
      <c r="AT41" s="287">
        <v>5</v>
      </c>
      <c r="AU41" s="287">
        <v>9</v>
      </c>
      <c r="AV41" s="287" t="s">
        <v>20</v>
      </c>
      <c r="AW41" s="293"/>
      <c r="AX41" s="279"/>
      <c r="AY41" s="285" t="s">
        <v>235</v>
      </c>
      <c r="AZ41" s="286">
        <v>4</v>
      </c>
      <c r="BA41" s="287" t="s">
        <v>20</v>
      </c>
      <c r="BB41" s="287" t="s">
        <v>20</v>
      </c>
      <c r="BC41" s="287" t="s">
        <v>20</v>
      </c>
      <c r="BD41" s="287" t="s">
        <v>20</v>
      </c>
      <c r="BE41" s="287" t="s">
        <v>20</v>
      </c>
      <c r="BF41" s="287" t="s">
        <v>20</v>
      </c>
      <c r="BG41" s="287" t="s">
        <v>20</v>
      </c>
      <c r="BH41" s="287" t="s">
        <v>20</v>
      </c>
      <c r="BI41" s="287" t="s">
        <v>20</v>
      </c>
      <c r="BJ41" s="287" t="s">
        <v>20</v>
      </c>
      <c r="BK41" s="287" t="s">
        <v>20</v>
      </c>
      <c r="BL41" s="287" t="s">
        <v>20</v>
      </c>
      <c r="BM41" s="287" t="s">
        <v>20</v>
      </c>
      <c r="BN41" s="287" t="s">
        <v>20</v>
      </c>
      <c r="BO41" s="287">
        <v>1</v>
      </c>
      <c r="BP41" s="287" t="s">
        <v>20</v>
      </c>
      <c r="BQ41" s="287" t="s">
        <v>20</v>
      </c>
      <c r="BR41" s="287">
        <v>1</v>
      </c>
      <c r="BS41" s="287">
        <v>2</v>
      </c>
      <c r="BT41" s="287" t="s">
        <v>20</v>
      </c>
      <c r="BU41" s="291"/>
      <c r="BV41" s="291"/>
      <c r="BW41" s="291"/>
      <c r="BX41" s="291"/>
      <c r="BZ41" s="291"/>
      <c r="CA41" s="291"/>
    </row>
    <row r="42" spans="1:79" ht="18" customHeight="1">
      <c r="A42" s="279"/>
      <c r="B42" s="284"/>
      <c r="C42" s="285" t="s">
        <v>389</v>
      </c>
      <c r="D42" s="286">
        <v>46</v>
      </c>
      <c r="E42" s="287" t="s">
        <v>20</v>
      </c>
      <c r="F42" s="287" t="s">
        <v>20</v>
      </c>
      <c r="G42" s="287" t="s">
        <v>20</v>
      </c>
      <c r="H42" s="287" t="s">
        <v>20</v>
      </c>
      <c r="I42" s="287" t="s">
        <v>20</v>
      </c>
      <c r="J42" s="287" t="s">
        <v>20</v>
      </c>
      <c r="K42" s="287" t="s">
        <v>20</v>
      </c>
      <c r="L42" s="287" t="s">
        <v>20</v>
      </c>
      <c r="M42" s="287" t="s">
        <v>20</v>
      </c>
      <c r="N42" s="287" t="s">
        <v>20</v>
      </c>
      <c r="O42" s="287" t="s">
        <v>20</v>
      </c>
      <c r="P42" s="287">
        <v>2</v>
      </c>
      <c r="Q42" s="287">
        <v>2</v>
      </c>
      <c r="R42" s="287">
        <v>7</v>
      </c>
      <c r="S42" s="287">
        <v>1</v>
      </c>
      <c r="T42" s="287">
        <v>7</v>
      </c>
      <c r="U42" s="287">
        <v>9</v>
      </c>
      <c r="V42" s="287">
        <v>13</v>
      </c>
      <c r="W42" s="287">
        <v>5</v>
      </c>
      <c r="X42" s="287" t="s">
        <v>20</v>
      </c>
      <c r="Y42" s="293"/>
      <c r="Z42" s="279" t="s">
        <v>390</v>
      </c>
      <c r="AA42" s="288"/>
      <c r="AB42" s="286">
        <v>872</v>
      </c>
      <c r="AC42" s="287" t="s">
        <v>20</v>
      </c>
      <c r="AD42" s="287" t="s">
        <v>20</v>
      </c>
      <c r="AE42" s="287" t="s">
        <v>20</v>
      </c>
      <c r="AF42" s="287" t="s">
        <v>20</v>
      </c>
      <c r="AG42" s="287" t="s">
        <v>20</v>
      </c>
      <c r="AH42" s="287" t="s">
        <v>20</v>
      </c>
      <c r="AI42" s="287">
        <v>1</v>
      </c>
      <c r="AJ42" s="287">
        <v>3</v>
      </c>
      <c r="AK42" s="287">
        <v>3</v>
      </c>
      <c r="AL42" s="287">
        <v>2</v>
      </c>
      <c r="AM42" s="287">
        <v>8</v>
      </c>
      <c r="AN42" s="287">
        <v>10</v>
      </c>
      <c r="AO42" s="287">
        <v>21</v>
      </c>
      <c r="AP42" s="287">
        <v>33</v>
      </c>
      <c r="AQ42" s="287">
        <v>42</v>
      </c>
      <c r="AR42" s="287">
        <v>87</v>
      </c>
      <c r="AS42" s="287">
        <v>167</v>
      </c>
      <c r="AT42" s="287">
        <v>183</v>
      </c>
      <c r="AU42" s="287">
        <v>312</v>
      </c>
      <c r="AV42" s="287" t="s">
        <v>20</v>
      </c>
      <c r="AW42" s="304"/>
      <c r="AX42" s="304"/>
      <c r="AY42" s="305" t="s">
        <v>391</v>
      </c>
      <c r="AZ42" s="286">
        <v>11</v>
      </c>
      <c r="BA42" s="287" t="s">
        <v>20</v>
      </c>
      <c r="BB42" s="287" t="s">
        <v>20</v>
      </c>
      <c r="BC42" s="287" t="s">
        <v>20</v>
      </c>
      <c r="BD42" s="287" t="s">
        <v>20</v>
      </c>
      <c r="BE42" s="287" t="s">
        <v>20</v>
      </c>
      <c r="BF42" s="287">
        <v>1</v>
      </c>
      <c r="BG42" s="287" t="s">
        <v>20</v>
      </c>
      <c r="BH42" s="287">
        <v>1</v>
      </c>
      <c r="BI42" s="287" t="s">
        <v>20</v>
      </c>
      <c r="BJ42" s="287">
        <v>3</v>
      </c>
      <c r="BK42" s="287">
        <v>1</v>
      </c>
      <c r="BL42" s="287">
        <v>1</v>
      </c>
      <c r="BM42" s="287">
        <v>2</v>
      </c>
      <c r="BN42" s="287">
        <v>1</v>
      </c>
      <c r="BO42" s="287" t="s">
        <v>20</v>
      </c>
      <c r="BP42" s="287" t="s">
        <v>20</v>
      </c>
      <c r="BQ42" s="287" t="s">
        <v>20</v>
      </c>
      <c r="BR42" s="287" t="s">
        <v>20</v>
      </c>
      <c r="BS42" s="287">
        <v>1</v>
      </c>
      <c r="BT42" s="287" t="s">
        <v>20</v>
      </c>
      <c r="BU42" s="291"/>
      <c r="BV42" s="291"/>
      <c r="BZ42" s="291"/>
      <c r="CA42" s="291"/>
    </row>
    <row r="43" spans="1:79" ht="18" customHeight="1">
      <c r="A43" s="279"/>
      <c r="B43" s="284"/>
      <c r="C43" s="288" t="s">
        <v>392</v>
      </c>
      <c r="D43" s="286">
        <v>28</v>
      </c>
      <c r="E43" s="287" t="s">
        <v>20</v>
      </c>
      <c r="F43" s="287" t="s">
        <v>20</v>
      </c>
      <c r="G43" s="287">
        <v>1</v>
      </c>
      <c r="H43" s="287" t="s">
        <v>20</v>
      </c>
      <c r="I43" s="287" t="s">
        <v>20</v>
      </c>
      <c r="J43" s="287">
        <v>2</v>
      </c>
      <c r="K43" s="287">
        <v>1</v>
      </c>
      <c r="L43" s="287" t="s">
        <v>20</v>
      </c>
      <c r="M43" s="287" t="s">
        <v>20</v>
      </c>
      <c r="N43" s="287">
        <v>1</v>
      </c>
      <c r="O43" s="287">
        <v>1</v>
      </c>
      <c r="P43" s="287">
        <v>3</v>
      </c>
      <c r="Q43" s="287">
        <v>3</v>
      </c>
      <c r="R43" s="287">
        <v>3</v>
      </c>
      <c r="S43" s="287">
        <v>1</v>
      </c>
      <c r="T43" s="287">
        <v>6</v>
      </c>
      <c r="U43" s="287">
        <v>4</v>
      </c>
      <c r="V43" s="287">
        <v>1</v>
      </c>
      <c r="W43" s="287">
        <v>1</v>
      </c>
      <c r="X43" s="287" t="s">
        <v>20</v>
      </c>
      <c r="Y43" s="293"/>
      <c r="Z43" s="279" t="s">
        <v>393</v>
      </c>
      <c r="AA43" s="288"/>
      <c r="AB43" s="286">
        <v>5</v>
      </c>
      <c r="AC43" s="287" t="s">
        <v>20</v>
      </c>
      <c r="AD43" s="287" t="s">
        <v>20</v>
      </c>
      <c r="AE43" s="287" t="s">
        <v>20</v>
      </c>
      <c r="AF43" s="287" t="s">
        <v>20</v>
      </c>
      <c r="AG43" s="287" t="s">
        <v>20</v>
      </c>
      <c r="AH43" s="287" t="s">
        <v>20</v>
      </c>
      <c r="AI43" s="287" t="s">
        <v>20</v>
      </c>
      <c r="AJ43" s="287" t="s">
        <v>20</v>
      </c>
      <c r="AK43" s="287" t="s">
        <v>20</v>
      </c>
      <c r="AL43" s="287" t="s">
        <v>20</v>
      </c>
      <c r="AM43" s="287" t="s">
        <v>20</v>
      </c>
      <c r="AN43" s="287" t="s">
        <v>20</v>
      </c>
      <c r="AO43" s="287" t="s">
        <v>20</v>
      </c>
      <c r="AP43" s="287" t="s">
        <v>20</v>
      </c>
      <c r="AQ43" s="287" t="s">
        <v>20</v>
      </c>
      <c r="AR43" s="287">
        <v>1</v>
      </c>
      <c r="AS43" s="287" t="s">
        <v>20</v>
      </c>
      <c r="AT43" s="287">
        <v>2</v>
      </c>
      <c r="AU43" s="287">
        <v>2</v>
      </c>
      <c r="AV43" s="287" t="s">
        <v>20</v>
      </c>
      <c r="AW43" s="293"/>
      <c r="AX43" s="279"/>
      <c r="AY43" s="285" t="s">
        <v>394</v>
      </c>
      <c r="AZ43" s="286">
        <v>46</v>
      </c>
      <c r="BA43" s="287" t="s">
        <v>20</v>
      </c>
      <c r="BB43" s="287" t="s">
        <v>20</v>
      </c>
      <c r="BC43" s="287" t="s">
        <v>20</v>
      </c>
      <c r="BD43" s="287" t="s">
        <v>20</v>
      </c>
      <c r="BE43" s="287">
        <v>1</v>
      </c>
      <c r="BF43" s="287" t="s">
        <v>20</v>
      </c>
      <c r="BG43" s="287" t="s">
        <v>20</v>
      </c>
      <c r="BH43" s="287" t="s">
        <v>20</v>
      </c>
      <c r="BI43" s="287">
        <v>2</v>
      </c>
      <c r="BJ43" s="287">
        <v>1</v>
      </c>
      <c r="BK43" s="287">
        <v>2</v>
      </c>
      <c r="BL43" s="287">
        <v>1</v>
      </c>
      <c r="BM43" s="287">
        <v>11</v>
      </c>
      <c r="BN43" s="287">
        <v>2</v>
      </c>
      <c r="BO43" s="287">
        <v>5</v>
      </c>
      <c r="BP43" s="287">
        <v>5</v>
      </c>
      <c r="BQ43" s="287" t="s">
        <v>20</v>
      </c>
      <c r="BR43" s="287">
        <v>9</v>
      </c>
      <c r="BS43" s="287">
        <v>7</v>
      </c>
      <c r="BT43" s="287" t="s">
        <v>20</v>
      </c>
      <c r="BU43" s="291"/>
      <c r="BV43" s="291"/>
      <c r="BZ43" s="291"/>
      <c r="CA43" s="291"/>
    </row>
    <row r="44" spans="1:79" ht="18" customHeight="1">
      <c r="A44" s="279"/>
      <c r="B44" s="284"/>
      <c r="C44" s="288" t="s">
        <v>395</v>
      </c>
      <c r="D44" s="286">
        <v>102</v>
      </c>
      <c r="E44" s="287" t="s">
        <v>20</v>
      </c>
      <c r="F44" s="287" t="s">
        <v>20</v>
      </c>
      <c r="G44" s="287" t="s">
        <v>20</v>
      </c>
      <c r="H44" s="287" t="s">
        <v>20</v>
      </c>
      <c r="I44" s="287">
        <v>1</v>
      </c>
      <c r="J44" s="287">
        <v>1</v>
      </c>
      <c r="K44" s="287" t="s">
        <v>20</v>
      </c>
      <c r="L44" s="287" t="s">
        <v>20</v>
      </c>
      <c r="M44" s="287">
        <v>1</v>
      </c>
      <c r="N44" s="287" t="s">
        <v>20</v>
      </c>
      <c r="O44" s="287">
        <v>1</v>
      </c>
      <c r="P44" s="287">
        <v>2</v>
      </c>
      <c r="Q44" s="287">
        <v>6</v>
      </c>
      <c r="R44" s="287">
        <v>9</v>
      </c>
      <c r="S44" s="287">
        <v>8</v>
      </c>
      <c r="T44" s="287">
        <v>18</v>
      </c>
      <c r="U44" s="287">
        <v>26</v>
      </c>
      <c r="V44" s="287">
        <v>15</v>
      </c>
      <c r="W44" s="287">
        <v>14</v>
      </c>
      <c r="X44" s="287" t="s">
        <v>20</v>
      </c>
      <c r="Y44" s="293"/>
      <c r="Z44" s="279" t="s">
        <v>396</v>
      </c>
      <c r="AA44" s="288"/>
      <c r="AB44" s="286">
        <v>204</v>
      </c>
      <c r="AC44" s="287" t="s">
        <v>20</v>
      </c>
      <c r="AD44" s="287" t="s">
        <v>20</v>
      </c>
      <c r="AE44" s="287" t="s">
        <v>20</v>
      </c>
      <c r="AF44" s="287" t="s">
        <v>20</v>
      </c>
      <c r="AG44" s="287" t="s">
        <v>20</v>
      </c>
      <c r="AH44" s="287" t="s">
        <v>20</v>
      </c>
      <c r="AI44" s="287" t="s">
        <v>20</v>
      </c>
      <c r="AJ44" s="287" t="s">
        <v>20</v>
      </c>
      <c r="AK44" s="287" t="s">
        <v>20</v>
      </c>
      <c r="AL44" s="287" t="s">
        <v>20</v>
      </c>
      <c r="AM44" s="287" t="s">
        <v>20</v>
      </c>
      <c r="AN44" s="287">
        <v>2</v>
      </c>
      <c r="AO44" s="287">
        <v>9</v>
      </c>
      <c r="AP44" s="287">
        <v>8</v>
      </c>
      <c r="AQ44" s="287">
        <v>9</v>
      </c>
      <c r="AR44" s="287">
        <v>30</v>
      </c>
      <c r="AS44" s="287">
        <v>48</v>
      </c>
      <c r="AT44" s="287">
        <v>45</v>
      </c>
      <c r="AU44" s="287">
        <v>53</v>
      </c>
      <c r="AV44" s="287" t="s">
        <v>20</v>
      </c>
      <c r="AW44" s="293"/>
      <c r="AX44" s="279" t="s">
        <v>397</v>
      </c>
      <c r="AY44" s="285"/>
      <c r="AZ44" s="286">
        <v>269</v>
      </c>
      <c r="BA44" s="287" t="s">
        <v>20</v>
      </c>
      <c r="BB44" s="287" t="s">
        <v>20</v>
      </c>
      <c r="BC44" s="287">
        <v>2</v>
      </c>
      <c r="BD44" s="287">
        <v>2</v>
      </c>
      <c r="BE44" s="287">
        <v>9</v>
      </c>
      <c r="BF44" s="287">
        <v>14</v>
      </c>
      <c r="BG44" s="287">
        <v>13</v>
      </c>
      <c r="BH44" s="287">
        <v>22</v>
      </c>
      <c r="BI44" s="287">
        <v>25</v>
      </c>
      <c r="BJ44" s="287">
        <v>22</v>
      </c>
      <c r="BK44" s="287">
        <v>30</v>
      </c>
      <c r="BL44" s="287">
        <v>35</v>
      </c>
      <c r="BM44" s="287">
        <v>28</v>
      </c>
      <c r="BN44" s="287">
        <v>20</v>
      </c>
      <c r="BO44" s="287">
        <v>18</v>
      </c>
      <c r="BP44" s="287">
        <v>12</v>
      </c>
      <c r="BQ44" s="287">
        <v>11</v>
      </c>
      <c r="BR44" s="287">
        <v>4</v>
      </c>
      <c r="BS44" s="287">
        <v>2</v>
      </c>
      <c r="BT44" s="287" t="s">
        <v>20</v>
      </c>
      <c r="BU44" s="291"/>
      <c r="BV44" s="291"/>
      <c r="BZ44" s="291"/>
      <c r="CA44" s="291"/>
    </row>
    <row r="45" spans="1:79" ht="18" customHeight="1">
      <c r="A45" s="279"/>
      <c r="B45" s="284"/>
      <c r="C45" s="285" t="s">
        <v>398</v>
      </c>
      <c r="D45" s="286">
        <v>158</v>
      </c>
      <c r="E45" s="287" t="s">
        <v>20</v>
      </c>
      <c r="F45" s="287">
        <v>1</v>
      </c>
      <c r="G45" s="287" t="s">
        <v>20</v>
      </c>
      <c r="H45" s="287">
        <v>3</v>
      </c>
      <c r="I45" s="287" t="s">
        <v>20</v>
      </c>
      <c r="J45" s="287" t="s">
        <v>20</v>
      </c>
      <c r="K45" s="287">
        <v>2</v>
      </c>
      <c r="L45" s="287">
        <v>2</v>
      </c>
      <c r="M45" s="287">
        <v>1</v>
      </c>
      <c r="N45" s="287">
        <v>2</v>
      </c>
      <c r="O45" s="287">
        <v>5</v>
      </c>
      <c r="P45" s="287">
        <v>7</v>
      </c>
      <c r="Q45" s="287">
        <v>13</v>
      </c>
      <c r="R45" s="287">
        <v>16</v>
      </c>
      <c r="S45" s="287">
        <v>12</v>
      </c>
      <c r="T45" s="287">
        <v>27</v>
      </c>
      <c r="U45" s="287">
        <v>33</v>
      </c>
      <c r="V45" s="287">
        <v>21</v>
      </c>
      <c r="W45" s="287">
        <v>13</v>
      </c>
      <c r="X45" s="287" t="s">
        <v>20</v>
      </c>
      <c r="Y45" s="293"/>
      <c r="Z45" s="279" t="s">
        <v>399</v>
      </c>
      <c r="AA45" s="288"/>
      <c r="AB45" s="286">
        <v>34</v>
      </c>
      <c r="AC45" s="287">
        <v>1</v>
      </c>
      <c r="AD45" s="287" t="s">
        <v>20</v>
      </c>
      <c r="AE45" s="287" t="s">
        <v>20</v>
      </c>
      <c r="AF45" s="287" t="s">
        <v>20</v>
      </c>
      <c r="AG45" s="287" t="s">
        <v>20</v>
      </c>
      <c r="AH45" s="287" t="s">
        <v>20</v>
      </c>
      <c r="AI45" s="287" t="s">
        <v>20</v>
      </c>
      <c r="AJ45" s="287" t="s">
        <v>20</v>
      </c>
      <c r="AK45" s="287">
        <v>1</v>
      </c>
      <c r="AL45" s="287">
        <v>2</v>
      </c>
      <c r="AM45" s="287" t="s">
        <v>20</v>
      </c>
      <c r="AN45" s="287">
        <v>1</v>
      </c>
      <c r="AO45" s="287">
        <v>2</v>
      </c>
      <c r="AP45" s="287">
        <v>3</v>
      </c>
      <c r="AQ45" s="287">
        <v>4</v>
      </c>
      <c r="AR45" s="287" t="s">
        <v>20</v>
      </c>
      <c r="AS45" s="287">
        <v>3</v>
      </c>
      <c r="AT45" s="287">
        <v>7</v>
      </c>
      <c r="AU45" s="287">
        <v>10</v>
      </c>
      <c r="AV45" s="287" t="s">
        <v>20</v>
      </c>
      <c r="AW45" s="293"/>
      <c r="AX45" s="279" t="s">
        <v>400</v>
      </c>
      <c r="AY45" s="285"/>
      <c r="AZ45" s="286">
        <v>6</v>
      </c>
      <c r="BA45" s="287" t="s">
        <v>20</v>
      </c>
      <c r="BB45" s="287" t="s">
        <v>20</v>
      </c>
      <c r="BC45" s="287" t="s">
        <v>20</v>
      </c>
      <c r="BD45" s="287" t="s">
        <v>20</v>
      </c>
      <c r="BE45" s="287" t="s">
        <v>20</v>
      </c>
      <c r="BF45" s="287" t="s">
        <v>20</v>
      </c>
      <c r="BG45" s="287" t="s">
        <v>20</v>
      </c>
      <c r="BH45" s="287">
        <v>1</v>
      </c>
      <c r="BI45" s="287">
        <v>1</v>
      </c>
      <c r="BJ45" s="287" t="s">
        <v>20</v>
      </c>
      <c r="BK45" s="287">
        <v>1</v>
      </c>
      <c r="BL45" s="287" t="s">
        <v>20</v>
      </c>
      <c r="BM45" s="287">
        <v>2</v>
      </c>
      <c r="BN45" s="287" t="s">
        <v>20</v>
      </c>
      <c r="BO45" s="287">
        <v>1</v>
      </c>
      <c r="BP45" s="287" t="s">
        <v>20</v>
      </c>
      <c r="BQ45" s="287" t="s">
        <v>20</v>
      </c>
      <c r="BR45" s="287" t="s">
        <v>20</v>
      </c>
      <c r="BS45" s="287">
        <v>0</v>
      </c>
      <c r="BT45" s="287" t="s">
        <v>20</v>
      </c>
      <c r="BU45" s="291"/>
      <c r="BV45" s="291"/>
      <c r="BZ45" s="291"/>
      <c r="CA45" s="291"/>
    </row>
    <row r="46" spans="1:79" ht="18" customHeight="1">
      <c r="A46" s="279"/>
      <c r="B46" s="284"/>
      <c r="C46" s="306" t="s">
        <v>401</v>
      </c>
      <c r="D46" s="302">
        <v>45</v>
      </c>
      <c r="E46" s="302" t="s">
        <v>20</v>
      </c>
      <c r="F46" s="302" t="s">
        <v>20</v>
      </c>
      <c r="G46" s="302" t="s">
        <v>20</v>
      </c>
      <c r="H46" s="302" t="s">
        <v>20</v>
      </c>
      <c r="I46" s="302" t="s">
        <v>20</v>
      </c>
      <c r="J46" s="302" t="s">
        <v>20</v>
      </c>
      <c r="K46" s="302" t="s">
        <v>20</v>
      </c>
      <c r="L46" s="302" t="s">
        <v>20</v>
      </c>
      <c r="M46" s="302">
        <v>1</v>
      </c>
      <c r="N46" s="302">
        <v>1</v>
      </c>
      <c r="O46" s="302" t="s">
        <v>20</v>
      </c>
      <c r="P46" s="302">
        <v>2</v>
      </c>
      <c r="Q46" s="302">
        <v>6</v>
      </c>
      <c r="R46" s="302">
        <v>5</v>
      </c>
      <c r="S46" s="302">
        <v>6</v>
      </c>
      <c r="T46" s="302">
        <v>8</v>
      </c>
      <c r="U46" s="302">
        <v>7</v>
      </c>
      <c r="V46" s="302">
        <v>2</v>
      </c>
      <c r="W46" s="302">
        <v>7</v>
      </c>
      <c r="X46" s="307" t="s">
        <v>20</v>
      </c>
      <c r="Y46" s="293"/>
      <c r="Z46" s="279" t="s">
        <v>402</v>
      </c>
      <c r="AA46" s="288"/>
      <c r="AB46" s="286">
        <v>784</v>
      </c>
      <c r="AC46" s="287">
        <v>1</v>
      </c>
      <c r="AD46" s="287" t="s">
        <v>20</v>
      </c>
      <c r="AE46" s="287" t="s">
        <v>20</v>
      </c>
      <c r="AF46" s="287">
        <v>1</v>
      </c>
      <c r="AG46" s="287" t="s">
        <v>20</v>
      </c>
      <c r="AH46" s="287" t="s">
        <v>20</v>
      </c>
      <c r="AI46" s="287">
        <v>1</v>
      </c>
      <c r="AJ46" s="287">
        <v>1</v>
      </c>
      <c r="AK46" s="287">
        <v>2</v>
      </c>
      <c r="AL46" s="287">
        <v>2</v>
      </c>
      <c r="AM46" s="287">
        <v>6</v>
      </c>
      <c r="AN46" s="287">
        <v>9</v>
      </c>
      <c r="AO46" s="287">
        <v>16</v>
      </c>
      <c r="AP46" s="287">
        <v>26</v>
      </c>
      <c r="AQ46" s="287">
        <v>45</v>
      </c>
      <c r="AR46" s="287">
        <v>109</v>
      </c>
      <c r="AS46" s="287">
        <v>152</v>
      </c>
      <c r="AT46" s="287">
        <v>152</v>
      </c>
      <c r="AU46" s="287">
        <v>261</v>
      </c>
      <c r="AV46" s="287" t="s">
        <v>20</v>
      </c>
      <c r="AW46" s="293"/>
      <c r="AX46" s="279" t="s">
        <v>403</v>
      </c>
      <c r="AY46" s="285"/>
      <c r="AZ46" s="286">
        <v>117</v>
      </c>
      <c r="BA46" s="287">
        <v>1</v>
      </c>
      <c r="BB46" s="287" t="s">
        <v>20</v>
      </c>
      <c r="BC46" s="287">
        <v>1</v>
      </c>
      <c r="BD46" s="287">
        <v>2</v>
      </c>
      <c r="BE46" s="287" t="s">
        <v>20</v>
      </c>
      <c r="BF46" s="287">
        <v>1</v>
      </c>
      <c r="BG46" s="287">
        <v>1</v>
      </c>
      <c r="BH46" s="287">
        <v>3</v>
      </c>
      <c r="BI46" s="287">
        <v>8</v>
      </c>
      <c r="BJ46" s="287">
        <v>8</v>
      </c>
      <c r="BK46" s="287">
        <v>6</v>
      </c>
      <c r="BL46" s="287">
        <v>11</v>
      </c>
      <c r="BM46" s="287">
        <v>12</v>
      </c>
      <c r="BN46" s="287">
        <v>14</v>
      </c>
      <c r="BO46" s="287">
        <v>6</v>
      </c>
      <c r="BP46" s="287">
        <v>14</v>
      </c>
      <c r="BQ46" s="287">
        <v>10</v>
      </c>
      <c r="BR46" s="287">
        <v>6</v>
      </c>
      <c r="BS46" s="287">
        <v>13</v>
      </c>
      <c r="BT46" s="287" t="s">
        <v>20</v>
      </c>
      <c r="BU46" s="291"/>
      <c r="BV46" s="291"/>
      <c r="BZ46" s="291"/>
      <c r="CA46" s="291"/>
    </row>
    <row r="47" spans="1:79" ht="18" customHeight="1">
      <c r="A47" s="279"/>
      <c r="B47" s="284"/>
      <c r="C47" s="285" t="s">
        <v>236</v>
      </c>
      <c r="D47" s="286">
        <v>277</v>
      </c>
      <c r="E47" s="287" t="s">
        <v>20</v>
      </c>
      <c r="F47" s="287" t="s">
        <v>20</v>
      </c>
      <c r="G47" s="287" t="s">
        <v>20</v>
      </c>
      <c r="H47" s="287">
        <v>1</v>
      </c>
      <c r="I47" s="287">
        <v>2</v>
      </c>
      <c r="J47" s="287">
        <v>1</v>
      </c>
      <c r="K47" s="287" t="s">
        <v>20</v>
      </c>
      <c r="L47" s="287">
        <v>2</v>
      </c>
      <c r="M47" s="287">
        <v>1</v>
      </c>
      <c r="N47" s="287">
        <v>3</v>
      </c>
      <c r="O47" s="287">
        <v>6</v>
      </c>
      <c r="P47" s="287">
        <v>13</v>
      </c>
      <c r="Q47" s="287">
        <v>26</v>
      </c>
      <c r="R47" s="287">
        <v>30</v>
      </c>
      <c r="S47" s="287">
        <v>21</v>
      </c>
      <c r="T47" s="287">
        <v>32</v>
      </c>
      <c r="U47" s="287">
        <v>48</v>
      </c>
      <c r="V47" s="287">
        <v>44</v>
      </c>
      <c r="W47" s="287">
        <v>47</v>
      </c>
      <c r="X47" s="287" t="s">
        <v>20</v>
      </c>
      <c r="Y47" s="279" t="s">
        <v>404</v>
      </c>
      <c r="Z47" s="279"/>
      <c r="AA47" s="288"/>
      <c r="AB47" s="286">
        <v>626</v>
      </c>
      <c r="AC47" s="287">
        <v>2</v>
      </c>
      <c r="AD47" s="287" t="s">
        <v>20</v>
      </c>
      <c r="AE47" s="287" t="s">
        <v>20</v>
      </c>
      <c r="AF47" s="287">
        <v>1</v>
      </c>
      <c r="AG47" s="287" t="s">
        <v>20</v>
      </c>
      <c r="AH47" s="287">
        <v>1</v>
      </c>
      <c r="AI47" s="287">
        <v>5</v>
      </c>
      <c r="AJ47" s="287">
        <v>7</v>
      </c>
      <c r="AK47" s="287">
        <v>17</v>
      </c>
      <c r="AL47" s="287">
        <v>22</v>
      </c>
      <c r="AM47" s="287">
        <v>35</v>
      </c>
      <c r="AN47" s="287">
        <v>50</v>
      </c>
      <c r="AO47" s="287">
        <v>49</v>
      </c>
      <c r="AP47" s="287">
        <v>52</v>
      </c>
      <c r="AQ47" s="287">
        <v>37</v>
      </c>
      <c r="AR47" s="287">
        <v>60</v>
      </c>
      <c r="AS47" s="287">
        <v>82</v>
      </c>
      <c r="AT47" s="287">
        <v>89</v>
      </c>
      <c r="AU47" s="287">
        <v>117</v>
      </c>
      <c r="AV47" s="287" t="s">
        <v>20</v>
      </c>
      <c r="AW47" s="284" t="s">
        <v>237</v>
      </c>
      <c r="AX47" s="279"/>
      <c r="AY47" s="285"/>
      <c r="AZ47" s="286" t="s">
        <v>20</v>
      </c>
      <c r="BA47" s="287" t="s">
        <v>20</v>
      </c>
      <c r="BB47" s="287" t="s">
        <v>20</v>
      </c>
      <c r="BC47" s="287" t="s">
        <v>20</v>
      </c>
      <c r="BD47" s="287" t="s">
        <v>20</v>
      </c>
      <c r="BE47" s="287" t="s">
        <v>20</v>
      </c>
      <c r="BF47" s="287" t="s">
        <v>20</v>
      </c>
      <c r="BG47" s="287" t="s">
        <v>20</v>
      </c>
      <c r="BH47" s="287" t="s">
        <v>20</v>
      </c>
      <c r="BI47" s="287" t="s">
        <v>20</v>
      </c>
      <c r="BJ47" s="287" t="s">
        <v>20</v>
      </c>
      <c r="BK47" s="287" t="s">
        <v>20</v>
      </c>
      <c r="BL47" s="287" t="s">
        <v>20</v>
      </c>
      <c r="BM47" s="287" t="s">
        <v>20</v>
      </c>
      <c r="BN47" s="287" t="s">
        <v>20</v>
      </c>
      <c r="BO47" s="287" t="s">
        <v>20</v>
      </c>
      <c r="BP47" s="287" t="s">
        <v>20</v>
      </c>
      <c r="BQ47" s="287" t="s">
        <v>20</v>
      </c>
      <c r="BR47" s="287" t="s">
        <v>20</v>
      </c>
      <c r="BS47" s="287">
        <v>0</v>
      </c>
      <c r="BT47" s="287" t="s">
        <v>20</v>
      </c>
      <c r="BU47" s="291"/>
      <c r="BV47" s="291"/>
      <c r="BZ47" s="291"/>
      <c r="CA47" s="291"/>
    </row>
    <row r="48" spans="1:79" ht="18" customHeight="1">
      <c r="A48" s="293"/>
      <c r="B48" s="284" t="s">
        <v>405</v>
      </c>
      <c r="C48" s="285"/>
      <c r="D48" s="286">
        <v>93</v>
      </c>
      <c r="E48" s="287">
        <v>1</v>
      </c>
      <c r="F48" s="287" t="s">
        <v>20</v>
      </c>
      <c r="G48" s="287" t="s">
        <v>20</v>
      </c>
      <c r="H48" s="287" t="s">
        <v>20</v>
      </c>
      <c r="I48" s="287" t="s">
        <v>20</v>
      </c>
      <c r="J48" s="287">
        <v>1</v>
      </c>
      <c r="K48" s="287" t="s">
        <v>20</v>
      </c>
      <c r="L48" s="287" t="s">
        <v>20</v>
      </c>
      <c r="M48" s="287">
        <v>1</v>
      </c>
      <c r="N48" s="287" t="s">
        <v>20</v>
      </c>
      <c r="O48" s="287" t="s">
        <v>20</v>
      </c>
      <c r="P48" s="287">
        <v>3</v>
      </c>
      <c r="Q48" s="287">
        <v>4</v>
      </c>
      <c r="R48" s="287">
        <v>12</v>
      </c>
      <c r="S48" s="287">
        <v>7</v>
      </c>
      <c r="T48" s="287">
        <v>9</v>
      </c>
      <c r="U48" s="287">
        <v>17</v>
      </c>
      <c r="V48" s="287">
        <v>16</v>
      </c>
      <c r="W48" s="287">
        <v>22</v>
      </c>
      <c r="X48" s="287" t="s">
        <v>20</v>
      </c>
      <c r="Y48" s="293"/>
      <c r="Z48" s="279" t="s">
        <v>406</v>
      </c>
      <c r="AA48" s="288"/>
      <c r="AB48" s="286">
        <v>38</v>
      </c>
      <c r="AC48" s="287" t="s">
        <v>20</v>
      </c>
      <c r="AD48" s="287" t="s">
        <v>20</v>
      </c>
      <c r="AE48" s="287" t="s">
        <v>20</v>
      </c>
      <c r="AF48" s="287" t="s">
        <v>20</v>
      </c>
      <c r="AG48" s="287" t="s">
        <v>20</v>
      </c>
      <c r="AH48" s="287" t="s">
        <v>20</v>
      </c>
      <c r="AI48" s="287" t="s">
        <v>20</v>
      </c>
      <c r="AJ48" s="287" t="s">
        <v>20</v>
      </c>
      <c r="AK48" s="287" t="s">
        <v>20</v>
      </c>
      <c r="AL48" s="287" t="s">
        <v>20</v>
      </c>
      <c r="AM48" s="287" t="s">
        <v>20</v>
      </c>
      <c r="AN48" s="287">
        <v>2</v>
      </c>
      <c r="AO48" s="287">
        <v>2</v>
      </c>
      <c r="AP48" s="287">
        <v>5</v>
      </c>
      <c r="AQ48" s="287">
        <v>2</v>
      </c>
      <c r="AR48" s="287">
        <v>8</v>
      </c>
      <c r="AS48" s="287">
        <v>6</v>
      </c>
      <c r="AT48" s="287">
        <v>5</v>
      </c>
      <c r="AU48" s="287">
        <v>8</v>
      </c>
      <c r="AV48" s="287" t="s">
        <v>20</v>
      </c>
      <c r="AW48" s="293"/>
      <c r="AX48" s="279" t="s">
        <v>407</v>
      </c>
      <c r="AY48" s="285"/>
      <c r="AZ48" s="286" t="s">
        <v>20</v>
      </c>
      <c r="BA48" s="287" t="s">
        <v>20</v>
      </c>
      <c r="BB48" s="287" t="s">
        <v>20</v>
      </c>
      <c r="BC48" s="287" t="s">
        <v>20</v>
      </c>
      <c r="BD48" s="287" t="s">
        <v>20</v>
      </c>
      <c r="BE48" s="287" t="s">
        <v>20</v>
      </c>
      <c r="BF48" s="287" t="s">
        <v>20</v>
      </c>
      <c r="BG48" s="287" t="s">
        <v>20</v>
      </c>
      <c r="BH48" s="287" t="s">
        <v>20</v>
      </c>
      <c r="BI48" s="287" t="s">
        <v>20</v>
      </c>
      <c r="BJ48" s="287" t="s">
        <v>20</v>
      </c>
      <c r="BK48" s="287" t="s">
        <v>20</v>
      </c>
      <c r="BL48" s="287" t="s">
        <v>20</v>
      </c>
      <c r="BM48" s="287" t="s">
        <v>20</v>
      </c>
      <c r="BN48" s="287" t="s">
        <v>20</v>
      </c>
      <c r="BO48" s="287" t="s">
        <v>20</v>
      </c>
      <c r="BP48" s="287" t="s">
        <v>20</v>
      </c>
      <c r="BQ48" s="287" t="s">
        <v>20</v>
      </c>
      <c r="BR48" s="287" t="s">
        <v>20</v>
      </c>
      <c r="BS48" s="287">
        <v>0</v>
      </c>
      <c r="BT48" s="287" t="s">
        <v>20</v>
      </c>
      <c r="BU48" s="291"/>
      <c r="BV48" s="291"/>
      <c r="BZ48" s="291"/>
      <c r="CA48" s="291"/>
    </row>
    <row r="49" spans="1:79" ht="18" customHeight="1" thickBot="1">
      <c r="A49" s="293"/>
      <c r="B49" s="284"/>
      <c r="C49" s="288" t="s">
        <v>392</v>
      </c>
      <c r="D49" s="286">
        <v>27</v>
      </c>
      <c r="E49" s="287" t="s">
        <v>20</v>
      </c>
      <c r="F49" s="287" t="s">
        <v>20</v>
      </c>
      <c r="G49" s="287" t="s">
        <v>20</v>
      </c>
      <c r="H49" s="287" t="s">
        <v>20</v>
      </c>
      <c r="I49" s="287" t="s">
        <v>20</v>
      </c>
      <c r="J49" s="287">
        <v>1</v>
      </c>
      <c r="K49" s="287" t="s">
        <v>20</v>
      </c>
      <c r="L49" s="287" t="s">
        <v>20</v>
      </c>
      <c r="M49" s="287" t="s">
        <v>20</v>
      </c>
      <c r="N49" s="287" t="s">
        <v>20</v>
      </c>
      <c r="O49" s="287" t="s">
        <v>20</v>
      </c>
      <c r="P49" s="287">
        <v>1</v>
      </c>
      <c r="Q49" s="287">
        <v>2</v>
      </c>
      <c r="R49" s="287">
        <v>6</v>
      </c>
      <c r="S49" s="287">
        <v>2</v>
      </c>
      <c r="T49" s="287">
        <v>2</v>
      </c>
      <c r="U49" s="287">
        <v>5</v>
      </c>
      <c r="V49" s="287">
        <v>6</v>
      </c>
      <c r="W49" s="287">
        <v>2</v>
      </c>
      <c r="X49" s="287" t="s">
        <v>20</v>
      </c>
      <c r="Y49" s="293"/>
      <c r="Z49" s="279" t="s">
        <v>408</v>
      </c>
      <c r="AA49" s="288"/>
      <c r="AB49" s="286">
        <v>50</v>
      </c>
      <c r="AC49" s="287" t="s">
        <v>20</v>
      </c>
      <c r="AD49" s="287" t="s">
        <v>20</v>
      </c>
      <c r="AE49" s="287" t="s">
        <v>20</v>
      </c>
      <c r="AF49" s="287" t="s">
        <v>20</v>
      </c>
      <c r="AG49" s="287" t="s">
        <v>20</v>
      </c>
      <c r="AH49" s="287" t="s">
        <v>20</v>
      </c>
      <c r="AI49" s="287" t="s">
        <v>20</v>
      </c>
      <c r="AJ49" s="287" t="s">
        <v>20</v>
      </c>
      <c r="AK49" s="287" t="s">
        <v>20</v>
      </c>
      <c r="AL49" s="287">
        <v>1</v>
      </c>
      <c r="AM49" s="287">
        <v>1</v>
      </c>
      <c r="AN49" s="287">
        <v>1</v>
      </c>
      <c r="AO49" s="287">
        <v>1</v>
      </c>
      <c r="AP49" s="287">
        <v>2</v>
      </c>
      <c r="AQ49" s="287">
        <v>4</v>
      </c>
      <c r="AR49" s="287">
        <v>7</v>
      </c>
      <c r="AS49" s="287">
        <v>14</v>
      </c>
      <c r="AT49" s="287">
        <v>13</v>
      </c>
      <c r="AU49" s="287">
        <v>6</v>
      </c>
      <c r="AV49" s="287" t="s">
        <v>20</v>
      </c>
      <c r="AW49" s="308"/>
      <c r="AX49" s="308"/>
      <c r="AY49" s="309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0"/>
      <c r="BS49" s="310"/>
      <c r="BT49" s="310"/>
      <c r="BU49" s="291"/>
      <c r="BV49" s="291"/>
      <c r="BZ49" s="291"/>
      <c r="CA49" s="291"/>
    </row>
    <row r="50" spans="1:79" ht="18" customHeight="1">
      <c r="A50" s="279"/>
      <c r="B50" s="284"/>
      <c r="C50" s="295" t="s">
        <v>409</v>
      </c>
      <c r="D50" s="286">
        <v>66</v>
      </c>
      <c r="E50" s="287">
        <v>1</v>
      </c>
      <c r="F50" s="287" t="s">
        <v>20</v>
      </c>
      <c r="G50" s="287" t="s">
        <v>20</v>
      </c>
      <c r="H50" s="287" t="s">
        <v>20</v>
      </c>
      <c r="I50" s="287" t="s">
        <v>20</v>
      </c>
      <c r="J50" s="287" t="s">
        <v>20</v>
      </c>
      <c r="K50" s="287" t="s">
        <v>20</v>
      </c>
      <c r="L50" s="287" t="s">
        <v>20</v>
      </c>
      <c r="M50" s="287">
        <v>1</v>
      </c>
      <c r="N50" s="287" t="s">
        <v>20</v>
      </c>
      <c r="O50" s="287" t="s">
        <v>20</v>
      </c>
      <c r="P50" s="287">
        <v>2</v>
      </c>
      <c r="Q50" s="287">
        <v>2</v>
      </c>
      <c r="R50" s="287">
        <v>6</v>
      </c>
      <c r="S50" s="287">
        <v>5</v>
      </c>
      <c r="T50" s="287">
        <v>7</v>
      </c>
      <c r="U50" s="287">
        <v>12</v>
      </c>
      <c r="V50" s="287">
        <v>10</v>
      </c>
      <c r="W50" s="287">
        <v>20</v>
      </c>
      <c r="X50" s="287" t="s">
        <v>20</v>
      </c>
      <c r="Y50" s="293"/>
      <c r="Z50" s="279" t="s">
        <v>410</v>
      </c>
      <c r="AA50" s="288"/>
      <c r="AB50" s="286">
        <v>262</v>
      </c>
      <c r="AC50" s="287" t="s">
        <v>20</v>
      </c>
      <c r="AD50" s="287" t="s">
        <v>20</v>
      </c>
      <c r="AE50" s="287" t="s">
        <v>20</v>
      </c>
      <c r="AF50" s="287">
        <v>1</v>
      </c>
      <c r="AG50" s="287" t="s">
        <v>20</v>
      </c>
      <c r="AH50" s="287" t="s">
        <v>20</v>
      </c>
      <c r="AI50" s="287">
        <v>5</v>
      </c>
      <c r="AJ50" s="287">
        <v>5</v>
      </c>
      <c r="AK50" s="287">
        <v>11</v>
      </c>
      <c r="AL50" s="287">
        <v>18</v>
      </c>
      <c r="AM50" s="287">
        <v>29</v>
      </c>
      <c r="AN50" s="287">
        <v>39</v>
      </c>
      <c r="AO50" s="287">
        <v>33</v>
      </c>
      <c r="AP50" s="287">
        <v>28</v>
      </c>
      <c r="AQ50" s="287">
        <v>17</v>
      </c>
      <c r="AR50" s="287">
        <v>22</v>
      </c>
      <c r="AS50" s="287">
        <v>19</v>
      </c>
      <c r="AT50" s="287">
        <v>22</v>
      </c>
      <c r="AU50" s="287">
        <v>13</v>
      </c>
      <c r="AV50" s="287" t="s">
        <v>20</v>
      </c>
      <c r="AW50" s="259" t="s">
        <v>655</v>
      </c>
      <c r="AY50" s="20"/>
      <c r="BU50" s="291"/>
      <c r="BV50" s="291"/>
      <c r="BZ50" s="291"/>
      <c r="CA50" s="291"/>
    </row>
    <row r="51" spans="1:79" ht="18" customHeight="1">
      <c r="A51" s="626" t="s">
        <v>238</v>
      </c>
      <c r="B51" s="624"/>
      <c r="C51" s="625"/>
      <c r="D51" s="286">
        <v>58</v>
      </c>
      <c r="E51" s="287" t="s">
        <v>20</v>
      </c>
      <c r="F51" s="287">
        <v>1</v>
      </c>
      <c r="G51" s="287" t="s">
        <v>20</v>
      </c>
      <c r="H51" s="287" t="s">
        <v>20</v>
      </c>
      <c r="I51" s="287" t="s">
        <v>20</v>
      </c>
      <c r="J51" s="287" t="s">
        <v>20</v>
      </c>
      <c r="K51" s="287" t="s">
        <v>20</v>
      </c>
      <c r="L51" s="287" t="s">
        <v>20</v>
      </c>
      <c r="M51" s="287" t="s">
        <v>20</v>
      </c>
      <c r="N51" s="287">
        <v>2</v>
      </c>
      <c r="O51" s="287" t="s">
        <v>20</v>
      </c>
      <c r="P51" s="287">
        <v>1</v>
      </c>
      <c r="Q51" s="287">
        <v>3</v>
      </c>
      <c r="R51" s="287">
        <v>3</v>
      </c>
      <c r="S51" s="287">
        <v>6</v>
      </c>
      <c r="T51" s="287">
        <v>8</v>
      </c>
      <c r="U51" s="287">
        <v>7</v>
      </c>
      <c r="V51" s="287">
        <v>8</v>
      </c>
      <c r="W51" s="287">
        <v>19</v>
      </c>
      <c r="X51" s="287" t="s">
        <v>20</v>
      </c>
      <c r="Y51" s="293"/>
      <c r="Z51" s="279"/>
      <c r="AA51" s="288" t="s">
        <v>411</v>
      </c>
      <c r="AB51" s="286">
        <v>104</v>
      </c>
      <c r="AC51" s="287" t="s">
        <v>20</v>
      </c>
      <c r="AD51" s="287" t="s">
        <v>20</v>
      </c>
      <c r="AE51" s="287" t="s">
        <v>20</v>
      </c>
      <c r="AF51" s="287" t="s">
        <v>20</v>
      </c>
      <c r="AG51" s="287" t="s">
        <v>20</v>
      </c>
      <c r="AH51" s="287" t="s">
        <v>20</v>
      </c>
      <c r="AI51" s="287">
        <v>1</v>
      </c>
      <c r="AJ51" s="287">
        <v>2</v>
      </c>
      <c r="AK51" s="287">
        <v>3</v>
      </c>
      <c r="AL51" s="287">
        <v>5</v>
      </c>
      <c r="AM51" s="287">
        <v>6</v>
      </c>
      <c r="AN51" s="287">
        <v>12</v>
      </c>
      <c r="AO51" s="287">
        <v>11</v>
      </c>
      <c r="AP51" s="287">
        <v>11</v>
      </c>
      <c r="AQ51" s="287">
        <v>8</v>
      </c>
      <c r="AR51" s="287">
        <v>15</v>
      </c>
      <c r="AS51" s="287">
        <v>12</v>
      </c>
      <c r="AT51" s="287">
        <v>12</v>
      </c>
      <c r="AU51" s="287">
        <v>6</v>
      </c>
      <c r="AV51" s="287" t="s">
        <v>20</v>
      </c>
      <c r="BU51" s="291"/>
      <c r="BV51" s="291"/>
      <c r="BZ51" s="291"/>
      <c r="CA51" s="291"/>
    </row>
    <row r="52" spans="1:79" ht="18" customHeight="1">
      <c r="A52" s="293"/>
      <c r="B52" s="284" t="s">
        <v>412</v>
      </c>
      <c r="C52" s="285"/>
      <c r="D52" s="286">
        <v>25</v>
      </c>
      <c r="E52" s="287" t="s">
        <v>20</v>
      </c>
      <c r="F52" s="287" t="s">
        <v>20</v>
      </c>
      <c r="G52" s="287" t="s">
        <v>20</v>
      </c>
      <c r="H52" s="287" t="s">
        <v>20</v>
      </c>
      <c r="I52" s="287" t="s">
        <v>20</v>
      </c>
      <c r="J52" s="287" t="s">
        <v>20</v>
      </c>
      <c r="K52" s="287" t="s">
        <v>20</v>
      </c>
      <c r="L52" s="287" t="s">
        <v>20</v>
      </c>
      <c r="M52" s="287" t="s">
        <v>20</v>
      </c>
      <c r="N52" s="287" t="s">
        <v>20</v>
      </c>
      <c r="O52" s="287" t="s">
        <v>20</v>
      </c>
      <c r="P52" s="287" t="s">
        <v>20</v>
      </c>
      <c r="Q52" s="287">
        <v>1</v>
      </c>
      <c r="R52" s="287">
        <v>2</v>
      </c>
      <c r="S52" s="287">
        <v>2</v>
      </c>
      <c r="T52" s="287">
        <v>2</v>
      </c>
      <c r="U52" s="287">
        <v>2</v>
      </c>
      <c r="V52" s="287">
        <v>3</v>
      </c>
      <c r="W52" s="287">
        <v>13</v>
      </c>
      <c r="X52" s="287" t="s">
        <v>20</v>
      </c>
      <c r="Y52" s="293"/>
      <c r="Z52" s="279"/>
      <c r="AA52" s="288" t="s">
        <v>413</v>
      </c>
      <c r="AB52" s="286">
        <v>158</v>
      </c>
      <c r="AC52" s="287" t="s">
        <v>20</v>
      </c>
      <c r="AD52" s="287" t="s">
        <v>20</v>
      </c>
      <c r="AE52" s="287" t="s">
        <v>20</v>
      </c>
      <c r="AF52" s="287">
        <v>1</v>
      </c>
      <c r="AG52" s="287" t="s">
        <v>20</v>
      </c>
      <c r="AH52" s="287" t="s">
        <v>20</v>
      </c>
      <c r="AI52" s="287">
        <v>4</v>
      </c>
      <c r="AJ52" s="287">
        <v>3</v>
      </c>
      <c r="AK52" s="287">
        <v>8</v>
      </c>
      <c r="AL52" s="287">
        <v>13</v>
      </c>
      <c r="AM52" s="287">
        <v>23</v>
      </c>
      <c r="AN52" s="287">
        <v>27</v>
      </c>
      <c r="AO52" s="287">
        <v>22</v>
      </c>
      <c r="AP52" s="287">
        <v>17</v>
      </c>
      <c r="AQ52" s="287">
        <v>9</v>
      </c>
      <c r="AR52" s="287">
        <v>7</v>
      </c>
      <c r="AS52" s="287">
        <v>7</v>
      </c>
      <c r="AT52" s="287">
        <v>10</v>
      </c>
      <c r="AU52" s="287">
        <v>7</v>
      </c>
      <c r="AV52" s="287" t="s">
        <v>20</v>
      </c>
      <c r="BU52" s="291"/>
      <c r="BV52" s="291"/>
      <c r="BZ52" s="291"/>
      <c r="CA52" s="291"/>
    </row>
    <row r="53" spans="1:79" ht="18" customHeight="1">
      <c r="A53" s="293"/>
      <c r="B53" s="284" t="s">
        <v>414</v>
      </c>
      <c r="C53" s="312"/>
      <c r="D53" s="286">
        <v>33</v>
      </c>
      <c r="E53" s="287" t="s">
        <v>20</v>
      </c>
      <c r="F53" s="287">
        <v>1</v>
      </c>
      <c r="G53" s="287" t="s">
        <v>20</v>
      </c>
      <c r="H53" s="287" t="s">
        <v>20</v>
      </c>
      <c r="I53" s="287" t="s">
        <v>20</v>
      </c>
      <c r="J53" s="287" t="s">
        <v>20</v>
      </c>
      <c r="K53" s="287" t="s">
        <v>20</v>
      </c>
      <c r="L53" s="287" t="s">
        <v>20</v>
      </c>
      <c r="M53" s="287" t="s">
        <v>20</v>
      </c>
      <c r="N53" s="287">
        <v>2</v>
      </c>
      <c r="O53" s="287" t="s">
        <v>20</v>
      </c>
      <c r="P53" s="287">
        <v>1</v>
      </c>
      <c r="Q53" s="287">
        <v>2</v>
      </c>
      <c r="R53" s="287">
        <v>1</v>
      </c>
      <c r="S53" s="287">
        <v>4</v>
      </c>
      <c r="T53" s="287">
        <v>6</v>
      </c>
      <c r="U53" s="287">
        <v>5</v>
      </c>
      <c r="V53" s="287">
        <v>5</v>
      </c>
      <c r="W53" s="287">
        <v>6</v>
      </c>
      <c r="X53" s="287" t="s">
        <v>20</v>
      </c>
      <c r="Y53" s="293"/>
      <c r="Z53" s="279" t="s">
        <v>415</v>
      </c>
      <c r="AA53" s="288"/>
      <c r="AB53" s="286">
        <v>276</v>
      </c>
      <c r="AC53" s="287">
        <v>2</v>
      </c>
      <c r="AD53" s="287" t="s">
        <v>20</v>
      </c>
      <c r="AE53" s="287" t="s">
        <v>20</v>
      </c>
      <c r="AF53" s="287" t="s">
        <v>20</v>
      </c>
      <c r="AG53" s="287" t="s">
        <v>20</v>
      </c>
      <c r="AH53" s="287">
        <v>1</v>
      </c>
      <c r="AI53" s="287" t="s">
        <v>20</v>
      </c>
      <c r="AJ53" s="287">
        <v>2</v>
      </c>
      <c r="AK53" s="287">
        <v>6</v>
      </c>
      <c r="AL53" s="287">
        <v>3</v>
      </c>
      <c r="AM53" s="287">
        <v>5</v>
      </c>
      <c r="AN53" s="287">
        <v>8</v>
      </c>
      <c r="AO53" s="287">
        <v>13</v>
      </c>
      <c r="AP53" s="287">
        <v>17</v>
      </c>
      <c r="AQ53" s="287">
        <v>14</v>
      </c>
      <c r="AR53" s="287">
        <v>23</v>
      </c>
      <c r="AS53" s="287">
        <v>43</v>
      </c>
      <c r="AT53" s="287">
        <v>49</v>
      </c>
      <c r="AU53" s="287">
        <v>90</v>
      </c>
      <c r="AV53" s="287" t="s">
        <v>20</v>
      </c>
      <c r="BU53" s="291"/>
      <c r="BV53" s="291"/>
      <c r="BZ53" s="291"/>
      <c r="CA53" s="291"/>
    </row>
    <row r="54" spans="1:79" ht="18" customHeight="1">
      <c r="A54" s="622" t="s">
        <v>416</v>
      </c>
      <c r="B54" s="627"/>
      <c r="C54" s="628"/>
      <c r="D54" s="286">
        <v>222</v>
      </c>
      <c r="E54" s="287">
        <v>1</v>
      </c>
      <c r="F54" s="287" t="s">
        <v>20</v>
      </c>
      <c r="G54" s="287" t="s">
        <v>20</v>
      </c>
      <c r="H54" s="287">
        <v>2</v>
      </c>
      <c r="I54" s="287">
        <v>1</v>
      </c>
      <c r="J54" s="287" t="s">
        <v>20</v>
      </c>
      <c r="K54" s="287" t="s">
        <v>20</v>
      </c>
      <c r="L54" s="287">
        <v>2</v>
      </c>
      <c r="M54" s="287">
        <v>2</v>
      </c>
      <c r="N54" s="287">
        <v>3</v>
      </c>
      <c r="O54" s="287">
        <v>7</v>
      </c>
      <c r="P54" s="287">
        <v>12</v>
      </c>
      <c r="Q54" s="287">
        <v>12</v>
      </c>
      <c r="R54" s="287">
        <v>17</v>
      </c>
      <c r="S54" s="287">
        <v>17</v>
      </c>
      <c r="T54" s="287">
        <v>32</v>
      </c>
      <c r="U54" s="287">
        <v>34</v>
      </c>
      <c r="V54" s="287">
        <v>41</v>
      </c>
      <c r="W54" s="287">
        <v>39</v>
      </c>
      <c r="X54" s="287" t="s">
        <v>20</v>
      </c>
      <c r="Y54" s="284" t="s">
        <v>417</v>
      </c>
      <c r="Z54" s="294"/>
      <c r="AA54" s="295"/>
      <c r="AB54" s="286">
        <v>24</v>
      </c>
      <c r="AC54" s="287" t="s">
        <v>20</v>
      </c>
      <c r="AD54" s="287" t="s">
        <v>20</v>
      </c>
      <c r="AE54" s="287" t="s">
        <v>20</v>
      </c>
      <c r="AF54" s="287" t="s">
        <v>20</v>
      </c>
      <c r="AG54" s="287" t="s">
        <v>20</v>
      </c>
      <c r="AH54" s="287" t="s">
        <v>20</v>
      </c>
      <c r="AI54" s="287">
        <v>1</v>
      </c>
      <c r="AJ54" s="287" t="s">
        <v>20</v>
      </c>
      <c r="AK54" s="287" t="s">
        <v>20</v>
      </c>
      <c r="AL54" s="287" t="s">
        <v>20</v>
      </c>
      <c r="AM54" s="287" t="s">
        <v>20</v>
      </c>
      <c r="AN54" s="287">
        <v>2</v>
      </c>
      <c r="AO54" s="287">
        <v>1</v>
      </c>
      <c r="AP54" s="287" t="s">
        <v>20</v>
      </c>
      <c r="AQ54" s="287" t="s">
        <v>20</v>
      </c>
      <c r="AR54" s="287">
        <v>2</v>
      </c>
      <c r="AS54" s="287">
        <v>4</v>
      </c>
      <c r="AT54" s="287">
        <v>6</v>
      </c>
      <c r="AU54" s="287">
        <v>8</v>
      </c>
      <c r="AV54" s="287" t="s">
        <v>20</v>
      </c>
      <c r="BU54" s="291"/>
      <c r="BV54" s="291"/>
      <c r="BZ54" s="291"/>
      <c r="CA54" s="291"/>
    </row>
    <row r="55" spans="1:79" ht="18" customHeight="1">
      <c r="A55" s="293"/>
      <c r="B55" s="284" t="s">
        <v>418</v>
      </c>
      <c r="C55" s="285"/>
      <c r="D55" s="286">
        <v>140</v>
      </c>
      <c r="E55" s="287" t="s">
        <v>20</v>
      </c>
      <c r="F55" s="287" t="s">
        <v>20</v>
      </c>
      <c r="G55" s="287" t="s">
        <v>20</v>
      </c>
      <c r="H55" s="287" t="s">
        <v>20</v>
      </c>
      <c r="I55" s="287" t="s">
        <v>20</v>
      </c>
      <c r="J55" s="287" t="s">
        <v>20</v>
      </c>
      <c r="K55" s="287" t="s">
        <v>20</v>
      </c>
      <c r="L55" s="287" t="s">
        <v>20</v>
      </c>
      <c r="M55" s="287">
        <v>2</v>
      </c>
      <c r="N55" s="287" t="s">
        <v>20</v>
      </c>
      <c r="O55" s="287">
        <v>6</v>
      </c>
      <c r="P55" s="287">
        <v>10</v>
      </c>
      <c r="Q55" s="287">
        <v>9</v>
      </c>
      <c r="R55" s="287">
        <v>15</v>
      </c>
      <c r="S55" s="287">
        <v>13</v>
      </c>
      <c r="T55" s="287">
        <v>22</v>
      </c>
      <c r="U55" s="287">
        <v>24</v>
      </c>
      <c r="V55" s="287">
        <v>26</v>
      </c>
      <c r="W55" s="287">
        <v>13</v>
      </c>
      <c r="X55" s="287" t="s">
        <v>20</v>
      </c>
      <c r="Y55" s="284" t="s">
        <v>419</v>
      </c>
      <c r="Z55" s="284"/>
      <c r="AA55" s="292"/>
      <c r="AB55" s="286">
        <v>77</v>
      </c>
      <c r="AC55" s="287" t="s">
        <v>20</v>
      </c>
      <c r="AD55" s="287" t="s">
        <v>20</v>
      </c>
      <c r="AE55" s="287" t="s">
        <v>20</v>
      </c>
      <c r="AF55" s="287" t="s">
        <v>20</v>
      </c>
      <c r="AG55" s="287" t="s">
        <v>20</v>
      </c>
      <c r="AH55" s="287" t="s">
        <v>20</v>
      </c>
      <c r="AI55" s="287">
        <v>1</v>
      </c>
      <c r="AJ55" s="287" t="s">
        <v>20</v>
      </c>
      <c r="AK55" s="287">
        <v>1</v>
      </c>
      <c r="AL55" s="287">
        <v>2</v>
      </c>
      <c r="AM55" s="287" t="s">
        <v>20</v>
      </c>
      <c r="AN55" s="287">
        <v>1</v>
      </c>
      <c r="AO55" s="287">
        <v>2</v>
      </c>
      <c r="AP55" s="287">
        <v>5</v>
      </c>
      <c r="AQ55" s="287">
        <v>7</v>
      </c>
      <c r="AR55" s="287">
        <v>15</v>
      </c>
      <c r="AS55" s="287">
        <v>14</v>
      </c>
      <c r="AT55" s="287">
        <v>17</v>
      </c>
      <c r="AU55" s="287">
        <v>12</v>
      </c>
      <c r="AV55" s="287" t="s">
        <v>20</v>
      </c>
      <c r="BU55" s="291"/>
      <c r="BV55" s="291"/>
      <c r="BZ55" s="291"/>
      <c r="CA55" s="291"/>
    </row>
    <row r="56" spans="1:79" ht="18" customHeight="1">
      <c r="A56" s="293"/>
      <c r="B56" s="284" t="s">
        <v>414</v>
      </c>
      <c r="C56" s="285"/>
      <c r="D56" s="286">
        <v>82</v>
      </c>
      <c r="E56" s="287">
        <v>1</v>
      </c>
      <c r="F56" s="287" t="s">
        <v>20</v>
      </c>
      <c r="G56" s="287" t="s">
        <v>20</v>
      </c>
      <c r="H56" s="287">
        <v>2</v>
      </c>
      <c r="I56" s="287">
        <v>1</v>
      </c>
      <c r="J56" s="287" t="s">
        <v>20</v>
      </c>
      <c r="K56" s="287" t="s">
        <v>20</v>
      </c>
      <c r="L56" s="287">
        <v>2</v>
      </c>
      <c r="M56" s="287" t="s">
        <v>20</v>
      </c>
      <c r="N56" s="287">
        <v>3</v>
      </c>
      <c r="O56" s="287">
        <v>1</v>
      </c>
      <c r="P56" s="287">
        <v>2</v>
      </c>
      <c r="Q56" s="287">
        <v>3</v>
      </c>
      <c r="R56" s="287">
        <v>2</v>
      </c>
      <c r="S56" s="287">
        <v>4</v>
      </c>
      <c r="T56" s="287">
        <v>10</v>
      </c>
      <c r="U56" s="287">
        <v>10</v>
      </c>
      <c r="V56" s="287">
        <v>15</v>
      </c>
      <c r="W56" s="287">
        <v>26</v>
      </c>
      <c r="X56" s="287" t="s">
        <v>20</v>
      </c>
      <c r="Y56" s="284" t="s">
        <v>239</v>
      </c>
      <c r="Z56" s="294"/>
      <c r="AA56" s="295"/>
      <c r="AB56" s="286">
        <v>432</v>
      </c>
      <c r="AC56" s="287">
        <v>1</v>
      </c>
      <c r="AD56" s="287" t="s">
        <v>20</v>
      </c>
      <c r="AE56" s="287" t="s">
        <v>20</v>
      </c>
      <c r="AF56" s="287" t="s">
        <v>20</v>
      </c>
      <c r="AG56" s="287" t="s">
        <v>20</v>
      </c>
      <c r="AH56" s="287" t="s">
        <v>20</v>
      </c>
      <c r="AI56" s="287">
        <v>1</v>
      </c>
      <c r="AJ56" s="287" t="s">
        <v>20</v>
      </c>
      <c r="AK56" s="287">
        <v>2</v>
      </c>
      <c r="AL56" s="287">
        <v>3</v>
      </c>
      <c r="AM56" s="287">
        <v>1</v>
      </c>
      <c r="AN56" s="287">
        <v>2</v>
      </c>
      <c r="AO56" s="287">
        <v>10</v>
      </c>
      <c r="AP56" s="287">
        <v>10</v>
      </c>
      <c r="AQ56" s="287">
        <v>20</v>
      </c>
      <c r="AR56" s="287">
        <v>28</v>
      </c>
      <c r="AS56" s="287">
        <v>80</v>
      </c>
      <c r="AT56" s="287">
        <v>109</v>
      </c>
      <c r="AU56" s="287">
        <v>165</v>
      </c>
      <c r="AV56" s="287" t="s">
        <v>20</v>
      </c>
      <c r="BU56" s="291"/>
      <c r="BV56" s="291"/>
      <c r="BZ56" s="291"/>
      <c r="CA56" s="291"/>
    </row>
    <row r="57" spans="1:79" ht="18" customHeight="1">
      <c r="A57" s="279" t="s">
        <v>420</v>
      </c>
      <c r="B57" s="284"/>
      <c r="C57" s="285"/>
      <c r="D57" s="286">
        <v>107</v>
      </c>
      <c r="E57" s="287" t="s">
        <v>20</v>
      </c>
      <c r="F57" s="287" t="s">
        <v>20</v>
      </c>
      <c r="G57" s="287" t="s">
        <v>20</v>
      </c>
      <c r="H57" s="287" t="s">
        <v>20</v>
      </c>
      <c r="I57" s="287" t="s">
        <v>20</v>
      </c>
      <c r="J57" s="287" t="s">
        <v>20</v>
      </c>
      <c r="K57" s="287">
        <v>1</v>
      </c>
      <c r="L57" s="287" t="s">
        <v>20</v>
      </c>
      <c r="M57" s="287">
        <v>2</v>
      </c>
      <c r="N57" s="287">
        <v>2</v>
      </c>
      <c r="O57" s="287">
        <v>2</v>
      </c>
      <c r="P57" s="287">
        <v>2</v>
      </c>
      <c r="Q57" s="287">
        <v>4</v>
      </c>
      <c r="R57" s="287">
        <v>3</v>
      </c>
      <c r="S57" s="287">
        <v>3</v>
      </c>
      <c r="T57" s="287">
        <v>7</v>
      </c>
      <c r="U57" s="287">
        <v>10</v>
      </c>
      <c r="V57" s="287">
        <v>23</v>
      </c>
      <c r="W57" s="287">
        <v>48</v>
      </c>
      <c r="X57" s="287" t="s">
        <v>20</v>
      </c>
      <c r="Y57" s="279"/>
      <c r="Z57" s="279" t="s">
        <v>421</v>
      </c>
      <c r="AA57" s="288"/>
      <c r="AB57" s="286">
        <v>83</v>
      </c>
      <c r="AC57" s="287" t="s">
        <v>20</v>
      </c>
      <c r="AD57" s="287" t="s">
        <v>20</v>
      </c>
      <c r="AE57" s="287" t="s">
        <v>20</v>
      </c>
      <c r="AF57" s="287" t="s">
        <v>20</v>
      </c>
      <c r="AG57" s="287" t="s">
        <v>20</v>
      </c>
      <c r="AH57" s="287" t="s">
        <v>20</v>
      </c>
      <c r="AI57" s="287">
        <v>1</v>
      </c>
      <c r="AJ57" s="287" t="s">
        <v>20</v>
      </c>
      <c r="AK57" s="287" t="s">
        <v>20</v>
      </c>
      <c r="AL57" s="287">
        <v>1</v>
      </c>
      <c r="AM57" s="287" t="s">
        <v>20</v>
      </c>
      <c r="AN57" s="287">
        <v>1</v>
      </c>
      <c r="AO57" s="287">
        <v>3</v>
      </c>
      <c r="AP57" s="287">
        <v>1</v>
      </c>
      <c r="AQ57" s="287">
        <v>3</v>
      </c>
      <c r="AR57" s="287">
        <v>6</v>
      </c>
      <c r="AS57" s="287">
        <v>21</v>
      </c>
      <c r="AT57" s="287">
        <v>18</v>
      </c>
      <c r="AU57" s="287">
        <v>28</v>
      </c>
      <c r="AV57" s="287" t="s">
        <v>20</v>
      </c>
      <c r="BU57" s="291"/>
      <c r="BV57" s="291"/>
      <c r="BZ57" s="291"/>
      <c r="CA57" s="291"/>
    </row>
    <row r="58" spans="1:79" ht="18" customHeight="1">
      <c r="A58" s="293"/>
      <c r="B58" s="622" t="s">
        <v>422</v>
      </c>
      <c r="C58" s="623"/>
      <c r="D58" s="286">
        <v>79</v>
      </c>
      <c r="E58" s="287" t="s">
        <v>20</v>
      </c>
      <c r="F58" s="287" t="s">
        <v>20</v>
      </c>
      <c r="G58" s="287" t="s">
        <v>20</v>
      </c>
      <c r="H58" s="287" t="s">
        <v>20</v>
      </c>
      <c r="I58" s="287" t="s">
        <v>20</v>
      </c>
      <c r="J58" s="287" t="s">
        <v>20</v>
      </c>
      <c r="K58" s="287" t="s">
        <v>20</v>
      </c>
      <c r="L58" s="287" t="s">
        <v>20</v>
      </c>
      <c r="M58" s="287" t="s">
        <v>20</v>
      </c>
      <c r="N58" s="287" t="s">
        <v>20</v>
      </c>
      <c r="O58" s="287" t="s">
        <v>20</v>
      </c>
      <c r="P58" s="287" t="s">
        <v>20</v>
      </c>
      <c r="Q58" s="287">
        <v>1</v>
      </c>
      <c r="R58" s="287" t="s">
        <v>20</v>
      </c>
      <c r="S58" s="287" t="s">
        <v>20</v>
      </c>
      <c r="T58" s="287">
        <v>5</v>
      </c>
      <c r="U58" s="287">
        <v>7</v>
      </c>
      <c r="V58" s="287">
        <v>20</v>
      </c>
      <c r="W58" s="287">
        <v>46</v>
      </c>
      <c r="X58" s="287" t="s">
        <v>20</v>
      </c>
      <c r="Y58" s="279"/>
      <c r="Z58" s="279" t="s">
        <v>423</v>
      </c>
      <c r="AA58" s="288"/>
      <c r="AB58" s="286">
        <v>199</v>
      </c>
      <c r="AC58" s="287">
        <v>1</v>
      </c>
      <c r="AD58" s="287" t="s">
        <v>20</v>
      </c>
      <c r="AE58" s="287" t="s">
        <v>20</v>
      </c>
      <c r="AF58" s="287" t="s">
        <v>20</v>
      </c>
      <c r="AG58" s="287" t="s">
        <v>20</v>
      </c>
      <c r="AH58" s="287" t="s">
        <v>20</v>
      </c>
      <c r="AI58" s="287" t="s">
        <v>20</v>
      </c>
      <c r="AJ58" s="287" t="s">
        <v>20</v>
      </c>
      <c r="AK58" s="287" t="s">
        <v>20</v>
      </c>
      <c r="AL58" s="287">
        <v>2</v>
      </c>
      <c r="AM58" s="287">
        <v>1</v>
      </c>
      <c r="AN58" s="287">
        <v>1</v>
      </c>
      <c r="AO58" s="287">
        <v>5</v>
      </c>
      <c r="AP58" s="287">
        <v>3</v>
      </c>
      <c r="AQ58" s="287">
        <v>13</v>
      </c>
      <c r="AR58" s="287">
        <v>15</v>
      </c>
      <c r="AS58" s="287">
        <v>28</v>
      </c>
      <c r="AT58" s="287">
        <v>56</v>
      </c>
      <c r="AU58" s="287">
        <v>74</v>
      </c>
      <c r="AV58" s="287" t="s">
        <v>20</v>
      </c>
      <c r="BU58" s="291"/>
      <c r="BV58" s="291"/>
      <c r="BZ58" s="291"/>
      <c r="CA58" s="291"/>
    </row>
    <row r="59" spans="1:79" ht="18" customHeight="1">
      <c r="A59" s="293"/>
      <c r="B59" s="284" t="s">
        <v>424</v>
      </c>
      <c r="C59" s="285"/>
      <c r="D59" s="286">
        <v>28</v>
      </c>
      <c r="E59" s="287" t="s">
        <v>20</v>
      </c>
      <c r="F59" s="287" t="s">
        <v>20</v>
      </c>
      <c r="G59" s="287" t="s">
        <v>20</v>
      </c>
      <c r="H59" s="287" t="s">
        <v>20</v>
      </c>
      <c r="I59" s="287" t="s">
        <v>20</v>
      </c>
      <c r="J59" s="287" t="s">
        <v>20</v>
      </c>
      <c r="K59" s="287">
        <v>1</v>
      </c>
      <c r="L59" s="287" t="s">
        <v>20</v>
      </c>
      <c r="M59" s="287">
        <v>2</v>
      </c>
      <c r="N59" s="287">
        <v>2</v>
      </c>
      <c r="O59" s="287">
        <v>2</v>
      </c>
      <c r="P59" s="287">
        <v>2</v>
      </c>
      <c r="Q59" s="287">
        <v>3</v>
      </c>
      <c r="R59" s="287">
        <v>3</v>
      </c>
      <c r="S59" s="287">
        <v>3</v>
      </c>
      <c r="T59" s="287">
        <v>2</v>
      </c>
      <c r="U59" s="287">
        <v>3</v>
      </c>
      <c r="V59" s="287">
        <v>3</v>
      </c>
      <c r="W59" s="287">
        <v>2</v>
      </c>
      <c r="X59" s="287" t="s">
        <v>20</v>
      </c>
      <c r="Y59" s="279"/>
      <c r="Z59" s="279"/>
      <c r="AA59" s="288" t="s">
        <v>425</v>
      </c>
      <c r="AB59" s="289">
        <v>25</v>
      </c>
      <c r="AC59" s="290" t="s">
        <v>20</v>
      </c>
      <c r="AD59" s="290" t="s">
        <v>20</v>
      </c>
      <c r="AE59" s="290" t="s">
        <v>20</v>
      </c>
      <c r="AF59" s="290" t="s">
        <v>20</v>
      </c>
      <c r="AG59" s="290" t="s">
        <v>20</v>
      </c>
      <c r="AH59" s="290" t="s">
        <v>20</v>
      </c>
      <c r="AI59" s="290" t="s">
        <v>20</v>
      </c>
      <c r="AJ59" s="290" t="s">
        <v>20</v>
      </c>
      <c r="AK59" s="290" t="s">
        <v>20</v>
      </c>
      <c r="AL59" s="290">
        <v>1</v>
      </c>
      <c r="AM59" s="290" t="s">
        <v>20</v>
      </c>
      <c r="AN59" s="290" t="s">
        <v>20</v>
      </c>
      <c r="AO59" s="290">
        <v>3</v>
      </c>
      <c r="AP59" s="290" t="s">
        <v>20</v>
      </c>
      <c r="AQ59" s="290">
        <v>1</v>
      </c>
      <c r="AR59" s="290">
        <v>5</v>
      </c>
      <c r="AS59" s="290">
        <v>3</v>
      </c>
      <c r="AT59" s="290">
        <v>7</v>
      </c>
      <c r="AU59" s="290">
        <v>5</v>
      </c>
      <c r="AV59" s="290" t="s">
        <v>20</v>
      </c>
      <c r="BU59" s="291"/>
      <c r="BV59" s="291"/>
      <c r="BZ59" s="291"/>
      <c r="CA59" s="291"/>
    </row>
    <row r="60" spans="1:79" ht="3" customHeight="1" thickBot="1">
      <c r="A60" s="313"/>
      <c r="B60" s="314"/>
      <c r="C60" s="310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282"/>
      <c r="Z60" s="259"/>
      <c r="AA60" s="316"/>
      <c r="AB60" s="317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BU60" s="291"/>
      <c r="BV60" s="291"/>
      <c r="BZ60" s="291"/>
      <c r="CA60" s="291"/>
    </row>
    <row r="61" spans="1:72" ht="3" customHeight="1">
      <c r="A61" s="259"/>
      <c r="B61" s="319"/>
      <c r="C61" s="247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320"/>
      <c r="Z61" s="266"/>
      <c r="AA61" s="267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614"/>
      <c r="AX61" s="614"/>
      <c r="AY61" s="614"/>
      <c r="AZ61" s="614"/>
      <c r="BA61" s="614"/>
      <c r="BB61" s="614"/>
      <c r="BC61" s="614"/>
      <c r="BD61" s="614"/>
      <c r="BE61" s="614"/>
      <c r="BF61" s="614"/>
      <c r="BG61" s="614"/>
      <c r="BH61" s="614"/>
      <c r="BI61" s="614"/>
      <c r="BJ61" s="614"/>
      <c r="BK61" s="614"/>
      <c r="BL61" s="614"/>
      <c r="BM61" s="614"/>
      <c r="BN61" s="614"/>
      <c r="BO61" s="614"/>
      <c r="BP61" s="614"/>
      <c r="BQ61" s="614"/>
      <c r="BR61" s="614"/>
      <c r="BS61" s="614"/>
      <c r="BT61" s="614"/>
    </row>
    <row r="62" spans="1:72" s="16" customFormat="1" ht="10.5" customHeight="1">
      <c r="A62" s="252" t="s">
        <v>654</v>
      </c>
      <c r="B62" s="26"/>
      <c r="C62" s="14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2"/>
      <c r="AA62" s="255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321"/>
      <c r="AX62" s="321"/>
      <c r="AY62" s="321"/>
      <c r="AZ62" s="321"/>
      <c r="BA62" s="321"/>
      <c r="BB62" s="321"/>
      <c r="BC62" s="321"/>
      <c r="BD62" s="321"/>
      <c r="BE62" s="321"/>
      <c r="BF62" s="321"/>
      <c r="BG62" s="321"/>
      <c r="BH62" s="321"/>
      <c r="BI62" s="321"/>
      <c r="BJ62" s="321"/>
      <c r="BK62" s="321"/>
      <c r="BL62" s="321"/>
      <c r="BM62" s="321"/>
      <c r="BN62" s="321"/>
      <c r="BO62" s="321"/>
      <c r="BP62" s="321"/>
      <c r="BQ62" s="321"/>
      <c r="BR62" s="321"/>
      <c r="BS62" s="321"/>
      <c r="BT62" s="321"/>
    </row>
    <row r="63" spans="1:72" ht="18.75">
      <c r="A63" s="259"/>
      <c r="B63" s="319"/>
      <c r="C63" s="247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59"/>
      <c r="Z63" s="259"/>
      <c r="AA63" s="260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  <c r="BS63" s="249"/>
      <c r="BT63" s="249"/>
    </row>
    <row r="64" spans="1:72" ht="18.75">
      <c r="A64" s="259"/>
      <c r="B64" s="319"/>
      <c r="C64" s="247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59"/>
      <c r="Z64" s="259"/>
      <c r="AA64" s="260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</row>
    <row r="65" spans="1:72" ht="18.75">
      <c r="A65" s="259"/>
      <c r="B65" s="319"/>
      <c r="C65" s="247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59"/>
      <c r="Z65" s="259"/>
      <c r="AA65" s="260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</row>
  </sheetData>
  <sheetProtection/>
  <mergeCells count="21">
    <mergeCell ref="Y1:AV1"/>
    <mergeCell ref="AW1:BT1"/>
    <mergeCell ref="A7:C10"/>
    <mergeCell ref="D7:D9"/>
    <mergeCell ref="X7:X9"/>
    <mergeCell ref="Y7:AA10"/>
    <mergeCell ref="AB7:AB9"/>
    <mergeCell ref="W8:W9"/>
    <mergeCell ref="BS8:BS9"/>
    <mergeCell ref="B58:C58"/>
    <mergeCell ref="A13:C13"/>
    <mergeCell ref="A25:C25"/>
    <mergeCell ref="A51:C51"/>
    <mergeCell ref="A54:C54"/>
    <mergeCell ref="A1:X1"/>
    <mergeCell ref="AW61:BT61"/>
    <mergeCell ref="BT7:BT9"/>
    <mergeCell ref="AV7:AV9"/>
    <mergeCell ref="AU8:AU9"/>
    <mergeCell ref="AW7:AY10"/>
    <mergeCell ref="AZ7:AZ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3" r:id="rId1"/>
  <headerFooter differentOddEven="1" scaleWithDoc="0" alignWithMargins="0">
    <oddHeader>&amp;L&amp;"+,標準"&amp;9 25　保健衛生</oddHeader>
    <evenHeader>&amp;R&amp;"+,標準"&amp;9 25　保健衛生</evenHeader>
  </headerFooter>
  <colBreaks count="2" manualBreakCount="2">
    <brk id="24" max="68" man="1"/>
    <brk id="48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323" customWidth="1"/>
    <col min="11" max="16384" width="9" style="324" customWidth="1"/>
  </cols>
  <sheetData>
    <row r="3" spans="5:6" ht="14.25">
      <c r="E3" s="630" t="s">
        <v>426</v>
      </c>
      <c r="F3" s="630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25　保健衛生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120" zoomScaleNormal="120" zoomScaleSheetLayoutView="120" zoomScalePageLayoutView="0" workbookViewId="0" topLeftCell="A1">
      <selection activeCell="A1" sqref="A1:R1"/>
    </sheetView>
  </sheetViews>
  <sheetFormatPr defaultColWidth="8.796875" defaultRowHeight="14.25"/>
  <cols>
    <col min="1" max="1" width="0.8984375" style="329" customWidth="1"/>
    <col min="2" max="2" width="7.5" style="329" bestFit="1" customWidth="1"/>
    <col min="3" max="3" width="0.8984375" style="329" customWidth="1"/>
    <col min="4" max="6" width="6.5" style="329" customWidth="1"/>
    <col min="7" max="8" width="5.8984375" style="329" customWidth="1"/>
    <col min="9" max="9" width="5.8984375" style="364" customWidth="1"/>
    <col min="10" max="10" width="6.59765625" style="329" customWidth="1"/>
    <col min="11" max="12" width="5.8984375" style="329" customWidth="1"/>
    <col min="13" max="13" width="6.59765625" style="329" customWidth="1"/>
    <col min="14" max="14" width="5.8984375" style="329" customWidth="1"/>
    <col min="15" max="15" width="5.8984375" style="364" customWidth="1"/>
    <col min="16" max="17" width="5.8984375" style="329" customWidth="1"/>
    <col min="18" max="18" width="6.09765625" style="364" customWidth="1"/>
    <col min="19" max="16384" width="9" style="329" customWidth="1"/>
  </cols>
  <sheetData>
    <row r="1" spans="1:18" s="325" customFormat="1" ht="18">
      <c r="A1" s="631" t="s">
        <v>427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325" customFormat="1" ht="20.25" customHeight="1">
      <c r="B2" s="326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2:18" s="325" customFormat="1" ht="11.25" customHeight="1"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ht="11.25">
      <c r="A4" s="328" t="s">
        <v>660</v>
      </c>
      <c r="C4" s="330"/>
      <c r="D4" s="331"/>
      <c r="I4" s="329"/>
      <c r="O4" s="329"/>
      <c r="P4" s="332"/>
      <c r="R4" s="333" t="s">
        <v>428</v>
      </c>
    </row>
    <row r="5" spans="1:18" ht="3" customHeight="1" thickBot="1">
      <c r="A5" s="334"/>
      <c r="B5" s="334"/>
      <c r="C5" s="335"/>
      <c r="D5" s="335"/>
      <c r="E5" s="335"/>
      <c r="F5" s="335"/>
      <c r="G5" s="335"/>
      <c r="H5" s="335"/>
      <c r="I5" s="336"/>
      <c r="J5" s="335"/>
      <c r="K5" s="335"/>
      <c r="L5" s="336"/>
      <c r="M5" s="335"/>
      <c r="N5" s="335"/>
      <c r="O5" s="336"/>
      <c r="P5" s="336"/>
      <c r="Q5" s="335"/>
      <c r="R5" s="337"/>
    </row>
    <row r="6" spans="1:18" ht="19.5" customHeight="1">
      <c r="A6" s="338"/>
      <c r="B6" s="339" t="s">
        <v>429</v>
      </c>
      <c r="C6" s="340"/>
      <c r="D6" s="633" t="s">
        <v>430</v>
      </c>
      <c r="E6" s="633" t="s">
        <v>431</v>
      </c>
      <c r="F6" s="633" t="s">
        <v>432</v>
      </c>
      <c r="G6" s="636" t="s">
        <v>433</v>
      </c>
      <c r="H6" s="637"/>
      <c r="I6" s="637"/>
      <c r="J6" s="636" t="s">
        <v>434</v>
      </c>
      <c r="K6" s="637"/>
      <c r="L6" s="637"/>
      <c r="M6" s="637"/>
      <c r="N6" s="638"/>
      <c r="O6" s="639" t="s">
        <v>435</v>
      </c>
      <c r="P6" s="642" t="s">
        <v>436</v>
      </c>
      <c r="Q6" s="642" t="s">
        <v>437</v>
      </c>
      <c r="R6" s="643" t="s">
        <v>438</v>
      </c>
    </row>
    <row r="7" spans="1:18" ht="19.5" customHeight="1">
      <c r="A7" s="338"/>
      <c r="B7" s="341"/>
      <c r="C7" s="342"/>
      <c r="D7" s="634"/>
      <c r="E7" s="634"/>
      <c r="F7" s="634"/>
      <c r="G7" s="648" t="s">
        <v>439</v>
      </c>
      <c r="H7" s="646" t="s">
        <v>440</v>
      </c>
      <c r="I7" s="650" t="s">
        <v>441</v>
      </c>
      <c r="J7" s="648" t="s">
        <v>439</v>
      </c>
      <c r="K7" s="648" t="s">
        <v>442</v>
      </c>
      <c r="L7" s="648" t="s">
        <v>443</v>
      </c>
      <c r="M7" s="646" t="s">
        <v>444</v>
      </c>
      <c r="N7" s="648" t="s">
        <v>445</v>
      </c>
      <c r="O7" s="640"/>
      <c r="P7" s="634"/>
      <c r="Q7" s="634"/>
      <c r="R7" s="644"/>
    </row>
    <row r="8" spans="1:18" ht="19.5" customHeight="1">
      <c r="A8" s="343" t="s">
        <v>446</v>
      </c>
      <c r="B8" s="344"/>
      <c r="C8" s="345"/>
      <c r="D8" s="635"/>
      <c r="E8" s="635"/>
      <c r="F8" s="635"/>
      <c r="G8" s="635"/>
      <c r="H8" s="647"/>
      <c r="I8" s="641"/>
      <c r="J8" s="635"/>
      <c r="K8" s="635"/>
      <c r="L8" s="635"/>
      <c r="M8" s="647"/>
      <c r="N8" s="649"/>
      <c r="O8" s="641"/>
      <c r="P8" s="635"/>
      <c r="Q8" s="635"/>
      <c r="R8" s="645"/>
    </row>
    <row r="9" spans="2:18" ht="4.5" customHeight="1">
      <c r="B9" s="346"/>
      <c r="C9" s="346"/>
      <c r="D9" s="347"/>
      <c r="E9" s="348"/>
      <c r="F9" s="349"/>
      <c r="G9" s="349"/>
      <c r="H9" s="349"/>
      <c r="I9" s="349"/>
      <c r="J9" s="349"/>
      <c r="K9" s="349"/>
      <c r="L9" s="349"/>
      <c r="M9" s="349"/>
      <c r="N9" s="348"/>
      <c r="O9" s="349"/>
      <c r="P9" s="348"/>
      <c r="Q9" s="348"/>
      <c r="R9" s="349"/>
    </row>
    <row r="10" spans="2:18" ht="18.75" customHeight="1">
      <c r="B10" s="350" t="s">
        <v>447</v>
      </c>
      <c r="C10" s="351"/>
      <c r="D10" s="352">
        <v>9843</v>
      </c>
      <c r="E10" s="353">
        <v>1483</v>
      </c>
      <c r="F10" s="353">
        <v>3326</v>
      </c>
      <c r="G10" s="353">
        <v>275</v>
      </c>
      <c r="H10" s="353">
        <v>2</v>
      </c>
      <c r="I10" s="353">
        <v>273</v>
      </c>
      <c r="J10" s="353">
        <v>3851</v>
      </c>
      <c r="K10" s="353">
        <v>386</v>
      </c>
      <c r="L10" s="353">
        <v>564</v>
      </c>
      <c r="M10" s="353">
        <v>2896</v>
      </c>
      <c r="N10" s="353">
        <v>5</v>
      </c>
      <c r="O10" s="353">
        <v>48</v>
      </c>
      <c r="P10" s="353">
        <v>159</v>
      </c>
      <c r="Q10" s="353">
        <v>462</v>
      </c>
      <c r="R10" s="353">
        <v>239</v>
      </c>
    </row>
    <row r="11" spans="2:18" ht="16.5" customHeight="1">
      <c r="B11" s="346"/>
      <c r="C11" s="346"/>
      <c r="D11" s="354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</row>
    <row r="12" spans="2:20" ht="18.75" customHeight="1">
      <c r="B12" s="356" t="s">
        <v>448</v>
      </c>
      <c r="C12" s="357"/>
      <c r="D12" s="352">
        <v>1899</v>
      </c>
      <c r="E12" s="355">
        <v>305</v>
      </c>
      <c r="F12" s="355">
        <v>868</v>
      </c>
      <c r="G12" s="355">
        <v>106</v>
      </c>
      <c r="H12" s="355">
        <v>1</v>
      </c>
      <c r="I12" s="355">
        <v>105</v>
      </c>
      <c r="J12" s="355">
        <v>346</v>
      </c>
      <c r="K12" s="355">
        <v>109</v>
      </c>
      <c r="L12" s="355">
        <v>123</v>
      </c>
      <c r="M12" s="355">
        <v>114</v>
      </c>
      <c r="N12" s="355" t="s">
        <v>668</v>
      </c>
      <c r="O12" s="355">
        <v>14</v>
      </c>
      <c r="P12" s="355">
        <v>31</v>
      </c>
      <c r="Q12" s="355">
        <v>155</v>
      </c>
      <c r="R12" s="355">
        <v>74</v>
      </c>
      <c r="T12" s="358"/>
    </row>
    <row r="13" spans="2:20" ht="18.75" customHeight="1">
      <c r="B13" s="356" t="s">
        <v>449</v>
      </c>
      <c r="C13" s="357"/>
      <c r="D13" s="352">
        <v>438</v>
      </c>
      <c r="E13" s="355">
        <v>85</v>
      </c>
      <c r="F13" s="355">
        <v>237</v>
      </c>
      <c r="G13" s="355">
        <v>19</v>
      </c>
      <c r="H13" s="355" t="s">
        <v>668</v>
      </c>
      <c r="I13" s="355">
        <v>19</v>
      </c>
      <c r="J13" s="355">
        <v>37</v>
      </c>
      <c r="K13" s="355">
        <v>8</v>
      </c>
      <c r="L13" s="355">
        <v>9</v>
      </c>
      <c r="M13" s="355">
        <v>18</v>
      </c>
      <c r="N13" s="355">
        <v>2</v>
      </c>
      <c r="O13" s="355">
        <v>3</v>
      </c>
      <c r="P13" s="355">
        <v>9</v>
      </c>
      <c r="Q13" s="355">
        <v>27</v>
      </c>
      <c r="R13" s="355">
        <v>21</v>
      </c>
      <c r="T13" s="358"/>
    </row>
    <row r="14" spans="2:20" ht="18.75" customHeight="1">
      <c r="B14" s="356" t="s">
        <v>450</v>
      </c>
      <c r="C14" s="357"/>
      <c r="D14" s="352">
        <v>590</v>
      </c>
      <c r="E14" s="355">
        <v>65</v>
      </c>
      <c r="F14" s="355">
        <v>132</v>
      </c>
      <c r="G14" s="355">
        <v>5</v>
      </c>
      <c r="H14" s="355" t="s">
        <v>669</v>
      </c>
      <c r="I14" s="355">
        <v>5</v>
      </c>
      <c r="J14" s="355">
        <v>340</v>
      </c>
      <c r="K14" s="355">
        <v>52</v>
      </c>
      <c r="L14" s="355">
        <v>26</v>
      </c>
      <c r="M14" s="355">
        <v>261</v>
      </c>
      <c r="N14" s="355">
        <v>1</v>
      </c>
      <c r="O14" s="355">
        <v>5</v>
      </c>
      <c r="P14" s="355">
        <v>8</v>
      </c>
      <c r="Q14" s="355">
        <v>21</v>
      </c>
      <c r="R14" s="355">
        <v>14</v>
      </c>
      <c r="T14" s="358"/>
    </row>
    <row r="15" spans="2:20" ht="18.75" customHeight="1">
      <c r="B15" s="356" t="s">
        <v>451</v>
      </c>
      <c r="C15" s="357"/>
      <c r="D15" s="352">
        <v>405</v>
      </c>
      <c r="E15" s="355">
        <v>88</v>
      </c>
      <c r="F15" s="355">
        <v>204</v>
      </c>
      <c r="G15" s="355">
        <v>12</v>
      </c>
      <c r="H15" s="355" t="s">
        <v>668</v>
      </c>
      <c r="I15" s="355">
        <v>12</v>
      </c>
      <c r="J15" s="355">
        <v>28</v>
      </c>
      <c r="K15" s="355">
        <v>5</v>
      </c>
      <c r="L15" s="355">
        <v>13</v>
      </c>
      <c r="M15" s="355">
        <v>10</v>
      </c>
      <c r="N15" s="355" t="s">
        <v>669</v>
      </c>
      <c r="O15" s="355">
        <v>2</v>
      </c>
      <c r="P15" s="355">
        <v>11</v>
      </c>
      <c r="Q15" s="355">
        <v>25</v>
      </c>
      <c r="R15" s="355">
        <v>35</v>
      </c>
      <c r="T15" s="358"/>
    </row>
    <row r="16" spans="2:20" ht="18.75" customHeight="1">
      <c r="B16" s="356" t="s">
        <v>452</v>
      </c>
      <c r="C16" s="357"/>
      <c r="D16" s="352">
        <v>483</v>
      </c>
      <c r="E16" s="355">
        <v>84</v>
      </c>
      <c r="F16" s="355">
        <v>180</v>
      </c>
      <c r="G16" s="355">
        <v>9</v>
      </c>
      <c r="H16" s="355" t="s">
        <v>669</v>
      </c>
      <c r="I16" s="355">
        <v>9</v>
      </c>
      <c r="J16" s="355">
        <v>161</v>
      </c>
      <c r="K16" s="355">
        <v>18</v>
      </c>
      <c r="L16" s="355">
        <v>26</v>
      </c>
      <c r="M16" s="355">
        <v>117</v>
      </c>
      <c r="N16" s="355" t="s">
        <v>668</v>
      </c>
      <c r="O16" s="355">
        <v>1</v>
      </c>
      <c r="P16" s="355">
        <v>12</v>
      </c>
      <c r="Q16" s="355">
        <v>29</v>
      </c>
      <c r="R16" s="355">
        <v>7</v>
      </c>
      <c r="T16" s="358"/>
    </row>
    <row r="17" spans="2:20" ht="18.75" customHeight="1">
      <c r="B17" s="356" t="s">
        <v>453</v>
      </c>
      <c r="C17" s="357"/>
      <c r="D17" s="352">
        <v>259</v>
      </c>
      <c r="E17" s="355">
        <v>55</v>
      </c>
      <c r="F17" s="355">
        <v>123</v>
      </c>
      <c r="G17" s="355">
        <v>5</v>
      </c>
      <c r="H17" s="355" t="s">
        <v>669</v>
      </c>
      <c r="I17" s="355">
        <v>5</v>
      </c>
      <c r="J17" s="355">
        <v>56</v>
      </c>
      <c r="K17" s="355">
        <v>3</v>
      </c>
      <c r="L17" s="355">
        <v>2</v>
      </c>
      <c r="M17" s="355">
        <v>51</v>
      </c>
      <c r="N17" s="355" t="s">
        <v>668</v>
      </c>
      <c r="O17" s="355" t="s">
        <v>668</v>
      </c>
      <c r="P17" s="355">
        <v>7</v>
      </c>
      <c r="Q17" s="355">
        <v>10</v>
      </c>
      <c r="R17" s="355">
        <v>3</v>
      </c>
      <c r="T17" s="358"/>
    </row>
    <row r="18" spans="2:18" ht="18.75" customHeight="1">
      <c r="B18" s="356" t="s">
        <v>454</v>
      </c>
      <c r="C18" s="357"/>
      <c r="D18" s="352">
        <v>701</v>
      </c>
      <c r="E18" s="355">
        <v>153</v>
      </c>
      <c r="F18" s="355">
        <v>316</v>
      </c>
      <c r="G18" s="355">
        <v>17</v>
      </c>
      <c r="H18" s="355">
        <v>1</v>
      </c>
      <c r="I18" s="355">
        <v>16</v>
      </c>
      <c r="J18" s="355">
        <v>140</v>
      </c>
      <c r="K18" s="355">
        <v>36</v>
      </c>
      <c r="L18" s="355">
        <v>64</v>
      </c>
      <c r="M18" s="355">
        <v>40</v>
      </c>
      <c r="N18" s="355" t="s">
        <v>668</v>
      </c>
      <c r="O18" s="355">
        <v>6</v>
      </c>
      <c r="P18" s="355">
        <v>19</v>
      </c>
      <c r="Q18" s="355">
        <v>27</v>
      </c>
      <c r="R18" s="355">
        <v>23</v>
      </c>
    </row>
    <row r="19" spans="2:18" ht="18.75" customHeight="1">
      <c r="B19" s="356" t="s">
        <v>455</v>
      </c>
      <c r="C19" s="357"/>
      <c r="D19" s="352">
        <v>195</v>
      </c>
      <c r="E19" s="355">
        <v>50</v>
      </c>
      <c r="F19" s="355">
        <v>102</v>
      </c>
      <c r="G19" s="355">
        <v>6</v>
      </c>
      <c r="H19" s="355" t="s">
        <v>669</v>
      </c>
      <c r="I19" s="355">
        <v>6</v>
      </c>
      <c r="J19" s="355">
        <v>11</v>
      </c>
      <c r="K19" s="355">
        <v>1</v>
      </c>
      <c r="L19" s="355">
        <v>1</v>
      </c>
      <c r="M19" s="355">
        <v>9</v>
      </c>
      <c r="N19" s="355" t="s">
        <v>669</v>
      </c>
      <c r="O19" s="355" t="s">
        <v>668</v>
      </c>
      <c r="P19" s="355">
        <v>5</v>
      </c>
      <c r="Q19" s="355">
        <v>15</v>
      </c>
      <c r="R19" s="355">
        <v>6</v>
      </c>
    </row>
    <row r="20" spans="2:18" ht="18.75" customHeight="1">
      <c r="B20" s="356" t="s">
        <v>456</v>
      </c>
      <c r="C20" s="357"/>
      <c r="D20" s="352">
        <v>553</v>
      </c>
      <c r="E20" s="355">
        <v>133</v>
      </c>
      <c r="F20" s="355">
        <v>237</v>
      </c>
      <c r="G20" s="355">
        <v>14</v>
      </c>
      <c r="H20" s="355" t="s">
        <v>668</v>
      </c>
      <c r="I20" s="355">
        <v>14</v>
      </c>
      <c r="J20" s="355">
        <v>122</v>
      </c>
      <c r="K20" s="355">
        <v>9</v>
      </c>
      <c r="L20" s="355">
        <v>17</v>
      </c>
      <c r="M20" s="355">
        <v>96</v>
      </c>
      <c r="N20" s="355" t="s">
        <v>668</v>
      </c>
      <c r="O20" s="355">
        <v>3</v>
      </c>
      <c r="P20" s="355">
        <v>8</v>
      </c>
      <c r="Q20" s="355">
        <v>28</v>
      </c>
      <c r="R20" s="355">
        <v>8</v>
      </c>
    </row>
    <row r="21" spans="2:18" ht="18.75" customHeight="1">
      <c r="B21" s="356" t="s">
        <v>457</v>
      </c>
      <c r="C21" s="357"/>
      <c r="D21" s="352">
        <v>836</v>
      </c>
      <c r="E21" s="355">
        <v>86</v>
      </c>
      <c r="F21" s="355">
        <v>161</v>
      </c>
      <c r="G21" s="355">
        <v>8</v>
      </c>
      <c r="H21" s="355" t="s">
        <v>668</v>
      </c>
      <c r="I21" s="355">
        <v>8</v>
      </c>
      <c r="J21" s="355">
        <v>536</v>
      </c>
      <c r="K21" s="355">
        <v>36</v>
      </c>
      <c r="L21" s="355">
        <v>61</v>
      </c>
      <c r="M21" s="355">
        <v>439</v>
      </c>
      <c r="N21" s="355" t="s">
        <v>668</v>
      </c>
      <c r="O21" s="355">
        <v>3</v>
      </c>
      <c r="P21" s="355">
        <v>12</v>
      </c>
      <c r="Q21" s="355">
        <v>20</v>
      </c>
      <c r="R21" s="355">
        <v>10</v>
      </c>
    </row>
    <row r="22" spans="2:18" ht="18.75" customHeight="1">
      <c r="B22" s="356" t="s">
        <v>458</v>
      </c>
      <c r="C22" s="357"/>
      <c r="D22" s="352">
        <v>250</v>
      </c>
      <c r="E22" s="355">
        <v>51</v>
      </c>
      <c r="F22" s="355">
        <v>69</v>
      </c>
      <c r="G22" s="355">
        <v>8</v>
      </c>
      <c r="H22" s="355" t="s">
        <v>668</v>
      </c>
      <c r="I22" s="355">
        <v>8</v>
      </c>
      <c r="J22" s="355">
        <v>104</v>
      </c>
      <c r="K22" s="355">
        <v>2</v>
      </c>
      <c r="L22" s="355">
        <v>3</v>
      </c>
      <c r="M22" s="355">
        <v>99</v>
      </c>
      <c r="N22" s="355" t="s">
        <v>668</v>
      </c>
      <c r="O22" s="355">
        <v>4</v>
      </c>
      <c r="P22" s="355">
        <v>5</v>
      </c>
      <c r="Q22" s="355">
        <v>4</v>
      </c>
      <c r="R22" s="355">
        <v>5</v>
      </c>
    </row>
    <row r="23" spans="2:18" ht="18.75" customHeight="1">
      <c r="B23" s="356" t="s">
        <v>459</v>
      </c>
      <c r="C23" s="357"/>
      <c r="D23" s="352">
        <v>94</v>
      </c>
      <c r="E23" s="355">
        <v>8</v>
      </c>
      <c r="F23" s="355">
        <v>20</v>
      </c>
      <c r="G23" s="355">
        <v>3</v>
      </c>
      <c r="H23" s="355" t="s">
        <v>668</v>
      </c>
      <c r="I23" s="355">
        <v>3</v>
      </c>
      <c r="J23" s="355">
        <v>62</v>
      </c>
      <c r="K23" s="355">
        <v>3</v>
      </c>
      <c r="L23" s="355">
        <v>11</v>
      </c>
      <c r="M23" s="355">
        <v>48</v>
      </c>
      <c r="N23" s="355" t="s">
        <v>669</v>
      </c>
      <c r="O23" s="355" t="s">
        <v>668</v>
      </c>
      <c r="P23" s="355" t="s">
        <v>669</v>
      </c>
      <c r="Q23" s="355" t="s">
        <v>668</v>
      </c>
      <c r="R23" s="355">
        <v>1</v>
      </c>
    </row>
    <row r="24" spans="2:18" ht="18.75" customHeight="1">
      <c r="B24" s="356" t="s">
        <v>460</v>
      </c>
      <c r="C24" s="357"/>
      <c r="D24" s="352">
        <v>59</v>
      </c>
      <c r="E24" s="355">
        <v>4</v>
      </c>
      <c r="F24" s="355">
        <v>8</v>
      </c>
      <c r="G24" s="355" t="s">
        <v>668</v>
      </c>
      <c r="H24" s="355" t="s">
        <v>669</v>
      </c>
      <c r="I24" s="355" t="s">
        <v>668</v>
      </c>
      <c r="J24" s="355">
        <v>47</v>
      </c>
      <c r="K24" s="355" t="s">
        <v>670</v>
      </c>
      <c r="L24" s="355">
        <v>2</v>
      </c>
      <c r="M24" s="355">
        <v>45</v>
      </c>
      <c r="N24" s="355" t="s">
        <v>668</v>
      </c>
      <c r="O24" s="355" t="s">
        <v>668</v>
      </c>
      <c r="P24" s="355" t="s">
        <v>669</v>
      </c>
      <c r="Q24" s="355" t="s">
        <v>669</v>
      </c>
      <c r="R24" s="355" t="s">
        <v>669</v>
      </c>
    </row>
    <row r="25" spans="2:18" ht="18.75" customHeight="1">
      <c r="B25" s="356" t="s">
        <v>461</v>
      </c>
      <c r="C25" s="357"/>
      <c r="D25" s="352">
        <v>91</v>
      </c>
      <c r="E25" s="355">
        <v>1</v>
      </c>
      <c r="F25" s="355">
        <v>3</v>
      </c>
      <c r="G25" s="355" t="s">
        <v>668</v>
      </c>
      <c r="H25" s="355" t="s">
        <v>669</v>
      </c>
      <c r="I25" s="355" t="s">
        <v>668</v>
      </c>
      <c r="J25" s="355">
        <v>87</v>
      </c>
      <c r="K25" s="355">
        <v>1</v>
      </c>
      <c r="L25" s="355">
        <v>1</v>
      </c>
      <c r="M25" s="355">
        <v>85</v>
      </c>
      <c r="N25" s="355" t="s">
        <v>669</v>
      </c>
      <c r="O25" s="355" t="s">
        <v>668</v>
      </c>
      <c r="P25" s="355" t="s">
        <v>669</v>
      </c>
      <c r="Q25" s="355" t="s">
        <v>265</v>
      </c>
      <c r="R25" s="355" t="s">
        <v>668</v>
      </c>
    </row>
    <row r="26" spans="2:18" ht="18.75" customHeight="1">
      <c r="B26" s="356" t="s">
        <v>462</v>
      </c>
      <c r="C26" s="357"/>
      <c r="D26" s="352">
        <v>269</v>
      </c>
      <c r="E26" s="355">
        <v>12</v>
      </c>
      <c r="F26" s="355">
        <v>28</v>
      </c>
      <c r="G26" s="355">
        <v>1</v>
      </c>
      <c r="H26" s="355" t="s">
        <v>669</v>
      </c>
      <c r="I26" s="355">
        <v>1</v>
      </c>
      <c r="J26" s="355">
        <v>226</v>
      </c>
      <c r="K26" s="355">
        <v>6</v>
      </c>
      <c r="L26" s="355">
        <v>3</v>
      </c>
      <c r="M26" s="355">
        <v>217</v>
      </c>
      <c r="N26" s="355" t="s">
        <v>669</v>
      </c>
      <c r="O26" s="355" t="s">
        <v>668</v>
      </c>
      <c r="P26" s="355" t="s">
        <v>669</v>
      </c>
      <c r="Q26" s="355">
        <v>2</v>
      </c>
      <c r="R26" s="355" t="s">
        <v>669</v>
      </c>
    </row>
    <row r="27" spans="2:18" ht="18.75" customHeight="1">
      <c r="B27" s="356" t="s">
        <v>463</v>
      </c>
      <c r="C27" s="357"/>
      <c r="D27" s="352">
        <v>308</v>
      </c>
      <c r="E27" s="355">
        <v>22</v>
      </c>
      <c r="F27" s="355">
        <v>36</v>
      </c>
      <c r="G27" s="355">
        <v>5</v>
      </c>
      <c r="H27" s="355" t="s">
        <v>669</v>
      </c>
      <c r="I27" s="355">
        <v>5</v>
      </c>
      <c r="J27" s="355">
        <v>228</v>
      </c>
      <c r="K27" s="355">
        <v>10</v>
      </c>
      <c r="L27" s="355">
        <v>23</v>
      </c>
      <c r="M27" s="355">
        <v>194</v>
      </c>
      <c r="N27" s="355">
        <v>1</v>
      </c>
      <c r="O27" s="355">
        <v>1</v>
      </c>
      <c r="P27" s="355">
        <v>3</v>
      </c>
      <c r="Q27" s="355">
        <v>8</v>
      </c>
      <c r="R27" s="355">
        <v>5</v>
      </c>
    </row>
    <row r="28" spans="2:18" ht="18.75" customHeight="1">
      <c r="B28" s="356" t="s">
        <v>464</v>
      </c>
      <c r="C28" s="357"/>
      <c r="D28" s="352">
        <v>227</v>
      </c>
      <c r="E28" s="355">
        <v>10</v>
      </c>
      <c r="F28" s="355">
        <v>21</v>
      </c>
      <c r="G28" s="355">
        <v>12</v>
      </c>
      <c r="H28" s="355" t="s">
        <v>669</v>
      </c>
      <c r="I28" s="355">
        <v>12</v>
      </c>
      <c r="J28" s="355">
        <v>158</v>
      </c>
      <c r="K28" s="355">
        <v>24</v>
      </c>
      <c r="L28" s="355">
        <v>28</v>
      </c>
      <c r="M28" s="355">
        <v>106</v>
      </c>
      <c r="N28" s="355" t="s">
        <v>669</v>
      </c>
      <c r="O28" s="355">
        <v>1</v>
      </c>
      <c r="P28" s="355">
        <v>2</v>
      </c>
      <c r="Q28" s="355">
        <v>23</v>
      </c>
      <c r="R28" s="355" t="s">
        <v>668</v>
      </c>
    </row>
    <row r="29" spans="2:18" ht="18.75" customHeight="1">
      <c r="B29" s="356" t="s">
        <v>465</v>
      </c>
      <c r="C29" s="357"/>
      <c r="D29" s="352">
        <v>52</v>
      </c>
      <c r="E29" s="355">
        <v>5</v>
      </c>
      <c r="F29" s="355">
        <v>7</v>
      </c>
      <c r="G29" s="355">
        <v>1</v>
      </c>
      <c r="H29" s="355" t="s">
        <v>669</v>
      </c>
      <c r="I29" s="355">
        <v>1</v>
      </c>
      <c r="J29" s="355">
        <v>31</v>
      </c>
      <c r="K29" s="355">
        <v>2</v>
      </c>
      <c r="L29" s="355">
        <v>2</v>
      </c>
      <c r="M29" s="355">
        <v>27</v>
      </c>
      <c r="N29" s="355" t="s">
        <v>669</v>
      </c>
      <c r="O29" s="355" t="s">
        <v>668</v>
      </c>
      <c r="P29" s="355">
        <v>1</v>
      </c>
      <c r="Q29" s="355">
        <v>4</v>
      </c>
      <c r="R29" s="355">
        <v>3</v>
      </c>
    </row>
    <row r="30" spans="2:18" ht="18.75" customHeight="1">
      <c r="B30" s="356" t="s">
        <v>466</v>
      </c>
      <c r="C30" s="357"/>
      <c r="D30" s="352">
        <v>62</v>
      </c>
      <c r="E30" s="355">
        <v>8</v>
      </c>
      <c r="F30" s="355">
        <v>21</v>
      </c>
      <c r="G30" s="355">
        <v>3</v>
      </c>
      <c r="H30" s="355" t="s">
        <v>669</v>
      </c>
      <c r="I30" s="355">
        <v>3</v>
      </c>
      <c r="J30" s="355">
        <v>26</v>
      </c>
      <c r="K30" s="355">
        <v>3</v>
      </c>
      <c r="L30" s="355">
        <v>3</v>
      </c>
      <c r="M30" s="355">
        <v>20</v>
      </c>
      <c r="N30" s="355" t="s">
        <v>669</v>
      </c>
      <c r="O30" s="355" t="s">
        <v>668</v>
      </c>
      <c r="P30" s="355">
        <v>2</v>
      </c>
      <c r="Q30" s="355">
        <v>1</v>
      </c>
      <c r="R30" s="355">
        <v>1</v>
      </c>
    </row>
    <row r="31" spans="2:18" ht="18.75" customHeight="1">
      <c r="B31" s="356" t="s">
        <v>467</v>
      </c>
      <c r="C31" s="357"/>
      <c r="D31" s="352">
        <v>259</v>
      </c>
      <c r="E31" s="355">
        <v>8</v>
      </c>
      <c r="F31" s="355">
        <v>13</v>
      </c>
      <c r="G31" s="355" t="s">
        <v>668</v>
      </c>
      <c r="H31" s="355" t="s">
        <v>669</v>
      </c>
      <c r="I31" s="355" t="s">
        <v>669</v>
      </c>
      <c r="J31" s="355">
        <v>236</v>
      </c>
      <c r="K31" s="355">
        <v>2</v>
      </c>
      <c r="L31" s="355">
        <v>8</v>
      </c>
      <c r="M31" s="355">
        <v>226</v>
      </c>
      <c r="N31" s="355" t="s">
        <v>669</v>
      </c>
      <c r="O31" s="355" t="s">
        <v>668</v>
      </c>
      <c r="P31" s="355">
        <v>2</v>
      </c>
      <c r="Q31" s="355" t="s">
        <v>668</v>
      </c>
      <c r="R31" s="355" t="s">
        <v>668</v>
      </c>
    </row>
    <row r="32" spans="2:18" ht="18.75" customHeight="1">
      <c r="B32" s="356" t="s">
        <v>468</v>
      </c>
      <c r="C32" s="357"/>
      <c r="D32" s="352">
        <v>256</v>
      </c>
      <c r="E32" s="355">
        <v>38</v>
      </c>
      <c r="F32" s="355">
        <v>76</v>
      </c>
      <c r="G32" s="355">
        <v>5</v>
      </c>
      <c r="H32" s="355" t="s">
        <v>669</v>
      </c>
      <c r="I32" s="355">
        <v>5</v>
      </c>
      <c r="J32" s="355">
        <v>121</v>
      </c>
      <c r="K32" s="355">
        <v>8</v>
      </c>
      <c r="L32" s="355">
        <v>7</v>
      </c>
      <c r="M32" s="355">
        <v>106</v>
      </c>
      <c r="N32" s="355" t="s">
        <v>669</v>
      </c>
      <c r="O32" s="355" t="s">
        <v>668</v>
      </c>
      <c r="P32" s="355">
        <v>3</v>
      </c>
      <c r="Q32" s="355">
        <v>9</v>
      </c>
      <c r="R32" s="355">
        <v>4</v>
      </c>
    </row>
    <row r="33" spans="2:18" ht="18.75" customHeight="1">
      <c r="B33" s="356" t="s">
        <v>469</v>
      </c>
      <c r="C33" s="357"/>
      <c r="D33" s="352">
        <v>65</v>
      </c>
      <c r="E33" s="355">
        <v>14</v>
      </c>
      <c r="F33" s="355">
        <v>36</v>
      </c>
      <c r="G33" s="355" t="s">
        <v>669</v>
      </c>
      <c r="H33" s="355" t="s">
        <v>669</v>
      </c>
      <c r="I33" s="355" t="s">
        <v>668</v>
      </c>
      <c r="J33" s="355">
        <v>8</v>
      </c>
      <c r="K33" s="355" t="s">
        <v>668</v>
      </c>
      <c r="L33" s="355">
        <v>2</v>
      </c>
      <c r="M33" s="355">
        <v>6</v>
      </c>
      <c r="N33" s="355" t="s">
        <v>669</v>
      </c>
      <c r="O33" s="355" t="s">
        <v>668</v>
      </c>
      <c r="P33" s="355">
        <v>2</v>
      </c>
      <c r="Q33" s="355">
        <v>2</v>
      </c>
      <c r="R33" s="355">
        <v>3</v>
      </c>
    </row>
    <row r="34" spans="2:18" ht="18.75" customHeight="1">
      <c r="B34" s="356" t="s">
        <v>470</v>
      </c>
      <c r="C34" s="357"/>
      <c r="D34" s="352">
        <v>231</v>
      </c>
      <c r="E34" s="355">
        <v>32</v>
      </c>
      <c r="F34" s="355">
        <v>107</v>
      </c>
      <c r="G34" s="355">
        <v>4</v>
      </c>
      <c r="H34" s="355" t="s">
        <v>669</v>
      </c>
      <c r="I34" s="355">
        <v>4</v>
      </c>
      <c r="J34" s="355">
        <v>70</v>
      </c>
      <c r="K34" s="355">
        <v>12</v>
      </c>
      <c r="L34" s="355">
        <v>10</v>
      </c>
      <c r="M34" s="355">
        <v>47</v>
      </c>
      <c r="N34" s="355">
        <v>1</v>
      </c>
      <c r="O34" s="355">
        <v>3</v>
      </c>
      <c r="P34" s="355">
        <v>2</v>
      </c>
      <c r="Q34" s="355">
        <v>12</v>
      </c>
      <c r="R34" s="355">
        <v>1</v>
      </c>
    </row>
    <row r="35" spans="2:18" ht="18.75" customHeight="1">
      <c r="B35" s="356" t="s">
        <v>471</v>
      </c>
      <c r="C35" s="357"/>
      <c r="D35" s="352">
        <v>70</v>
      </c>
      <c r="E35" s="355">
        <v>14</v>
      </c>
      <c r="F35" s="355">
        <v>28</v>
      </c>
      <c r="G35" s="355">
        <v>6</v>
      </c>
      <c r="H35" s="355" t="s">
        <v>669</v>
      </c>
      <c r="I35" s="355">
        <v>6</v>
      </c>
      <c r="J35" s="355">
        <v>14</v>
      </c>
      <c r="K35" s="355">
        <v>2</v>
      </c>
      <c r="L35" s="355">
        <v>7</v>
      </c>
      <c r="M35" s="355">
        <v>5</v>
      </c>
      <c r="N35" s="355" t="s">
        <v>668</v>
      </c>
      <c r="O35" s="355">
        <v>2</v>
      </c>
      <c r="P35" s="355">
        <v>2</v>
      </c>
      <c r="Q35" s="355">
        <v>3</v>
      </c>
      <c r="R35" s="355">
        <v>1</v>
      </c>
    </row>
    <row r="36" spans="2:18" ht="18.75" customHeight="1">
      <c r="B36" s="356" t="s">
        <v>472</v>
      </c>
      <c r="C36" s="357"/>
      <c r="D36" s="352">
        <v>60</v>
      </c>
      <c r="E36" s="355">
        <v>16</v>
      </c>
      <c r="F36" s="355">
        <v>32</v>
      </c>
      <c r="G36" s="355">
        <v>4</v>
      </c>
      <c r="H36" s="355" t="s">
        <v>669</v>
      </c>
      <c r="I36" s="355">
        <v>4</v>
      </c>
      <c r="J36" s="355" t="s">
        <v>669</v>
      </c>
      <c r="K36" s="355" t="s">
        <v>668</v>
      </c>
      <c r="L36" s="355" t="s">
        <v>668</v>
      </c>
      <c r="M36" s="355" t="s">
        <v>668</v>
      </c>
      <c r="N36" s="355" t="s">
        <v>668</v>
      </c>
      <c r="O36" s="355" t="s">
        <v>669</v>
      </c>
      <c r="P36" s="355">
        <v>1</v>
      </c>
      <c r="Q36" s="355">
        <v>5</v>
      </c>
      <c r="R36" s="355">
        <v>2</v>
      </c>
    </row>
    <row r="37" spans="2:18" ht="18.75" customHeight="1">
      <c r="B37" s="356" t="s">
        <v>473</v>
      </c>
      <c r="C37" s="357"/>
      <c r="D37" s="352">
        <v>115</v>
      </c>
      <c r="E37" s="355">
        <v>28</v>
      </c>
      <c r="F37" s="355">
        <v>60</v>
      </c>
      <c r="G37" s="355">
        <v>5</v>
      </c>
      <c r="H37" s="355" t="s">
        <v>669</v>
      </c>
      <c r="I37" s="355">
        <v>5</v>
      </c>
      <c r="J37" s="355">
        <v>3</v>
      </c>
      <c r="K37" s="355" t="s">
        <v>669</v>
      </c>
      <c r="L37" s="355">
        <v>3</v>
      </c>
      <c r="M37" s="355" t="s">
        <v>669</v>
      </c>
      <c r="N37" s="355" t="s">
        <v>668</v>
      </c>
      <c r="O37" s="355" t="s">
        <v>668</v>
      </c>
      <c r="P37" s="355">
        <v>3</v>
      </c>
      <c r="Q37" s="355">
        <v>11</v>
      </c>
      <c r="R37" s="355">
        <v>5</v>
      </c>
    </row>
    <row r="38" spans="2:18" ht="18.75" customHeight="1">
      <c r="B38" s="356" t="s">
        <v>474</v>
      </c>
      <c r="C38" s="357"/>
      <c r="D38" s="352">
        <v>69</v>
      </c>
      <c r="E38" s="355">
        <v>16</v>
      </c>
      <c r="F38" s="355">
        <v>44</v>
      </c>
      <c r="G38" s="355">
        <v>1</v>
      </c>
      <c r="H38" s="355" t="s">
        <v>669</v>
      </c>
      <c r="I38" s="355">
        <v>1</v>
      </c>
      <c r="J38" s="355">
        <v>5</v>
      </c>
      <c r="K38" s="355" t="s">
        <v>265</v>
      </c>
      <c r="L38" s="355">
        <v>1</v>
      </c>
      <c r="M38" s="355">
        <v>4</v>
      </c>
      <c r="N38" s="355" t="s">
        <v>668</v>
      </c>
      <c r="O38" s="355" t="s">
        <v>669</v>
      </c>
      <c r="P38" s="355">
        <v>1</v>
      </c>
      <c r="Q38" s="355">
        <v>1</v>
      </c>
      <c r="R38" s="355">
        <v>1</v>
      </c>
    </row>
    <row r="39" spans="2:18" ht="18.75" customHeight="1">
      <c r="B39" s="356" t="s">
        <v>475</v>
      </c>
      <c r="C39" s="357"/>
      <c r="D39" s="352">
        <v>127</v>
      </c>
      <c r="E39" s="355">
        <v>38</v>
      </c>
      <c r="F39" s="355">
        <v>64</v>
      </c>
      <c r="G39" s="355">
        <v>6</v>
      </c>
      <c r="H39" s="355" t="s">
        <v>669</v>
      </c>
      <c r="I39" s="355">
        <v>6</v>
      </c>
      <c r="J39" s="355">
        <v>3</v>
      </c>
      <c r="K39" s="355" t="s">
        <v>668</v>
      </c>
      <c r="L39" s="355" t="s">
        <v>668</v>
      </c>
      <c r="M39" s="355">
        <v>3</v>
      </c>
      <c r="N39" s="355" t="s">
        <v>668</v>
      </c>
      <c r="O39" s="355" t="s">
        <v>668</v>
      </c>
      <c r="P39" s="355">
        <v>1</v>
      </c>
      <c r="Q39" s="355">
        <v>9</v>
      </c>
      <c r="R39" s="355">
        <v>6</v>
      </c>
    </row>
    <row r="40" spans="2:18" ht="18.75" customHeight="1">
      <c r="B40" s="356" t="s">
        <v>476</v>
      </c>
      <c r="C40" s="357"/>
      <c r="D40" s="352">
        <v>39</v>
      </c>
      <c r="E40" s="355">
        <v>1</v>
      </c>
      <c r="F40" s="355" t="s">
        <v>668</v>
      </c>
      <c r="G40" s="355" t="s">
        <v>669</v>
      </c>
      <c r="H40" s="355" t="s">
        <v>669</v>
      </c>
      <c r="I40" s="355" t="s">
        <v>669</v>
      </c>
      <c r="J40" s="355">
        <v>38</v>
      </c>
      <c r="K40" s="355">
        <v>1</v>
      </c>
      <c r="L40" s="355">
        <v>11</v>
      </c>
      <c r="M40" s="355">
        <v>26</v>
      </c>
      <c r="N40" s="355" t="s">
        <v>668</v>
      </c>
      <c r="O40" s="355" t="s">
        <v>669</v>
      </c>
      <c r="P40" s="355" t="s">
        <v>668</v>
      </c>
      <c r="Q40" s="355" t="s">
        <v>669</v>
      </c>
      <c r="R40" s="355" t="s">
        <v>668</v>
      </c>
    </row>
    <row r="41" spans="2:18" ht="18.75" customHeight="1">
      <c r="B41" s="356" t="s">
        <v>477</v>
      </c>
      <c r="C41" s="357"/>
      <c r="D41" s="352">
        <v>108</v>
      </c>
      <c r="E41" s="355" t="s">
        <v>668</v>
      </c>
      <c r="F41" s="355" t="s">
        <v>668</v>
      </c>
      <c r="G41" s="355" t="s">
        <v>668</v>
      </c>
      <c r="H41" s="355" t="s">
        <v>669</v>
      </c>
      <c r="I41" s="355" t="s">
        <v>669</v>
      </c>
      <c r="J41" s="355">
        <v>108</v>
      </c>
      <c r="K41" s="355" t="s">
        <v>668</v>
      </c>
      <c r="L41" s="355">
        <v>22</v>
      </c>
      <c r="M41" s="355">
        <v>86</v>
      </c>
      <c r="N41" s="355" t="s">
        <v>668</v>
      </c>
      <c r="O41" s="355" t="s">
        <v>669</v>
      </c>
      <c r="P41" s="355" t="s">
        <v>668</v>
      </c>
      <c r="Q41" s="355" t="s">
        <v>669</v>
      </c>
      <c r="R41" s="355" t="s">
        <v>668</v>
      </c>
    </row>
    <row r="42" spans="2:18" ht="18.75" customHeight="1">
      <c r="B42" s="356" t="s">
        <v>478</v>
      </c>
      <c r="C42" s="357"/>
      <c r="D42" s="352">
        <v>14</v>
      </c>
      <c r="E42" s="355" t="s">
        <v>669</v>
      </c>
      <c r="F42" s="355">
        <v>1</v>
      </c>
      <c r="G42" s="355" t="s">
        <v>668</v>
      </c>
      <c r="H42" s="355" t="s">
        <v>669</v>
      </c>
      <c r="I42" s="355" t="s">
        <v>668</v>
      </c>
      <c r="J42" s="355">
        <v>13</v>
      </c>
      <c r="K42" s="355" t="s">
        <v>668</v>
      </c>
      <c r="L42" s="355">
        <v>1</v>
      </c>
      <c r="M42" s="355">
        <v>12</v>
      </c>
      <c r="N42" s="355" t="s">
        <v>668</v>
      </c>
      <c r="O42" s="355" t="s">
        <v>669</v>
      </c>
      <c r="P42" s="355" t="s">
        <v>668</v>
      </c>
      <c r="Q42" s="355" t="s">
        <v>669</v>
      </c>
      <c r="R42" s="355" t="s">
        <v>668</v>
      </c>
    </row>
    <row r="43" spans="2:18" ht="18.75" customHeight="1">
      <c r="B43" s="356" t="s">
        <v>479</v>
      </c>
      <c r="C43" s="357"/>
      <c r="D43" s="352">
        <v>9</v>
      </c>
      <c r="E43" s="355">
        <v>1</v>
      </c>
      <c r="F43" s="355" t="s">
        <v>668</v>
      </c>
      <c r="G43" s="355" t="s">
        <v>668</v>
      </c>
      <c r="H43" s="355" t="s">
        <v>669</v>
      </c>
      <c r="I43" s="355" t="s">
        <v>668</v>
      </c>
      <c r="J43" s="355">
        <v>8</v>
      </c>
      <c r="K43" s="355" t="s">
        <v>668</v>
      </c>
      <c r="L43" s="355" t="s">
        <v>668</v>
      </c>
      <c r="M43" s="355">
        <v>8</v>
      </c>
      <c r="N43" s="355" t="s">
        <v>668</v>
      </c>
      <c r="O43" s="355" t="s">
        <v>669</v>
      </c>
      <c r="P43" s="355" t="s">
        <v>668</v>
      </c>
      <c r="Q43" s="355" t="s">
        <v>669</v>
      </c>
      <c r="R43" s="355" t="s">
        <v>668</v>
      </c>
    </row>
    <row r="44" spans="2:18" ht="18.75" customHeight="1">
      <c r="B44" s="356" t="s">
        <v>480</v>
      </c>
      <c r="C44" s="357"/>
      <c r="D44" s="352">
        <v>12</v>
      </c>
      <c r="E44" s="355">
        <v>1</v>
      </c>
      <c r="F44" s="355">
        <v>1</v>
      </c>
      <c r="G44" s="355" t="s">
        <v>669</v>
      </c>
      <c r="H44" s="355" t="s">
        <v>669</v>
      </c>
      <c r="I44" s="355" t="s">
        <v>668</v>
      </c>
      <c r="J44" s="355">
        <v>10</v>
      </c>
      <c r="K44" s="355" t="s">
        <v>668</v>
      </c>
      <c r="L44" s="355">
        <v>5</v>
      </c>
      <c r="M44" s="355">
        <v>5</v>
      </c>
      <c r="N44" s="355" t="s">
        <v>668</v>
      </c>
      <c r="O44" s="355" t="s">
        <v>669</v>
      </c>
      <c r="P44" s="355" t="s">
        <v>668</v>
      </c>
      <c r="Q44" s="355" t="s">
        <v>669</v>
      </c>
      <c r="R44" s="355" t="s">
        <v>668</v>
      </c>
    </row>
    <row r="45" spans="2:18" ht="18.75" customHeight="1">
      <c r="B45" s="356" t="s">
        <v>481</v>
      </c>
      <c r="C45" s="357"/>
      <c r="D45" s="352">
        <v>4</v>
      </c>
      <c r="E45" s="355">
        <v>1</v>
      </c>
      <c r="F45" s="355" t="s">
        <v>669</v>
      </c>
      <c r="G45" s="355" t="s">
        <v>668</v>
      </c>
      <c r="H45" s="355" t="s">
        <v>669</v>
      </c>
      <c r="I45" s="355" t="s">
        <v>668</v>
      </c>
      <c r="J45" s="355">
        <v>2</v>
      </c>
      <c r="K45" s="355">
        <v>1</v>
      </c>
      <c r="L45" s="355" t="s">
        <v>668</v>
      </c>
      <c r="M45" s="355">
        <v>1</v>
      </c>
      <c r="N45" s="355" t="s">
        <v>668</v>
      </c>
      <c r="O45" s="355" t="s">
        <v>669</v>
      </c>
      <c r="P45" s="355">
        <v>1</v>
      </c>
      <c r="Q45" s="355" t="s">
        <v>669</v>
      </c>
      <c r="R45" s="355" t="s">
        <v>668</v>
      </c>
    </row>
    <row r="46" spans="2:18" ht="18.75" customHeight="1">
      <c r="B46" s="356" t="s">
        <v>482</v>
      </c>
      <c r="C46" s="357"/>
      <c r="D46" s="352">
        <v>46</v>
      </c>
      <c r="E46" s="355">
        <v>1</v>
      </c>
      <c r="F46" s="355">
        <v>3</v>
      </c>
      <c r="G46" s="355" t="s">
        <v>668</v>
      </c>
      <c r="H46" s="355" t="s">
        <v>669</v>
      </c>
      <c r="I46" s="355" t="s">
        <v>668</v>
      </c>
      <c r="J46" s="355">
        <v>42</v>
      </c>
      <c r="K46" s="355">
        <v>1</v>
      </c>
      <c r="L46" s="355">
        <v>5</v>
      </c>
      <c r="M46" s="355">
        <v>36</v>
      </c>
      <c r="N46" s="355" t="s">
        <v>668</v>
      </c>
      <c r="O46" s="355" t="s">
        <v>669</v>
      </c>
      <c r="P46" s="355" t="s">
        <v>668</v>
      </c>
      <c r="Q46" s="355" t="s">
        <v>669</v>
      </c>
      <c r="R46" s="355" t="s">
        <v>668</v>
      </c>
    </row>
    <row r="47" spans="2:18" ht="18.75" customHeight="1">
      <c r="B47" s="356" t="s">
        <v>483</v>
      </c>
      <c r="C47" s="357"/>
      <c r="D47" s="352">
        <v>99</v>
      </c>
      <c r="E47" s="355">
        <v>3</v>
      </c>
      <c r="F47" s="355">
        <v>4</v>
      </c>
      <c r="G47" s="355">
        <v>1</v>
      </c>
      <c r="H47" s="355" t="s">
        <v>669</v>
      </c>
      <c r="I47" s="355">
        <v>1</v>
      </c>
      <c r="J47" s="355">
        <v>91</v>
      </c>
      <c r="K47" s="355" t="s">
        <v>668</v>
      </c>
      <c r="L47" s="355">
        <v>9</v>
      </c>
      <c r="M47" s="355">
        <v>82</v>
      </c>
      <c r="N47" s="355" t="s">
        <v>668</v>
      </c>
      <c r="O47" s="355" t="s">
        <v>669</v>
      </c>
      <c r="P47" s="355" t="s">
        <v>669</v>
      </c>
      <c r="Q47" s="355" t="s">
        <v>669</v>
      </c>
      <c r="R47" s="355" t="s">
        <v>668</v>
      </c>
    </row>
    <row r="48" spans="2:18" ht="18.75" customHeight="1">
      <c r="B48" s="356" t="s">
        <v>484</v>
      </c>
      <c r="C48" s="357"/>
      <c r="D48" s="352">
        <v>106</v>
      </c>
      <c r="E48" s="355">
        <v>13</v>
      </c>
      <c r="F48" s="355">
        <v>16</v>
      </c>
      <c r="G48" s="355">
        <v>3</v>
      </c>
      <c r="H48" s="355" t="s">
        <v>669</v>
      </c>
      <c r="I48" s="355">
        <v>3</v>
      </c>
      <c r="J48" s="355">
        <v>67</v>
      </c>
      <c r="K48" s="355">
        <v>9</v>
      </c>
      <c r="L48" s="355">
        <v>9</v>
      </c>
      <c r="M48" s="355">
        <v>49</v>
      </c>
      <c r="N48" s="355" t="s">
        <v>668</v>
      </c>
      <c r="O48" s="355" t="s">
        <v>669</v>
      </c>
      <c r="P48" s="355">
        <v>3</v>
      </c>
      <c r="Q48" s="355">
        <v>4</v>
      </c>
      <c r="R48" s="355" t="s">
        <v>668</v>
      </c>
    </row>
    <row r="49" spans="2:18" ht="18.75" customHeight="1">
      <c r="B49" s="356" t="s">
        <v>485</v>
      </c>
      <c r="C49" s="357"/>
      <c r="D49" s="352">
        <v>118</v>
      </c>
      <c r="E49" s="355">
        <v>26</v>
      </c>
      <c r="F49" s="355">
        <v>57</v>
      </c>
      <c r="G49" s="355">
        <v>5</v>
      </c>
      <c r="H49" s="355" t="s">
        <v>669</v>
      </c>
      <c r="I49" s="355">
        <v>5</v>
      </c>
      <c r="J49" s="355">
        <v>24</v>
      </c>
      <c r="K49" s="355">
        <v>1</v>
      </c>
      <c r="L49" s="355">
        <v>1</v>
      </c>
      <c r="M49" s="355">
        <v>22</v>
      </c>
      <c r="N49" s="355" t="s">
        <v>668</v>
      </c>
      <c r="O49" s="355" t="s">
        <v>669</v>
      </c>
      <c r="P49" s="355">
        <v>2</v>
      </c>
      <c r="Q49" s="355">
        <v>4</v>
      </c>
      <c r="R49" s="355" t="s">
        <v>668</v>
      </c>
    </row>
    <row r="50" spans="2:18" ht="18.75" customHeight="1">
      <c r="B50" s="356" t="s">
        <v>486</v>
      </c>
      <c r="C50" s="357"/>
      <c r="D50" s="352">
        <v>24</v>
      </c>
      <c r="E50" s="355">
        <v>3</v>
      </c>
      <c r="F50" s="355">
        <v>2</v>
      </c>
      <c r="G50" s="355" t="s">
        <v>669</v>
      </c>
      <c r="H50" s="355" t="s">
        <v>669</v>
      </c>
      <c r="I50" s="355" t="s">
        <v>669</v>
      </c>
      <c r="J50" s="355">
        <v>19</v>
      </c>
      <c r="K50" s="355" t="s">
        <v>669</v>
      </c>
      <c r="L50" s="355">
        <v>5</v>
      </c>
      <c r="M50" s="355">
        <v>14</v>
      </c>
      <c r="N50" s="355" t="s">
        <v>668</v>
      </c>
      <c r="O50" s="355" t="s">
        <v>669</v>
      </c>
      <c r="P50" s="355" t="s">
        <v>669</v>
      </c>
      <c r="Q50" s="355" t="s">
        <v>669</v>
      </c>
      <c r="R50" s="355" t="s">
        <v>668</v>
      </c>
    </row>
    <row r="51" spans="2:18" ht="18.75" customHeight="1">
      <c r="B51" s="356" t="s">
        <v>487</v>
      </c>
      <c r="C51" s="357"/>
      <c r="D51" s="352">
        <v>197</v>
      </c>
      <c r="E51" s="355">
        <v>1</v>
      </c>
      <c r="F51" s="355">
        <v>5</v>
      </c>
      <c r="G51" s="355" t="s">
        <v>668</v>
      </c>
      <c r="H51" s="355" t="s">
        <v>669</v>
      </c>
      <c r="I51" s="355" t="s">
        <v>669</v>
      </c>
      <c r="J51" s="355">
        <v>188</v>
      </c>
      <c r="K51" s="355">
        <v>19</v>
      </c>
      <c r="L51" s="355">
        <v>32</v>
      </c>
      <c r="M51" s="355">
        <v>137</v>
      </c>
      <c r="N51" s="355" t="s">
        <v>668</v>
      </c>
      <c r="O51" s="355" t="s">
        <v>669</v>
      </c>
      <c r="P51" s="355">
        <v>1</v>
      </c>
      <c r="Q51" s="355">
        <v>2</v>
      </c>
      <c r="R51" s="355" t="s">
        <v>668</v>
      </c>
    </row>
    <row r="52" spans="1:18" ht="18.75" customHeight="1">
      <c r="A52" s="335"/>
      <c r="B52" s="356" t="s">
        <v>488</v>
      </c>
      <c r="C52" s="357"/>
      <c r="D52" s="352">
        <v>44</v>
      </c>
      <c r="E52" s="355">
        <v>3</v>
      </c>
      <c r="F52" s="355">
        <v>4</v>
      </c>
      <c r="G52" s="355">
        <v>1</v>
      </c>
      <c r="H52" s="355" t="s">
        <v>669</v>
      </c>
      <c r="I52" s="355">
        <v>1</v>
      </c>
      <c r="J52" s="355">
        <v>35</v>
      </c>
      <c r="K52" s="355">
        <v>2</v>
      </c>
      <c r="L52" s="355">
        <v>8</v>
      </c>
      <c r="M52" s="355">
        <v>25</v>
      </c>
      <c r="N52" s="355" t="s">
        <v>668</v>
      </c>
      <c r="O52" s="355" t="s">
        <v>669</v>
      </c>
      <c r="P52" s="355" t="s">
        <v>668</v>
      </c>
      <c r="Q52" s="355">
        <v>1</v>
      </c>
      <c r="R52" s="355" t="s">
        <v>668</v>
      </c>
    </row>
    <row r="53" spans="1:18" ht="3" customHeight="1" thickBot="1">
      <c r="A53" s="334"/>
      <c r="B53" s="359"/>
      <c r="C53" s="359"/>
      <c r="D53" s="360" t="s">
        <v>489</v>
      </c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</row>
    <row r="54" spans="2:18" ht="3" customHeight="1">
      <c r="B54" s="346"/>
      <c r="C54" s="346"/>
      <c r="D54" s="362"/>
      <c r="E54" s="346"/>
      <c r="F54" s="346"/>
      <c r="G54" s="346"/>
      <c r="H54" s="346"/>
      <c r="I54" s="337"/>
      <c r="J54" s="346"/>
      <c r="K54" s="346"/>
      <c r="L54" s="346"/>
      <c r="M54" s="346"/>
      <c r="N54" s="346"/>
      <c r="O54" s="337"/>
      <c r="P54" s="346"/>
      <c r="Q54" s="346"/>
      <c r="R54" s="337"/>
    </row>
    <row r="55" spans="1:17" ht="11.25">
      <c r="A55" s="363" t="s">
        <v>661</v>
      </c>
      <c r="C55" s="331"/>
      <c r="E55" s="331"/>
      <c r="F55" s="331"/>
      <c r="G55" s="331"/>
      <c r="H55" s="331"/>
      <c r="J55" s="331"/>
      <c r="K55" s="331"/>
      <c r="L55" s="331"/>
      <c r="M55" s="331"/>
      <c r="N55" s="331"/>
      <c r="P55" s="331"/>
      <c r="Q55" s="331"/>
    </row>
  </sheetData>
  <sheetProtection formatCells="0"/>
  <mergeCells count="18">
    <mergeCell ref="M7:M8"/>
    <mergeCell ref="N7:N8"/>
    <mergeCell ref="G7:G8"/>
    <mergeCell ref="H7:H8"/>
    <mergeCell ref="I7:I8"/>
    <mergeCell ref="J7:J8"/>
    <mergeCell ref="K7:K8"/>
    <mergeCell ref="L7:L8"/>
    <mergeCell ref="A1:R1"/>
    <mergeCell ref="D6:D8"/>
    <mergeCell ref="E6:E8"/>
    <mergeCell ref="F6:F8"/>
    <mergeCell ref="G6:I6"/>
    <mergeCell ref="J6:N6"/>
    <mergeCell ref="O6:O8"/>
    <mergeCell ref="P6:P8"/>
    <mergeCell ref="Q6:Q8"/>
    <mergeCell ref="R6:R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7" r:id="rId1"/>
  <headerFooter scaleWithDoc="0" alignWithMargins="0">
    <oddHeader>&amp;L&amp;"+,標準"&amp;9 25 保健衛生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120" zoomScaleNormal="120" zoomScaleSheetLayoutView="120" zoomScalePageLayoutView="0" workbookViewId="0" topLeftCell="A1">
      <pane xSplit="1" ySplit="10" topLeftCell="B11" activePane="bottomRight" state="frozen"/>
      <selection pane="topLeft" activeCell="A55" sqref="A55"/>
      <selection pane="topRight" activeCell="A55" sqref="A55"/>
      <selection pane="bottomLeft" activeCell="A55" sqref="A55"/>
      <selection pane="bottomRight" activeCell="A1" sqref="A1:N1"/>
    </sheetView>
  </sheetViews>
  <sheetFormatPr defaultColWidth="8.796875" defaultRowHeight="14.25"/>
  <cols>
    <col min="1" max="1" width="10.5" style="331" customWidth="1"/>
    <col min="2" max="2" width="6.59765625" style="331" customWidth="1"/>
    <col min="3" max="14" width="6.19921875" style="331" customWidth="1"/>
    <col min="15" max="16384" width="9" style="331" customWidth="1"/>
  </cols>
  <sheetData>
    <row r="1" spans="1:14" ht="17.25">
      <c r="A1" s="656" t="s">
        <v>490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</row>
    <row r="2" spans="1:14" ht="17.2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ht="17.25">
      <c r="A3" s="658" t="s">
        <v>491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</row>
    <row r="4" spans="1:14" ht="17.25">
      <c r="A4" s="366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11.25" customHeight="1">
      <c r="A5" s="366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6" ht="11.25">
      <c r="A6" s="368" t="s">
        <v>492</v>
      </c>
      <c r="F6" s="346"/>
    </row>
    <row r="7" spans="1:14" ht="4.5" customHeight="1" thickBot="1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</row>
    <row r="8" spans="1:14" ht="24.75" customHeight="1">
      <c r="A8" s="651" t="s">
        <v>493</v>
      </c>
      <c r="B8" s="369" t="s">
        <v>494</v>
      </c>
      <c r="C8" s="653" t="s">
        <v>495</v>
      </c>
      <c r="D8" s="654"/>
      <c r="E8" s="654"/>
      <c r="F8" s="654"/>
      <c r="G8" s="654"/>
      <c r="H8" s="655"/>
      <c r="I8" s="653" t="s">
        <v>496</v>
      </c>
      <c r="J8" s="654"/>
      <c r="K8" s="655"/>
      <c r="L8" s="653" t="s">
        <v>497</v>
      </c>
      <c r="M8" s="654"/>
      <c r="N8" s="654"/>
    </row>
    <row r="9" spans="1:14" ht="24.75" customHeight="1">
      <c r="A9" s="652"/>
      <c r="B9" s="370" t="s">
        <v>498</v>
      </c>
      <c r="C9" s="371" t="s">
        <v>499</v>
      </c>
      <c r="D9" s="371" t="s">
        <v>500</v>
      </c>
      <c r="E9" s="371" t="s">
        <v>501</v>
      </c>
      <c r="F9" s="371" t="s">
        <v>502</v>
      </c>
      <c r="G9" s="371" t="s">
        <v>503</v>
      </c>
      <c r="H9" s="371" t="s">
        <v>504</v>
      </c>
      <c r="I9" s="371" t="s">
        <v>505</v>
      </c>
      <c r="J9" s="371" t="s">
        <v>506</v>
      </c>
      <c r="K9" s="371" t="s">
        <v>507</v>
      </c>
      <c r="L9" s="371" t="s">
        <v>508</v>
      </c>
      <c r="M9" s="371" t="s">
        <v>509</v>
      </c>
      <c r="N9" s="370" t="s">
        <v>510</v>
      </c>
    </row>
    <row r="10" spans="1:14" ht="7.5" customHeight="1">
      <c r="A10" s="346"/>
      <c r="B10" s="372"/>
      <c r="C10" s="350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</row>
    <row r="11" spans="1:14" ht="18" customHeight="1">
      <c r="A11" s="374"/>
      <c r="B11" s="660" t="s">
        <v>511</v>
      </c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</row>
    <row r="12" spans="1:14" ht="18" customHeight="1">
      <c r="A12" s="375" t="s">
        <v>512</v>
      </c>
      <c r="B12" s="376">
        <v>109.3</v>
      </c>
      <c r="C12" s="377">
        <v>115.4</v>
      </c>
      <c r="D12" s="377">
        <v>121.3</v>
      </c>
      <c r="E12" s="377">
        <v>126.9</v>
      </c>
      <c r="F12" s="377">
        <v>132.3</v>
      </c>
      <c r="G12" s="377">
        <v>137.6</v>
      </c>
      <c r="H12" s="377">
        <v>144.2</v>
      </c>
      <c r="I12" s="377">
        <v>151.8</v>
      </c>
      <c r="J12" s="377">
        <v>158.9</v>
      </c>
      <c r="K12" s="377">
        <v>163.9</v>
      </c>
      <c r="L12" s="377">
        <v>167</v>
      </c>
      <c r="M12" s="377">
        <v>168.1</v>
      </c>
      <c r="N12" s="377">
        <v>168.8</v>
      </c>
    </row>
    <row r="13" spans="1:14" ht="18" customHeight="1">
      <c r="A13" s="375" t="s">
        <v>671</v>
      </c>
      <c r="B13" s="376">
        <v>109.1</v>
      </c>
      <c r="C13" s="377">
        <v>115.4</v>
      </c>
      <c r="D13" s="377">
        <v>121.2</v>
      </c>
      <c r="E13" s="377">
        <v>126.8</v>
      </c>
      <c r="F13" s="377">
        <v>132.2</v>
      </c>
      <c r="G13" s="377">
        <v>137.7</v>
      </c>
      <c r="H13" s="377">
        <v>144</v>
      </c>
      <c r="I13" s="377">
        <v>152</v>
      </c>
      <c r="J13" s="377">
        <v>159</v>
      </c>
      <c r="K13" s="377">
        <v>164</v>
      </c>
      <c r="L13" s="377">
        <v>166.8</v>
      </c>
      <c r="M13" s="377">
        <v>168</v>
      </c>
      <c r="N13" s="377">
        <v>169.2</v>
      </c>
    </row>
    <row r="14" spans="1:14" ht="18" customHeight="1">
      <c r="A14" s="375" t="s">
        <v>672</v>
      </c>
      <c r="B14" s="376">
        <v>109.3</v>
      </c>
      <c r="C14" s="377">
        <v>115.5</v>
      </c>
      <c r="D14" s="377">
        <v>121.3</v>
      </c>
      <c r="E14" s="377">
        <v>126.8</v>
      </c>
      <c r="F14" s="377">
        <v>132.4</v>
      </c>
      <c r="G14" s="377">
        <v>137.8</v>
      </c>
      <c r="H14" s="377">
        <v>144.3</v>
      </c>
      <c r="I14" s="377">
        <v>152</v>
      </c>
      <c r="J14" s="377">
        <v>159.4</v>
      </c>
      <c r="K14" s="377">
        <v>164.1</v>
      </c>
      <c r="L14" s="377">
        <v>166.9</v>
      </c>
      <c r="M14" s="377">
        <v>168.4</v>
      </c>
      <c r="N14" s="377">
        <v>169</v>
      </c>
    </row>
    <row r="15" spans="1:14" ht="18" customHeight="1">
      <c r="A15" s="378"/>
      <c r="B15" s="379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</row>
    <row r="16" spans="1:14" ht="18" customHeight="1">
      <c r="A16" s="381"/>
      <c r="B16" s="662" t="s">
        <v>513</v>
      </c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</row>
    <row r="17" spans="1:14" ht="18" customHeight="1">
      <c r="A17" s="375" t="s">
        <v>512</v>
      </c>
      <c r="B17" s="376">
        <v>18.6</v>
      </c>
      <c r="C17" s="377">
        <v>21.1</v>
      </c>
      <c r="D17" s="377">
        <v>23.7</v>
      </c>
      <c r="E17" s="377">
        <v>26.8</v>
      </c>
      <c r="F17" s="377">
        <v>30.1</v>
      </c>
      <c r="G17" s="377">
        <v>33.6</v>
      </c>
      <c r="H17" s="377">
        <v>38.2</v>
      </c>
      <c r="I17" s="377">
        <v>44.1</v>
      </c>
      <c r="J17" s="377">
        <v>49.1</v>
      </c>
      <c r="K17" s="377">
        <v>53.9</v>
      </c>
      <c r="L17" s="377">
        <v>58.4</v>
      </c>
      <c r="M17" s="377">
        <v>59.4</v>
      </c>
      <c r="N17" s="377">
        <v>61.1</v>
      </c>
    </row>
    <row r="18" spans="1:14" ht="18" customHeight="1">
      <c r="A18" s="375" t="s">
        <v>671</v>
      </c>
      <c r="B18" s="376">
        <v>18.4</v>
      </c>
      <c r="C18" s="377">
        <v>21</v>
      </c>
      <c r="D18" s="377">
        <v>23.6</v>
      </c>
      <c r="E18" s="377">
        <v>26.7</v>
      </c>
      <c r="F18" s="377">
        <v>30.1</v>
      </c>
      <c r="G18" s="377">
        <v>33.7</v>
      </c>
      <c r="H18" s="377">
        <v>37.9</v>
      </c>
      <c r="I18" s="377">
        <v>44.1</v>
      </c>
      <c r="J18" s="377">
        <v>49.8</v>
      </c>
      <c r="K18" s="377">
        <v>53.8</v>
      </c>
      <c r="L18" s="377">
        <v>58.2</v>
      </c>
      <c r="M18" s="377">
        <v>59.7</v>
      </c>
      <c r="N18" s="377">
        <v>62</v>
      </c>
    </row>
    <row r="19" spans="1:14" ht="18" customHeight="1">
      <c r="A19" s="375" t="s">
        <v>672</v>
      </c>
      <c r="B19" s="376">
        <v>18.5</v>
      </c>
      <c r="C19" s="377">
        <v>21.1</v>
      </c>
      <c r="D19" s="377">
        <v>23.7</v>
      </c>
      <c r="E19" s="377">
        <v>26.8</v>
      </c>
      <c r="F19" s="377">
        <v>30.3</v>
      </c>
      <c r="G19" s="377">
        <v>33.9</v>
      </c>
      <c r="H19" s="377">
        <v>39.4</v>
      </c>
      <c r="I19" s="377">
        <v>44.1</v>
      </c>
      <c r="J19" s="377">
        <v>49.4</v>
      </c>
      <c r="K19" s="377">
        <v>54</v>
      </c>
      <c r="L19" s="377">
        <v>57.7</v>
      </c>
      <c r="M19" s="377">
        <v>60.3</v>
      </c>
      <c r="N19" s="377">
        <v>62.4</v>
      </c>
    </row>
    <row r="20" spans="1:14" ht="18" customHeight="1">
      <c r="A20" s="378"/>
      <c r="B20" s="379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1:14" ht="18" customHeight="1">
      <c r="A21" s="381"/>
      <c r="B21" s="662" t="s">
        <v>514</v>
      </c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</row>
    <row r="22" spans="1:14" ht="18" customHeight="1">
      <c r="A22" s="375" t="s">
        <v>512</v>
      </c>
      <c r="B22" s="376">
        <v>61.4</v>
      </c>
      <c r="C22" s="377">
        <v>64.4</v>
      </c>
      <c r="D22" s="377">
        <v>67.1</v>
      </c>
      <c r="E22" s="377">
        <v>69.6</v>
      </c>
      <c r="F22" s="377">
        <v>71.9</v>
      </c>
      <c r="G22" s="377">
        <v>74.2</v>
      </c>
      <c r="H22" s="377">
        <v>77.1</v>
      </c>
      <c r="I22" s="377">
        <v>81.1</v>
      </c>
      <c r="J22" s="377">
        <v>84.7</v>
      </c>
      <c r="K22" s="377">
        <v>87.6</v>
      </c>
      <c r="L22" s="377">
        <v>89.8</v>
      </c>
      <c r="M22" s="377">
        <v>90.9</v>
      </c>
      <c r="N22" s="377">
        <v>91.2</v>
      </c>
    </row>
    <row r="23" spans="1:14" ht="18" customHeight="1">
      <c r="A23" s="375" t="s">
        <v>671</v>
      </c>
      <c r="B23" s="376">
        <v>61.4</v>
      </c>
      <c r="C23" s="376">
        <v>64.3</v>
      </c>
      <c r="D23" s="376">
        <v>67.1</v>
      </c>
      <c r="E23" s="376">
        <v>69.6</v>
      </c>
      <c r="F23" s="376">
        <v>71.9</v>
      </c>
      <c r="G23" s="376">
        <v>74.3</v>
      </c>
      <c r="H23" s="376">
        <v>77</v>
      </c>
      <c r="I23" s="376">
        <v>81.1</v>
      </c>
      <c r="J23" s="376">
        <v>84.8</v>
      </c>
      <c r="K23" s="376">
        <v>87.9</v>
      </c>
      <c r="L23" s="376">
        <v>89.7</v>
      </c>
      <c r="M23" s="376">
        <v>90.9</v>
      </c>
      <c r="N23" s="376">
        <v>91.5</v>
      </c>
    </row>
    <row r="24" spans="1:14" ht="4.5" customHeight="1" thickBot="1">
      <c r="A24" s="359"/>
      <c r="B24" s="382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</row>
    <row r="25" spans="1:14" ht="4.5" customHeight="1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</row>
    <row r="26" spans="1:14" ht="11.2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</row>
    <row r="27" spans="1:14" ht="11.2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</row>
    <row r="28" spans="1:14" ht="11.25">
      <c r="A28" s="346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</row>
    <row r="29" spans="1:14" ht="11.25">
      <c r="A29" s="346"/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</row>
    <row r="30" spans="1:14" ht="11.25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</row>
    <row r="31" ht="11.25">
      <c r="A31" s="368" t="s">
        <v>515</v>
      </c>
    </row>
    <row r="32" spans="1:14" ht="4.5" customHeight="1" thickBot="1">
      <c r="A32" s="346"/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</row>
    <row r="33" spans="1:14" ht="24.75" customHeight="1">
      <c r="A33" s="651" t="s">
        <v>493</v>
      </c>
      <c r="B33" s="369" t="s">
        <v>494</v>
      </c>
      <c r="C33" s="653" t="s">
        <v>495</v>
      </c>
      <c r="D33" s="654"/>
      <c r="E33" s="654"/>
      <c r="F33" s="654"/>
      <c r="G33" s="654"/>
      <c r="H33" s="655"/>
      <c r="I33" s="653" t="s">
        <v>496</v>
      </c>
      <c r="J33" s="654"/>
      <c r="K33" s="655"/>
      <c r="L33" s="653" t="s">
        <v>497</v>
      </c>
      <c r="M33" s="654"/>
      <c r="N33" s="654"/>
    </row>
    <row r="34" spans="1:14" ht="24.75" customHeight="1">
      <c r="A34" s="652"/>
      <c r="B34" s="370" t="s">
        <v>516</v>
      </c>
      <c r="C34" s="371" t="s">
        <v>499</v>
      </c>
      <c r="D34" s="371" t="s">
        <v>500</v>
      </c>
      <c r="E34" s="371" t="s">
        <v>501</v>
      </c>
      <c r="F34" s="371" t="s">
        <v>502</v>
      </c>
      <c r="G34" s="371" t="s">
        <v>503</v>
      </c>
      <c r="H34" s="371" t="s">
        <v>504</v>
      </c>
      <c r="I34" s="371" t="s">
        <v>505</v>
      </c>
      <c r="J34" s="371" t="s">
        <v>506</v>
      </c>
      <c r="K34" s="371" t="s">
        <v>507</v>
      </c>
      <c r="L34" s="371" t="s">
        <v>508</v>
      </c>
      <c r="M34" s="371" t="s">
        <v>509</v>
      </c>
      <c r="N34" s="370" t="s">
        <v>510</v>
      </c>
    </row>
    <row r="35" spans="1:14" ht="7.5" customHeight="1">
      <c r="A35" s="383"/>
      <c r="B35" s="350"/>
      <c r="C35" s="350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</row>
    <row r="36" spans="1:14" ht="18" customHeight="1">
      <c r="A36" s="374"/>
      <c r="B36" s="660" t="s">
        <v>511</v>
      </c>
      <c r="C36" s="661"/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</row>
    <row r="37" spans="1:14" ht="18" customHeight="1">
      <c r="A37" s="375" t="s">
        <v>512</v>
      </c>
      <c r="B37" s="377">
        <v>108.9</v>
      </c>
      <c r="C37" s="377">
        <v>114.8</v>
      </c>
      <c r="D37" s="377">
        <v>120.7</v>
      </c>
      <c r="E37" s="377">
        <v>126.4</v>
      </c>
      <c r="F37" s="377">
        <v>132.9</v>
      </c>
      <c r="G37" s="377">
        <v>139.8</v>
      </c>
      <c r="H37" s="377">
        <v>146.2</v>
      </c>
      <c r="I37" s="377">
        <v>151</v>
      </c>
      <c r="J37" s="377">
        <v>153.6</v>
      </c>
      <c r="K37" s="377">
        <v>154.9</v>
      </c>
      <c r="L37" s="377">
        <v>155.4</v>
      </c>
      <c r="M37" s="377">
        <v>155.9</v>
      </c>
      <c r="N37" s="377">
        <v>155.8</v>
      </c>
    </row>
    <row r="38" spans="1:14" ht="18" customHeight="1">
      <c r="A38" s="375" t="s">
        <v>671</v>
      </c>
      <c r="B38" s="377">
        <v>108.6</v>
      </c>
      <c r="C38" s="377">
        <v>114.8</v>
      </c>
      <c r="D38" s="377">
        <v>120.7</v>
      </c>
      <c r="E38" s="377">
        <v>126.6</v>
      </c>
      <c r="F38" s="377">
        <v>132.8</v>
      </c>
      <c r="G38" s="377">
        <v>139.8</v>
      </c>
      <c r="H38" s="377">
        <v>146.3</v>
      </c>
      <c r="I38" s="377">
        <v>151</v>
      </c>
      <c r="J38" s="377">
        <v>153.6</v>
      </c>
      <c r="K38" s="377">
        <v>154.8</v>
      </c>
      <c r="L38" s="377">
        <v>154.7</v>
      </c>
      <c r="M38" s="377">
        <v>155.6</v>
      </c>
      <c r="N38" s="377">
        <v>156</v>
      </c>
    </row>
    <row r="39" spans="1:14" ht="18" customHeight="1">
      <c r="A39" s="375" t="s">
        <v>672</v>
      </c>
      <c r="B39" s="377">
        <v>109</v>
      </c>
      <c r="C39" s="377">
        <v>114.9</v>
      </c>
      <c r="D39" s="377">
        <v>120.8</v>
      </c>
      <c r="E39" s="377">
        <v>126.7</v>
      </c>
      <c r="F39" s="377">
        <v>133</v>
      </c>
      <c r="G39" s="377">
        <v>139.8</v>
      </c>
      <c r="H39" s="377">
        <v>146.4</v>
      </c>
      <c r="I39" s="377">
        <v>151.1</v>
      </c>
      <c r="J39" s="377">
        <v>153.7</v>
      </c>
      <c r="K39" s="377">
        <v>154.9</v>
      </c>
      <c r="L39" s="377">
        <v>154.9</v>
      </c>
      <c r="M39" s="377">
        <v>155.4</v>
      </c>
      <c r="N39" s="377">
        <v>155.9</v>
      </c>
    </row>
    <row r="40" spans="1:14" ht="18" customHeight="1">
      <c r="A40" s="378"/>
      <c r="B40" s="379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</row>
    <row r="41" spans="1:14" ht="18" customHeight="1">
      <c r="A41" s="381"/>
      <c r="B41" s="662" t="s">
        <v>513</v>
      </c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</row>
    <row r="42" spans="1:14" ht="18" customHeight="1">
      <c r="A42" s="375" t="s">
        <v>512</v>
      </c>
      <c r="B42" s="376">
        <v>18.3</v>
      </c>
      <c r="C42" s="377">
        <v>20.7</v>
      </c>
      <c r="D42" s="377">
        <v>23.4</v>
      </c>
      <c r="E42" s="377">
        <v>26.4</v>
      </c>
      <c r="F42" s="377">
        <v>30.1</v>
      </c>
      <c r="G42" s="377">
        <v>34.7</v>
      </c>
      <c r="H42" s="377">
        <v>39.6</v>
      </c>
      <c r="I42" s="377">
        <v>44.3</v>
      </c>
      <c r="J42" s="377">
        <v>47.6</v>
      </c>
      <c r="K42" s="377">
        <v>49.7</v>
      </c>
      <c r="L42" s="377">
        <v>50.2</v>
      </c>
      <c r="M42" s="377">
        <v>50.6</v>
      </c>
      <c r="N42" s="377">
        <v>51.3</v>
      </c>
    </row>
    <row r="43" spans="1:14" ht="18" customHeight="1">
      <c r="A43" s="375" t="s">
        <v>671</v>
      </c>
      <c r="B43" s="376">
        <v>18.1</v>
      </c>
      <c r="C43" s="376">
        <v>20.7</v>
      </c>
      <c r="D43" s="376">
        <v>23.3</v>
      </c>
      <c r="E43" s="376">
        <v>26.4</v>
      </c>
      <c r="F43" s="376">
        <v>30</v>
      </c>
      <c r="G43" s="376">
        <v>34.5</v>
      </c>
      <c r="H43" s="376">
        <v>39.7</v>
      </c>
      <c r="I43" s="376">
        <v>44.3</v>
      </c>
      <c r="J43" s="376">
        <v>47.2</v>
      </c>
      <c r="K43" s="376">
        <v>49.7</v>
      </c>
      <c r="L43" s="376">
        <v>50.8</v>
      </c>
      <c r="M43" s="376">
        <v>50.8</v>
      </c>
      <c r="N43" s="376">
        <v>51.7</v>
      </c>
    </row>
    <row r="44" spans="1:14" ht="18" customHeight="1">
      <c r="A44" s="375" t="s">
        <v>672</v>
      </c>
      <c r="B44" s="376">
        <v>18.3</v>
      </c>
      <c r="C44" s="376">
        <v>20.9</v>
      </c>
      <c r="D44" s="376">
        <v>23.3</v>
      </c>
      <c r="E44" s="376">
        <v>26.4</v>
      </c>
      <c r="F44" s="376">
        <v>30.2</v>
      </c>
      <c r="G44" s="376">
        <v>34.6</v>
      </c>
      <c r="H44" s="376">
        <v>40.8</v>
      </c>
      <c r="I44" s="376">
        <v>44.6</v>
      </c>
      <c r="J44" s="376">
        <v>47.6</v>
      </c>
      <c r="K44" s="376">
        <v>49.7</v>
      </c>
      <c r="L44" s="376">
        <v>51.1</v>
      </c>
      <c r="M44" s="376">
        <v>51.3</v>
      </c>
      <c r="N44" s="376">
        <v>51.9</v>
      </c>
    </row>
    <row r="45" spans="1:14" ht="18" customHeight="1">
      <c r="A45" s="378"/>
      <c r="B45" s="379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</row>
    <row r="46" spans="1:14" ht="18" customHeight="1">
      <c r="A46" s="381"/>
      <c r="B46" s="662" t="s">
        <v>514</v>
      </c>
      <c r="C46" s="663"/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3"/>
    </row>
    <row r="47" spans="1:14" ht="18" customHeight="1">
      <c r="A47" s="375" t="s">
        <v>512</v>
      </c>
      <c r="B47" s="376">
        <v>61</v>
      </c>
      <c r="C47" s="377">
        <v>64</v>
      </c>
      <c r="D47" s="377">
        <v>66.8</v>
      </c>
      <c r="E47" s="377">
        <v>69.5</v>
      </c>
      <c r="F47" s="377">
        <v>72.3</v>
      </c>
      <c r="G47" s="377">
        <v>75.7</v>
      </c>
      <c r="H47" s="377">
        <v>79</v>
      </c>
      <c r="I47" s="377">
        <v>81.8</v>
      </c>
      <c r="J47" s="377">
        <v>83.2</v>
      </c>
      <c r="K47" s="377">
        <v>84.2</v>
      </c>
      <c r="L47" s="377">
        <v>84.6</v>
      </c>
      <c r="M47" s="377">
        <v>84.6</v>
      </c>
      <c r="N47" s="377">
        <v>85.1</v>
      </c>
    </row>
    <row r="48" spans="1:14" ht="18" customHeight="1">
      <c r="A48" s="375" t="s">
        <v>671</v>
      </c>
      <c r="B48" s="376">
        <v>61.1</v>
      </c>
      <c r="C48" s="376">
        <v>64</v>
      </c>
      <c r="D48" s="376">
        <v>66.8</v>
      </c>
      <c r="E48" s="376">
        <v>69.6</v>
      </c>
      <c r="F48" s="376">
        <v>72.4</v>
      </c>
      <c r="G48" s="376">
        <v>75.7</v>
      </c>
      <c r="H48" s="376">
        <v>79.1</v>
      </c>
      <c r="I48" s="376">
        <v>81.8</v>
      </c>
      <c r="J48" s="376">
        <v>83.3</v>
      </c>
      <c r="K48" s="376">
        <v>84.1</v>
      </c>
      <c r="L48" s="376">
        <v>84.5</v>
      </c>
      <c r="M48" s="376">
        <v>84.8</v>
      </c>
      <c r="N48" s="376">
        <v>85.1</v>
      </c>
    </row>
    <row r="49" spans="1:14" ht="3" customHeight="1" thickBot="1">
      <c r="A49" s="359"/>
      <c r="B49" s="382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</row>
    <row r="50" s="346" customFormat="1" ht="3" customHeight="1"/>
    <row r="51" s="346" customFormat="1" ht="11.25">
      <c r="A51" s="384" t="s">
        <v>639</v>
      </c>
    </row>
    <row r="52" s="346" customFormat="1" ht="3" customHeight="1">
      <c r="A52" s="384"/>
    </row>
    <row r="53" spans="1:2" ht="11.25">
      <c r="A53" s="384" t="s">
        <v>641</v>
      </c>
      <c r="B53" s="330"/>
    </row>
    <row r="54" ht="3" customHeight="1">
      <c r="A54" s="384"/>
    </row>
    <row r="55" ht="11.25">
      <c r="A55" s="384" t="s">
        <v>640</v>
      </c>
    </row>
  </sheetData>
  <sheetProtection/>
  <mergeCells count="16">
    <mergeCell ref="B36:N36"/>
    <mergeCell ref="B41:N41"/>
    <mergeCell ref="B46:N46"/>
    <mergeCell ref="B11:N11"/>
    <mergeCell ref="B16:N16"/>
    <mergeCell ref="B21:N21"/>
    <mergeCell ref="A33:A34"/>
    <mergeCell ref="C33:H33"/>
    <mergeCell ref="I33:K33"/>
    <mergeCell ref="L33:N33"/>
    <mergeCell ref="A1:N1"/>
    <mergeCell ref="A3:N3"/>
    <mergeCell ref="A8:A9"/>
    <mergeCell ref="C8:H8"/>
    <mergeCell ref="I8:K8"/>
    <mergeCell ref="L8:N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25　保健衛生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幸地</cp:lastModifiedBy>
  <cp:lastPrinted>2018-02-02T04:46:08Z</cp:lastPrinted>
  <dcterms:created xsi:type="dcterms:W3CDTF">2001-06-13T01:35:58Z</dcterms:created>
  <dcterms:modified xsi:type="dcterms:W3CDTF">2018-03-19T00:47:52Z</dcterms:modified>
  <cp:category/>
  <cp:version/>
  <cp:contentType/>
  <cp:contentStatus/>
</cp:coreProperties>
</file>