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6605" windowHeight="4425" tabRatio="784" activeTab="0"/>
  </bookViews>
  <sheets>
    <sheet name="目次" sheetId="1" r:id="rId1"/>
    <sheet name="13_01" sheetId="2" r:id="rId2"/>
    <sheet name="13-1-2" sheetId="3" r:id="rId3"/>
    <sheet name="13-1-3" sheetId="4" r:id="rId4"/>
    <sheet name="13-1-4" sheetId="5" r:id="rId5"/>
    <sheet name="13_02" sheetId="6" r:id="rId6"/>
    <sheet name="13_02 (2)" sheetId="7" r:id="rId7"/>
    <sheet name="13_02 (3)" sheetId="8" r:id="rId8"/>
    <sheet name="13_02 (4)" sheetId="9" r:id="rId9"/>
    <sheet name="13_03" sheetId="10" r:id="rId10"/>
    <sheet name="13_04" sheetId="11" r:id="rId11"/>
    <sheet name="13_05" sheetId="12" r:id="rId12"/>
    <sheet name="13_06" sheetId="13" r:id="rId13"/>
    <sheet name="13_07" sheetId="14" r:id="rId14"/>
    <sheet name="13_08" sheetId="15" r:id="rId15"/>
  </sheets>
  <definedNames/>
  <calcPr fullCalcOnLoad="1"/>
</workbook>
</file>

<file path=xl/sharedStrings.xml><?xml version="1.0" encoding="utf-8"?>
<sst xmlns="http://schemas.openxmlformats.org/spreadsheetml/2006/main" count="3365" uniqueCount="1314">
  <si>
    <t>那 覇 市</t>
  </si>
  <si>
    <t>宜野湾市</t>
  </si>
  <si>
    <t>石 垣 市</t>
  </si>
  <si>
    <t>浦 添 市</t>
  </si>
  <si>
    <t>名 護 市</t>
  </si>
  <si>
    <t>糸 満 市</t>
  </si>
  <si>
    <t>沖 縄 市</t>
  </si>
  <si>
    <t>国 頭 村</t>
  </si>
  <si>
    <t>大宜味村</t>
  </si>
  <si>
    <t>東    村</t>
  </si>
  <si>
    <t>今帰仁村</t>
  </si>
  <si>
    <t>本 部 町</t>
  </si>
  <si>
    <t>恩 納 村</t>
  </si>
  <si>
    <t>宜野座村</t>
  </si>
  <si>
    <t>金 武 町</t>
  </si>
  <si>
    <t>伊 江 村</t>
  </si>
  <si>
    <t>読 谷 村</t>
  </si>
  <si>
    <t>嘉手納町</t>
  </si>
  <si>
    <t>北 谷 町</t>
  </si>
  <si>
    <t>北中城村</t>
  </si>
  <si>
    <t>中 城 村</t>
  </si>
  <si>
    <t>西 原 町</t>
  </si>
  <si>
    <t>与那原町</t>
  </si>
  <si>
    <t>南風原町</t>
  </si>
  <si>
    <t>渡嘉敷村</t>
  </si>
  <si>
    <t>座間味村</t>
  </si>
  <si>
    <t>粟 国 村</t>
  </si>
  <si>
    <t>渡名喜村</t>
  </si>
  <si>
    <t>南大東村</t>
  </si>
  <si>
    <t>北大東村</t>
  </si>
  <si>
    <t>伊平屋村</t>
  </si>
  <si>
    <t>伊是名村</t>
  </si>
  <si>
    <t>多良間村</t>
  </si>
  <si>
    <t>竹 富 町</t>
  </si>
  <si>
    <t>与那国町</t>
  </si>
  <si>
    <t>久米島町</t>
  </si>
  <si>
    <t>駐車場を有する事業所</t>
  </si>
  <si>
    <t>豊見城市</t>
  </si>
  <si>
    <t>年間商品
販 売 額</t>
  </si>
  <si>
    <t>宮古島市</t>
  </si>
  <si>
    <t>八重瀬町</t>
  </si>
  <si>
    <t>南 城 市</t>
  </si>
  <si>
    <t>市町村</t>
  </si>
  <si>
    <t>第13章　商業・貿易</t>
  </si>
  <si>
    <t>商　品
手持額</t>
  </si>
  <si>
    <t>年間商品
仕 入 額</t>
  </si>
  <si>
    <t>平成11年</t>
  </si>
  <si>
    <t>平成14年</t>
  </si>
  <si>
    <t>平成19年</t>
  </si>
  <si>
    <t>うるま市</t>
  </si>
  <si>
    <t>事業所数</t>
  </si>
  <si>
    <t>年　　次
市町村別</t>
  </si>
  <si>
    <t>人</t>
  </si>
  <si>
    <t>万円</t>
  </si>
  <si>
    <t>従業者１
人当たり
年間商品
販 売 額</t>
  </si>
  <si>
    <t>１事業所
当 た り
年間商品
販 売 額</t>
  </si>
  <si>
    <t>販売効率</t>
  </si>
  <si>
    <t>就業者１
人当たり
年間商品
販 売 額</t>
  </si>
  <si>
    <t>売場面積
１㎡当た
り年間商
品販売額</t>
  </si>
  <si>
    <t>台</t>
  </si>
  <si>
    <t>収容台数</t>
  </si>
  <si>
    <t>専　　用
駐車場を
有 す る
事業所数</t>
  </si>
  <si>
    <t>従業者数</t>
  </si>
  <si>
    <t>1)</t>
  </si>
  <si>
    <t>平成16年</t>
  </si>
  <si>
    <t>…</t>
  </si>
  <si>
    <t>H11</t>
  </si>
  <si>
    <t>H14</t>
  </si>
  <si>
    <t>H16</t>
  </si>
  <si>
    <t>H19</t>
  </si>
  <si>
    <t>平成26年</t>
  </si>
  <si>
    <t>H26</t>
  </si>
  <si>
    <t>資料：経済産業省大臣官房調査統計グループ「平成26年商業統計確報」等、県企画部統計課「沖縄県の商業（平成26年商業統計調査）」等</t>
  </si>
  <si>
    <t>卸　　　　　売　　　　　業　　　　　計　</t>
  </si>
  <si>
    <t>事業所数</t>
  </si>
  <si>
    <t>従 業 者 数</t>
  </si>
  <si>
    <t>年間商品
販 売 額</t>
  </si>
  <si>
    <t>X</t>
  </si>
  <si>
    <t>-</t>
  </si>
  <si>
    <t>人</t>
  </si>
  <si>
    <t>百万円</t>
  </si>
  <si>
    <t>小　　　　　売　　　　　業　　　　　計</t>
  </si>
  <si>
    <t>売場面積</t>
  </si>
  <si>
    <t>㎡</t>
  </si>
  <si>
    <t>合　　　　　　　　　　　　　　計</t>
  </si>
  <si>
    <t>（つづき）</t>
  </si>
  <si>
    <t>注：調査期日は、平成11年７月１日（簡易調査）、平成14年６月１日、平成16年６月１日（簡易調査）、平成19年６月１日、平成26年7月1日。</t>
  </si>
  <si>
    <t>-</t>
  </si>
  <si>
    <t>　13－１　市町村別事業所数，従業者数，年間商品販売額，
　　　　　　商品手持額，売場面積（卸売業・小売業）</t>
  </si>
  <si>
    <r>
      <rPr>
        <sz val="8"/>
        <rFont val="ＭＳ 明朝"/>
        <family val="1"/>
      </rPr>
      <t>－</t>
    </r>
  </si>
  <si>
    <t>＜第13章　商業・貿易＞</t>
  </si>
  <si>
    <t>1-2</t>
  </si>
  <si>
    <t>1-3</t>
  </si>
  <si>
    <t>1-4</t>
  </si>
  <si>
    <t>市町村別事業所数，従業者数，年間商品販売額，商品手持額，売場面積（卸売業・小売業）</t>
  </si>
  <si>
    <t>市別、産業分類（卸売業）中分類別の事業所数、従業者数、年間商品販売額</t>
  </si>
  <si>
    <t>市別、産業分類（小売業）中分類別の事業所数、従業者数、年間商品販売額及び売場面積</t>
  </si>
  <si>
    <t>町村別、産業分類（卸売業計、小売業中分類）別の事業所数、従業者数、年間商品販売額及び売場面積</t>
  </si>
  <si>
    <t>産業分類別，従業者規模別の事業所数，従業者数（法人・個人別），年間販売額，商品手持額，売場面積（卸売業・小売業）</t>
  </si>
  <si>
    <t>13-1-2　　市別、産業分類（卸売業）中分類別の事業所数、従業者数、</t>
  </si>
  <si>
    <t xml:space="preserve">           年間商品販売額</t>
  </si>
  <si>
    <t>(つづき）</t>
  </si>
  <si>
    <t>合　計(卸売業、小売業)</t>
  </si>
  <si>
    <t>卸　売　業　計　</t>
  </si>
  <si>
    <t>50 各種商品卸業</t>
  </si>
  <si>
    <t>51　繊維・衣服等卸売業</t>
  </si>
  <si>
    <t>52　飲食料品卸売業</t>
  </si>
  <si>
    <t>53 建築材料，鉱物・金属材料等卸売業</t>
  </si>
  <si>
    <t xml:space="preserve"> 　市     　</t>
  </si>
  <si>
    <t>従業者数</t>
  </si>
  <si>
    <t>（人）</t>
  </si>
  <si>
    <t>（百万円）</t>
  </si>
  <si>
    <t>市　　部　　計</t>
  </si>
  <si>
    <t>那 　 覇  　市</t>
  </si>
  <si>
    <t>宜　野　湾　市</t>
  </si>
  <si>
    <t>石　　垣　　市</t>
  </si>
  <si>
    <t>浦　　添　　市</t>
  </si>
  <si>
    <t>名　　護　　市</t>
  </si>
  <si>
    <t>糸　　満　　市</t>
  </si>
  <si>
    <t>沖　　縄　　市</t>
  </si>
  <si>
    <t>豊　見　城　市</t>
  </si>
  <si>
    <t>う　る　ま　市</t>
  </si>
  <si>
    <t>宮　古　島　市</t>
  </si>
  <si>
    <t>南　　城　　市</t>
  </si>
  <si>
    <t>(つづき）</t>
  </si>
  <si>
    <t>54　機械器具卸売業</t>
  </si>
  <si>
    <t>55 その他の卸売業</t>
  </si>
  <si>
    <t>注１:管理，補助的経済活動のみを行う事業所、産業細分類が格付不能の事業所、卸売の商品販売額、小売の商品販売額</t>
  </si>
  <si>
    <t>　　 及び仲立手数料のいずれの金額も無い事業所は含まない。</t>
  </si>
  <si>
    <t>　２:従業者数とは、「個人業主」、「無給家族従業者」、「有給役員」及び「常用雇用者」の計であり、臨時雇用者は含めていない。</t>
  </si>
  <si>
    <t>資料:経済産業省　「平成26年商業統計確報」</t>
  </si>
  <si>
    <t>13-1-3　　市別、産業分類（小売業）中分類別の事業所数、従業者数、</t>
  </si>
  <si>
    <t xml:space="preserve">          年間商品販売額及び売場面積</t>
  </si>
  <si>
    <t>身の回り品小売業</t>
  </si>
  <si>
    <t>59　機　械　器　具　小　売　業</t>
  </si>
  <si>
    <t>(人)</t>
  </si>
  <si>
    <t>(百万円)</t>
  </si>
  <si>
    <t>(㎡)</t>
  </si>
  <si>
    <t>市　　部　　計</t>
  </si>
  <si>
    <t>那 　 覇  　市</t>
  </si>
  <si>
    <t>宜　野　湾　市</t>
  </si>
  <si>
    <t>名　　護　　市</t>
  </si>
  <si>
    <t>糸　　満　　市</t>
  </si>
  <si>
    <t>沖　　縄　　市</t>
  </si>
  <si>
    <t>豊　見　城　市</t>
  </si>
  <si>
    <t>う　る　ま　市</t>
  </si>
  <si>
    <t>宮　古　島　市</t>
  </si>
  <si>
    <t>南　　城　　市</t>
  </si>
  <si>
    <t>(つづき）</t>
  </si>
  <si>
    <t>60 　そ　の　他 　の　小 　売 　業</t>
  </si>
  <si>
    <t>61 無　店　舗　小　売　業</t>
  </si>
  <si>
    <t>　　 及び仲立手数料のいずれの金額も無い事業所は含まない。</t>
  </si>
  <si>
    <t>小　　　　売　　　　業　　　　計</t>
  </si>
  <si>
    <t>56 各 　種 　商　 品　 小 　売　 業</t>
  </si>
  <si>
    <t>57 織物・衣服・</t>
  </si>
  <si>
    <t>58 飲 食 料 品 小 売 業</t>
  </si>
  <si>
    <t>13-1-4　　町村別、産業分類（卸売業計・小売業中分類）別の事業所数、</t>
  </si>
  <si>
    <t>従業者数、年間商品販売額及び売場面積</t>
  </si>
  <si>
    <t>従業者数、年間商品販売額及び売場面積(つづき)</t>
  </si>
  <si>
    <t>(つづき)</t>
  </si>
  <si>
    <t>町　　村</t>
  </si>
  <si>
    <t>合　　　　　計</t>
  </si>
  <si>
    <t>卸　　　売　　　業　　　計</t>
  </si>
  <si>
    <t>小　　　売　　　業　　　計</t>
  </si>
  <si>
    <t>56 各種商品小売業</t>
  </si>
  <si>
    <t>57 織物・衣服・身の回り品小売業</t>
  </si>
  <si>
    <t>58 飲食料品小売業</t>
  </si>
  <si>
    <t>59 機械器具小売業</t>
  </si>
  <si>
    <t>60 その他の</t>
  </si>
  <si>
    <t>　　小売業</t>
  </si>
  <si>
    <t>61 無店舗小売業</t>
  </si>
  <si>
    <t>従業者数</t>
  </si>
  <si>
    <t>(人)</t>
  </si>
  <si>
    <t>(㎡)</t>
  </si>
  <si>
    <t>町　　村　　計</t>
  </si>
  <si>
    <t>計</t>
  </si>
  <si>
    <t>　国　　頭　　村</t>
  </si>
  <si>
    <t>　大　宜　味　村</t>
  </si>
  <si>
    <t>　東　　　　　村</t>
  </si>
  <si>
    <t>　今　帰　仁　村</t>
  </si>
  <si>
    <t>　本　　部　　町</t>
  </si>
  <si>
    <t>　恩　　納　　村</t>
  </si>
  <si>
    <t>　宜　野　座　村</t>
  </si>
  <si>
    <t>　金　　武　　町</t>
  </si>
  <si>
    <t>　伊　　江　　村</t>
  </si>
  <si>
    <t>　読　　谷　　村</t>
  </si>
  <si>
    <t>　嘉　手　納　町</t>
  </si>
  <si>
    <t>　北　　谷　　町</t>
  </si>
  <si>
    <t>　北　中　城　村</t>
  </si>
  <si>
    <t>　中　　城　　村</t>
  </si>
  <si>
    <t>　西　　原　　町</t>
  </si>
  <si>
    <t>　与　那　原　町</t>
  </si>
  <si>
    <t>　南　風　原　町</t>
  </si>
  <si>
    <t>　渡　嘉　敷　村</t>
  </si>
  <si>
    <t>　座　間　味　村</t>
  </si>
  <si>
    <t>　粟　　国　　村</t>
  </si>
  <si>
    <t>　渡　名　喜　村</t>
  </si>
  <si>
    <t>　南　大　東　村</t>
  </si>
  <si>
    <t>　北　大　東　村</t>
  </si>
  <si>
    <t>　伊　平　屋　村</t>
  </si>
  <si>
    <t>　伊　是　名　村</t>
  </si>
  <si>
    <t>　久　米　島　町</t>
  </si>
  <si>
    <t>　八　重　瀬　町</t>
  </si>
  <si>
    <t>　多　良　間　村</t>
  </si>
  <si>
    <t>　竹　　富　　町</t>
  </si>
  <si>
    <t>　与　那　国　町</t>
  </si>
  <si>
    <t>　　 及び仲立手数料のいずれの金額も無い事業所は含まない。</t>
  </si>
  <si>
    <t>　　　　　　13－２　産業分類別，従業者規模別の事業所数，従業者数（法人・個人別），
　　　　　　　　　　年間販売額，商品手持額，売場面積（卸売業･小売業）</t>
  </si>
  <si>
    <t>（つづき）</t>
  </si>
  <si>
    <t>法人組織の事業所と個人経営の事業所の合計</t>
  </si>
  <si>
    <t>産業分類</t>
  </si>
  <si>
    <t>事業　</t>
  </si>
  <si>
    <t>　所数</t>
  </si>
  <si>
    <t>従業者数</t>
  </si>
  <si>
    <t>年間商品
販 売 額</t>
  </si>
  <si>
    <t>商  　品
手 持 額</t>
  </si>
  <si>
    <t>売場面積
（小売業のみ）</t>
  </si>
  <si>
    <t>分類番号</t>
  </si>
  <si>
    <t>計</t>
  </si>
  <si>
    <t>従業者　　規模</t>
  </si>
  <si>
    <t>２人以下</t>
  </si>
  <si>
    <t>３～４人</t>
  </si>
  <si>
    <t>５～９人</t>
  </si>
  <si>
    <t>10～19人</t>
  </si>
  <si>
    <t>20～29人</t>
  </si>
  <si>
    <t>30～49人</t>
  </si>
  <si>
    <t>50～99人</t>
  </si>
  <si>
    <t>100人以上</t>
  </si>
  <si>
    <t>（人）</t>
  </si>
  <si>
    <t>（万円）</t>
  </si>
  <si>
    <t>（㎡）</t>
  </si>
  <si>
    <t>平成11年（簡易調査）</t>
  </si>
  <si>
    <t>…</t>
  </si>
  <si>
    <t>H11</t>
  </si>
  <si>
    <t>平成14年</t>
  </si>
  <si>
    <t>H14</t>
  </si>
  <si>
    <t>平成16年（簡易調査）</t>
  </si>
  <si>
    <t>H16</t>
  </si>
  <si>
    <t>平成19年</t>
  </si>
  <si>
    <t>H19</t>
  </si>
  <si>
    <t>平成24年</t>
  </si>
  <si>
    <r>
      <rPr>
        <sz val="8"/>
        <rFont val="ＭＳ 明朝"/>
        <family val="1"/>
      </rPr>
      <t>※</t>
    </r>
    <r>
      <rPr>
        <sz val="8"/>
        <rFont val="Verdana"/>
        <family val="2"/>
      </rPr>
      <t>2,002,345</t>
    </r>
  </si>
  <si>
    <r>
      <rPr>
        <sz val="8"/>
        <rFont val="ＭＳ 明朝"/>
        <family val="1"/>
      </rPr>
      <t>※</t>
    </r>
    <r>
      <rPr>
        <sz val="8"/>
        <rFont val="Verdana"/>
        <family val="2"/>
      </rPr>
      <t>165,196</t>
    </r>
  </si>
  <si>
    <t>H24</t>
  </si>
  <si>
    <t>H26</t>
  </si>
  <si>
    <t>卸売業計</t>
  </si>
  <si>
    <t>ｵﾛｼ</t>
  </si>
  <si>
    <t xml:space="preserve"> 50</t>
  </si>
  <si>
    <t>各種商品卸売業</t>
  </si>
  <si>
    <t xml:space="preserve"> 5011</t>
  </si>
  <si>
    <t>　各種商品卸売業（従業者が常時100人以上のもの）</t>
  </si>
  <si>
    <t>-</t>
  </si>
  <si>
    <t xml:space="preserve"> 5011</t>
  </si>
  <si>
    <t xml:space="preserve"> 5019</t>
  </si>
  <si>
    <t>　その他の各種商品卸売業</t>
  </si>
  <si>
    <t xml:space="preserve"> 5019</t>
  </si>
  <si>
    <t xml:space="preserve"> 51</t>
  </si>
  <si>
    <t>繊維・衣服等卸売業</t>
  </si>
  <si>
    <t>511</t>
  </si>
  <si>
    <t>繊維・衣服等卸売業(衣類、身の回り品を除く）</t>
  </si>
  <si>
    <t>511</t>
  </si>
  <si>
    <t xml:space="preserve"> 5111</t>
  </si>
  <si>
    <t>　繊維原料卸売業</t>
  </si>
  <si>
    <t xml:space="preserve"> 5111</t>
  </si>
  <si>
    <t xml:space="preserve"> 5112</t>
  </si>
  <si>
    <t>　糸卸売業</t>
  </si>
  <si>
    <t xml:space="preserve"> 5112</t>
  </si>
  <si>
    <t xml:space="preserve"> 5113</t>
  </si>
  <si>
    <t>　織物卸売業（室内装飾繊維品を除く）</t>
  </si>
  <si>
    <t xml:space="preserve"> 5113</t>
  </si>
  <si>
    <t xml:space="preserve">512 </t>
  </si>
  <si>
    <t>衣服・身の回り品卸売業</t>
  </si>
  <si>
    <t xml:space="preserve">512 </t>
  </si>
  <si>
    <t xml:space="preserve"> 5121</t>
  </si>
  <si>
    <t>　男子服卸売業</t>
  </si>
  <si>
    <t xml:space="preserve"> 5121</t>
  </si>
  <si>
    <t xml:space="preserve"> 5122</t>
  </si>
  <si>
    <t>　婦人・子供服卸売業</t>
  </si>
  <si>
    <t xml:space="preserve"> 5122</t>
  </si>
  <si>
    <t xml:space="preserve"> 5123</t>
  </si>
  <si>
    <t>　下着類卸売業</t>
  </si>
  <si>
    <t xml:space="preserve"> 5123</t>
  </si>
  <si>
    <t xml:space="preserve"> 5129</t>
  </si>
  <si>
    <t>　その他の衣服卸売業</t>
  </si>
  <si>
    <t xml:space="preserve"> 5129</t>
  </si>
  <si>
    <t>513</t>
  </si>
  <si>
    <t>身の回り品卸売業</t>
  </si>
  <si>
    <t>513</t>
  </si>
  <si>
    <t xml:space="preserve"> 5131</t>
  </si>
  <si>
    <t>　寝具類卸売業</t>
  </si>
  <si>
    <t xml:space="preserve"> 5131</t>
  </si>
  <si>
    <t xml:space="preserve"> 5132</t>
  </si>
  <si>
    <t>　靴･履き物卸売業</t>
  </si>
  <si>
    <t xml:space="preserve"> 5132</t>
  </si>
  <si>
    <t xml:space="preserve"> 5133</t>
  </si>
  <si>
    <t>　かばん・袋物卸売業</t>
  </si>
  <si>
    <t xml:space="preserve"> 5133</t>
  </si>
  <si>
    <t xml:space="preserve"> 5139</t>
  </si>
  <si>
    <t>　その他の身の回り品卸売業</t>
  </si>
  <si>
    <t xml:space="preserve"> 5139</t>
  </si>
  <si>
    <t>52</t>
  </si>
  <si>
    <t>飲食料品卸売業</t>
  </si>
  <si>
    <t xml:space="preserve">521 </t>
  </si>
  <si>
    <t>農畜産物・水産物卸売業</t>
  </si>
  <si>
    <t xml:space="preserve">521 </t>
  </si>
  <si>
    <t xml:space="preserve"> 5211</t>
  </si>
  <si>
    <t>　米麦卸売業</t>
  </si>
  <si>
    <t xml:space="preserve"> 5211</t>
  </si>
  <si>
    <t xml:space="preserve"> 5212</t>
  </si>
  <si>
    <t>　雑穀・豆類卸売業</t>
  </si>
  <si>
    <t xml:space="preserve"> 5212</t>
  </si>
  <si>
    <t xml:space="preserve"> 5213</t>
  </si>
  <si>
    <t>　野菜卸売業</t>
  </si>
  <si>
    <t xml:space="preserve"> 5213</t>
  </si>
  <si>
    <t xml:space="preserve"> 5214</t>
  </si>
  <si>
    <t>　果実卸売業</t>
  </si>
  <si>
    <t xml:space="preserve"> 5214</t>
  </si>
  <si>
    <t xml:space="preserve"> 5215</t>
  </si>
  <si>
    <t>　食肉卸売業</t>
  </si>
  <si>
    <t xml:space="preserve"> 5215</t>
  </si>
  <si>
    <t xml:space="preserve"> 5216</t>
  </si>
  <si>
    <t>　生鮮魚介卸売業</t>
  </si>
  <si>
    <t xml:space="preserve"> 5216</t>
  </si>
  <si>
    <t xml:space="preserve"> 5219</t>
  </si>
  <si>
    <t>　その他の農畜産物・水産物卸売業</t>
  </si>
  <si>
    <t xml:space="preserve"> 5219</t>
  </si>
  <si>
    <t xml:space="preserve">522 </t>
  </si>
  <si>
    <t>食料・飲料卸売業</t>
  </si>
  <si>
    <t xml:space="preserve">522 </t>
  </si>
  <si>
    <t xml:space="preserve"> 5221</t>
  </si>
  <si>
    <t>　砂糖味そ・しょう油卸売業</t>
  </si>
  <si>
    <t xml:space="preserve"> 5221</t>
  </si>
  <si>
    <t xml:space="preserve"> 5222</t>
  </si>
  <si>
    <t>　酒類卸売業</t>
  </si>
  <si>
    <t xml:space="preserve"> 5222</t>
  </si>
  <si>
    <t xml:space="preserve"> 5223</t>
  </si>
  <si>
    <t>　乾物卸売業</t>
  </si>
  <si>
    <t xml:space="preserve"> 5224</t>
  </si>
  <si>
    <t>　菓子・パン類卸売業</t>
  </si>
  <si>
    <t xml:space="preserve"> 5225</t>
  </si>
  <si>
    <t>　飲料卸売業（別掲を除く）</t>
  </si>
  <si>
    <t xml:space="preserve"> 5226</t>
  </si>
  <si>
    <t>　茶類卸売業</t>
  </si>
  <si>
    <t xml:space="preserve"> 5227</t>
  </si>
  <si>
    <t>　牛乳・乳製品卸売業</t>
  </si>
  <si>
    <t xml:space="preserve"> 5229</t>
  </si>
  <si>
    <t>　その他の食料・飲料卸売業</t>
  </si>
  <si>
    <t xml:space="preserve"> 5229</t>
  </si>
  <si>
    <t>53</t>
  </si>
  <si>
    <t>建築材料、鉱物・金属材料等卸売業</t>
  </si>
  <si>
    <t xml:space="preserve">531 </t>
  </si>
  <si>
    <t>建築材料卸売業</t>
  </si>
  <si>
    <t xml:space="preserve">531 </t>
  </si>
  <si>
    <t xml:space="preserve"> 5311</t>
  </si>
  <si>
    <t>　木材・竹材卸売業</t>
  </si>
  <si>
    <t xml:space="preserve"> 5311</t>
  </si>
  <si>
    <t xml:space="preserve"> 5312</t>
  </si>
  <si>
    <t>　セメント卸売業</t>
  </si>
  <si>
    <t xml:space="preserve"> 5312</t>
  </si>
  <si>
    <t xml:space="preserve"> 5313</t>
  </si>
  <si>
    <t>　板ガラス卸売業</t>
  </si>
  <si>
    <t xml:space="preserve"> 5313</t>
  </si>
  <si>
    <t xml:space="preserve"> 5314</t>
  </si>
  <si>
    <t>　建築用金属製品卸売業（建築用金物を除く）</t>
  </si>
  <si>
    <t xml:space="preserve"> 5314</t>
  </si>
  <si>
    <t xml:space="preserve"> 5319</t>
  </si>
  <si>
    <t>　その他の建築材料卸売業</t>
  </si>
  <si>
    <t xml:space="preserve"> 5319</t>
  </si>
  <si>
    <t xml:space="preserve">532 </t>
  </si>
  <si>
    <t>化学製品卸売業</t>
  </si>
  <si>
    <t xml:space="preserve">532 </t>
  </si>
  <si>
    <t xml:space="preserve"> 5321</t>
  </si>
  <si>
    <t>　塗料卸売業</t>
  </si>
  <si>
    <t xml:space="preserve"> 5321</t>
  </si>
  <si>
    <t xml:space="preserve"> 5322</t>
  </si>
  <si>
    <t>　プラスチック卸売業</t>
  </si>
  <si>
    <t xml:space="preserve"> 5322</t>
  </si>
  <si>
    <t xml:space="preserve"> 5329</t>
  </si>
  <si>
    <t>　その他の化学製品卸売業</t>
  </si>
  <si>
    <t xml:space="preserve"> 5329</t>
  </si>
  <si>
    <t>注：１　調査期日は、平成11年7月1日、平成14年6月1日、平成16年6月1日、平成19年6月1日、平成26年7月１日。</t>
  </si>
  <si>
    <t>　　２　秘匿した数値「ｘ」は年計に含む。</t>
  </si>
  <si>
    <t>　　３　平成24年は経済センサス活動調査より掲載。※は百万円。</t>
  </si>
  <si>
    <t>資料：経済産業省「商業統計確報」、県企画部統計課「沖縄県の商業（商業統計調査）」</t>
  </si>
  <si>
    <t>総務省・経済産業省「平成24年経済センサス活動調査」</t>
  </si>
  <si>
    <t>　　　　　　13－２　産業分類別，従業者規模別の事業所数，従業者数（法人・個人別），
　　　　　　　　　　年間販売額，商品手持額，売場面積（卸売業･小売業）　（つづき）</t>
  </si>
  <si>
    <t>（つづき）</t>
  </si>
  <si>
    <t>産業分類</t>
  </si>
  <si>
    <t>（百万円）</t>
  </si>
  <si>
    <t>（㎡）</t>
  </si>
  <si>
    <t>533　</t>
  </si>
  <si>
    <t>石油・鉱物卸売業</t>
  </si>
  <si>
    <t>533　</t>
  </si>
  <si>
    <t>　5331</t>
  </si>
  <si>
    <t>　石油卸売業</t>
  </si>
  <si>
    <t>　5331</t>
  </si>
  <si>
    <t>　5332</t>
  </si>
  <si>
    <t>　鉱物卸売業（石油を除く）</t>
  </si>
  <si>
    <t>　5332</t>
  </si>
  <si>
    <t>534　</t>
  </si>
  <si>
    <t>　鉄鋼製品卸売業</t>
  </si>
  <si>
    <t>534　</t>
  </si>
  <si>
    <t>　5341</t>
  </si>
  <si>
    <t>　鉄鋼粗製品卸売業</t>
  </si>
  <si>
    <t>　5341</t>
  </si>
  <si>
    <t>　5342</t>
  </si>
  <si>
    <t>　鉄鋼一次製品卸売業</t>
  </si>
  <si>
    <t>　5342</t>
  </si>
  <si>
    <t>　5349</t>
  </si>
  <si>
    <t>　その他の鉄鋼製品卸売業</t>
  </si>
  <si>
    <t>　5349</t>
  </si>
  <si>
    <t>535　</t>
  </si>
  <si>
    <t>非鉄金属卸売業</t>
  </si>
  <si>
    <t>535　</t>
  </si>
  <si>
    <t>　5351</t>
  </si>
  <si>
    <t>　非鉄金属地金卸売業</t>
  </si>
  <si>
    <t>　5351</t>
  </si>
  <si>
    <t>　5352</t>
  </si>
  <si>
    <t>　非鉄金属製品卸売業</t>
  </si>
  <si>
    <t>　5352</t>
  </si>
  <si>
    <t>536　</t>
  </si>
  <si>
    <t>再生資源卸売業</t>
  </si>
  <si>
    <t>536　</t>
  </si>
  <si>
    <t>　5361</t>
  </si>
  <si>
    <t>　空瓶・空缶等空容器卸売業</t>
  </si>
  <si>
    <t>　5361</t>
  </si>
  <si>
    <t>　5362</t>
  </si>
  <si>
    <t>　鉄スクラップ卸売業</t>
  </si>
  <si>
    <t>　5362</t>
  </si>
  <si>
    <t xml:space="preserve"> 5363</t>
  </si>
  <si>
    <t>　非鉄金属スクラップ卸売業</t>
  </si>
  <si>
    <t xml:space="preserve"> 5363</t>
  </si>
  <si>
    <t xml:space="preserve">  5364 </t>
  </si>
  <si>
    <t>　古紙卸売業</t>
  </si>
  <si>
    <t xml:space="preserve">  5364 </t>
  </si>
  <si>
    <t xml:space="preserve"> 5369</t>
  </si>
  <si>
    <t>　その他の再生資源卸売業</t>
  </si>
  <si>
    <t xml:space="preserve"> 5369</t>
  </si>
  <si>
    <t xml:space="preserve"> 54</t>
  </si>
  <si>
    <t>機械器具卸売業</t>
  </si>
  <si>
    <t xml:space="preserve">541 </t>
  </si>
  <si>
    <t>産業機械器具卸売業</t>
  </si>
  <si>
    <t xml:space="preserve">541 </t>
  </si>
  <si>
    <t xml:space="preserve"> 5411</t>
  </si>
  <si>
    <t>　農業用機械器具卸売業</t>
  </si>
  <si>
    <t xml:space="preserve"> 5411</t>
  </si>
  <si>
    <t xml:space="preserve"> 5412</t>
  </si>
  <si>
    <t>　建設機械・鉱山機械卸売業</t>
  </si>
  <si>
    <t xml:space="preserve"> 5412</t>
  </si>
  <si>
    <t xml:space="preserve"> 5413</t>
  </si>
  <si>
    <t>　金属加工機械卸売業</t>
  </si>
  <si>
    <t xml:space="preserve"> 5413</t>
  </si>
  <si>
    <t xml:space="preserve"> 5414</t>
  </si>
  <si>
    <t>　事務用機械器具卸売業</t>
  </si>
  <si>
    <t xml:space="preserve"> 5414</t>
  </si>
  <si>
    <t xml:space="preserve"> 5419</t>
  </si>
  <si>
    <t>　その他の産業機械器具卸売業</t>
  </si>
  <si>
    <t xml:space="preserve"> 5419</t>
  </si>
  <si>
    <t xml:space="preserve">542 </t>
  </si>
  <si>
    <t>　自動車卸売業</t>
  </si>
  <si>
    <t xml:space="preserve">542 </t>
  </si>
  <si>
    <t xml:space="preserve"> 5421</t>
  </si>
  <si>
    <t>　自動車卸売業（二輪自動車を含む）</t>
  </si>
  <si>
    <t xml:space="preserve"> 5421</t>
  </si>
  <si>
    <t xml:space="preserve"> 5422</t>
  </si>
  <si>
    <t>　自動車部分品・附属品卸売業（中古品を除く）</t>
  </si>
  <si>
    <t xml:space="preserve"> 5422</t>
  </si>
  <si>
    <t xml:space="preserve"> 5423</t>
  </si>
  <si>
    <t>　自動車中古部品卸売業</t>
  </si>
  <si>
    <t xml:space="preserve"> 5423</t>
  </si>
  <si>
    <t xml:space="preserve">543 </t>
  </si>
  <si>
    <t>電気機械器具卸売業</t>
  </si>
  <si>
    <t xml:space="preserve">543 </t>
  </si>
  <si>
    <t xml:space="preserve"> 5431</t>
  </si>
  <si>
    <t>　家庭用電気機械器具卸売業</t>
  </si>
  <si>
    <t xml:space="preserve"> 5431</t>
  </si>
  <si>
    <t xml:space="preserve"> 5432</t>
  </si>
  <si>
    <t>　電気機械器具卸売業（家庭用電気機械器具を除く）</t>
  </si>
  <si>
    <t xml:space="preserve"> 5432</t>
  </si>
  <si>
    <t xml:space="preserve">549 </t>
  </si>
  <si>
    <t>その他の機械器具卸売業</t>
  </si>
  <si>
    <t xml:space="preserve">549 </t>
  </si>
  <si>
    <t xml:space="preserve"> 5491</t>
  </si>
  <si>
    <t>　輸送用機械器具卸売業（自動車を除く）</t>
  </si>
  <si>
    <t xml:space="preserve"> 5491</t>
  </si>
  <si>
    <t xml:space="preserve"> 5492</t>
  </si>
  <si>
    <t>　計量器・理化学機械器具・光学機械器具等卸売業</t>
  </si>
  <si>
    <t xml:space="preserve"> 5492</t>
  </si>
  <si>
    <t xml:space="preserve"> 5493</t>
  </si>
  <si>
    <t>　医療用機械器具卸売業（歯科用機械器具を含む）</t>
  </si>
  <si>
    <t xml:space="preserve"> 5493</t>
  </si>
  <si>
    <t xml:space="preserve"> 55</t>
  </si>
  <si>
    <t>その他の卸売業</t>
  </si>
  <si>
    <t xml:space="preserve">551 </t>
  </si>
  <si>
    <t>家具・建具・じゅう器等卸売業</t>
  </si>
  <si>
    <t xml:space="preserve">551 </t>
  </si>
  <si>
    <t xml:space="preserve"> 5511</t>
  </si>
  <si>
    <t>　家具・建具卸売業</t>
  </si>
  <si>
    <t xml:space="preserve"> 5511</t>
  </si>
  <si>
    <t xml:space="preserve"> 5512</t>
  </si>
  <si>
    <t>　荒物卸売業</t>
  </si>
  <si>
    <t xml:space="preserve"> 5512</t>
  </si>
  <si>
    <t xml:space="preserve"> 5513</t>
  </si>
  <si>
    <t>　畳卸売業</t>
  </si>
  <si>
    <t>-</t>
  </si>
  <si>
    <t xml:space="preserve"> 5513</t>
  </si>
  <si>
    <t xml:space="preserve"> 5514</t>
  </si>
  <si>
    <t>　室内装飾繊維品卸売業</t>
  </si>
  <si>
    <t xml:space="preserve"> 5514</t>
  </si>
  <si>
    <t xml:space="preserve"> 5515</t>
  </si>
  <si>
    <t>　陶磁器・ガラス器卸売業</t>
  </si>
  <si>
    <t xml:space="preserve"> 5515</t>
  </si>
  <si>
    <t xml:space="preserve"> 5519</t>
  </si>
  <si>
    <t>　その他のじゅう器卸売業</t>
  </si>
  <si>
    <t xml:space="preserve"> 5519</t>
  </si>
  <si>
    <t xml:space="preserve">552 </t>
  </si>
  <si>
    <t>医薬品・化粧品等卸売業</t>
  </si>
  <si>
    <t xml:space="preserve">552 </t>
  </si>
  <si>
    <t xml:space="preserve"> 5521</t>
  </si>
  <si>
    <t>　医薬品卸売業</t>
  </si>
  <si>
    <t xml:space="preserve"> 5521</t>
  </si>
  <si>
    <t xml:space="preserve"> 5522</t>
  </si>
  <si>
    <t>　医療用品卸売業</t>
  </si>
  <si>
    <t xml:space="preserve"> 5522</t>
  </si>
  <si>
    <t xml:space="preserve"> 5523</t>
  </si>
  <si>
    <t>　化粧品卸売業</t>
  </si>
  <si>
    <t xml:space="preserve"> 5523</t>
  </si>
  <si>
    <t xml:space="preserve"> 5524</t>
  </si>
  <si>
    <t>　合成洗剤卸売業</t>
  </si>
  <si>
    <t xml:space="preserve"> 5524</t>
  </si>
  <si>
    <t xml:space="preserve">553 </t>
  </si>
  <si>
    <t>紙・紙製品卸売業</t>
  </si>
  <si>
    <t xml:space="preserve">553 </t>
  </si>
  <si>
    <t xml:space="preserve"> 5531</t>
  </si>
  <si>
    <t>　紙卸売業</t>
  </si>
  <si>
    <t xml:space="preserve"> 5531</t>
  </si>
  <si>
    <t xml:space="preserve"> 5532</t>
  </si>
  <si>
    <t>　紙製品卸売業</t>
  </si>
  <si>
    <t xml:space="preserve"> 5532</t>
  </si>
  <si>
    <t xml:space="preserve">559 </t>
  </si>
  <si>
    <t>他に分類されない卸売業</t>
  </si>
  <si>
    <t xml:space="preserve">559 </t>
  </si>
  <si>
    <t xml:space="preserve"> 5591</t>
  </si>
  <si>
    <t>　金物卸売業</t>
  </si>
  <si>
    <t xml:space="preserve"> 5591</t>
  </si>
  <si>
    <t xml:space="preserve"> 5592</t>
  </si>
  <si>
    <t>　肥料・飼料卸売業</t>
  </si>
  <si>
    <t xml:space="preserve"> 5592</t>
  </si>
  <si>
    <t xml:space="preserve"> 5593</t>
  </si>
  <si>
    <t>　スポーツ用品卸売業</t>
  </si>
  <si>
    <t xml:space="preserve"> 5593</t>
  </si>
  <si>
    <t xml:space="preserve"> 5594</t>
  </si>
  <si>
    <t>　娯楽用品・がん具卸売業</t>
  </si>
  <si>
    <t xml:space="preserve"> 5594</t>
  </si>
  <si>
    <t xml:space="preserve"> 5595</t>
  </si>
  <si>
    <t>　たばこ卸売業</t>
  </si>
  <si>
    <t xml:space="preserve"> 5595</t>
  </si>
  <si>
    <t xml:space="preserve"> 5596</t>
  </si>
  <si>
    <t>　ジュエリー製品卸売業</t>
  </si>
  <si>
    <t xml:space="preserve"> 5596</t>
  </si>
  <si>
    <t xml:space="preserve"> 5597</t>
  </si>
  <si>
    <t>　書籍・雑誌卸売業</t>
  </si>
  <si>
    <t xml:space="preserve"> 5597</t>
  </si>
  <si>
    <t xml:space="preserve"> 5598</t>
  </si>
  <si>
    <t>　代理商、仲立業</t>
  </si>
  <si>
    <t xml:space="preserve"> 5598</t>
  </si>
  <si>
    <t xml:space="preserve"> 5599</t>
  </si>
  <si>
    <t>　他に分類されないその他の卸売業</t>
  </si>
  <si>
    <t xml:space="preserve"> 5599</t>
  </si>
  <si>
    <t>注：１　調査期日は、平成26年7月１日。</t>
  </si>
  <si>
    <t>資料：経済産業省「商業統計確報」、県企画部統計課「沖縄県の商業（商業統計調査）」</t>
  </si>
  <si>
    <t>（つづき）</t>
  </si>
  <si>
    <t>産業分類</t>
  </si>
  <si>
    <t>従業者数</t>
  </si>
  <si>
    <t>（㎡）</t>
  </si>
  <si>
    <t>小売業計</t>
  </si>
  <si>
    <t>ｺｳﾘ</t>
  </si>
  <si>
    <t xml:space="preserve"> 56</t>
  </si>
  <si>
    <t>各種商品小売業</t>
  </si>
  <si>
    <t xml:space="preserve">561 </t>
  </si>
  <si>
    <t>百貨店、総合スーパー</t>
  </si>
  <si>
    <t xml:space="preserve">561 </t>
  </si>
  <si>
    <t xml:space="preserve">569 </t>
  </si>
  <si>
    <t>その他の各種商品小売業（従業者が常時50人未満のもの）</t>
  </si>
  <si>
    <t>-</t>
  </si>
  <si>
    <t xml:space="preserve">569 </t>
  </si>
  <si>
    <t xml:space="preserve"> 57</t>
  </si>
  <si>
    <t>織物・衣服・身の回り品小売業</t>
  </si>
  <si>
    <t xml:space="preserve">571 </t>
  </si>
  <si>
    <t>呉服・服地・寝具小売業</t>
  </si>
  <si>
    <t xml:space="preserve">571 </t>
  </si>
  <si>
    <t>5711</t>
  </si>
  <si>
    <t>　呉服・服地小売業</t>
  </si>
  <si>
    <t>5711</t>
  </si>
  <si>
    <t xml:space="preserve"> 5712</t>
  </si>
  <si>
    <t>　寝具小売業</t>
  </si>
  <si>
    <t xml:space="preserve"> 5712</t>
  </si>
  <si>
    <t xml:space="preserve">572 </t>
  </si>
  <si>
    <t>男子服小売業</t>
  </si>
  <si>
    <t xml:space="preserve">572 </t>
  </si>
  <si>
    <t xml:space="preserve">573 </t>
  </si>
  <si>
    <t>婦人・子供服小売業</t>
  </si>
  <si>
    <t xml:space="preserve">573 </t>
  </si>
  <si>
    <t xml:space="preserve"> 5731</t>
  </si>
  <si>
    <t>　婦人服小売業</t>
  </si>
  <si>
    <t xml:space="preserve"> 5731</t>
  </si>
  <si>
    <t xml:space="preserve"> 5732</t>
  </si>
  <si>
    <t>　子供服小売業</t>
  </si>
  <si>
    <t xml:space="preserve"> 5732</t>
  </si>
  <si>
    <t xml:space="preserve">574 </t>
  </si>
  <si>
    <t>靴・履物小売業</t>
  </si>
  <si>
    <t xml:space="preserve">574 </t>
  </si>
  <si>
    <t xml:space="preserve"> 5741</t>
  </si>
  <si>
    <t>　靴小売業</t>
  </si>
  <si>
    <t xml:space="preserve"> 5741</t>
  </si>
  <si>
    <t xml:space="preserve"> 5742</t>
  </si>
  <si>
    <t>　履物小売業（靴を除く）</t>
  </si>
  <si>
    <t xml:space="preserve"> 5742</t>
  </si>
  <si>
    <t xml:space="preserve">579 </t>
  </si>
  <si>
    <t>その他の織物・衣服・身の回り品小売業</t>
  </si>
  <si>
    <t xml:space="preserve">579 </t>
  </si>
  <si>
    <t xml:space="preserve"> 5791</t>
  </si>
  <si>
    <t>　かばん・袋物小売業</t>
  </si>
  <si>
    <t xml:space="preserve"> 5791</t>
  </si>
  <si>
    <t xml:space="preserve"> 5792</t>
  </si>
  <si>
    <t>　下着類小売業</t>
  </si>
  <si>
    <t xml:space="preserve"> 5792</t>
  </si>
  <si>
    <t xml:space="preserve"> 5793</t>
  </si>
  <si>
    <t>　洋品雑貨・小間物小売業</t>
  </si>
  <si>
    <t xml:space="preserve"> 5793</t>
  </si>
  <si>
    <t xml:space="preserve"> 5799</t>
  </si>
  <si>
    <t>　他に分類されない織物・衣服・身の回り品小売業</t>
  </si>
  <si>
    <t xml:space="preserve"> 5799</t>
  </si>
  <si>
    <t xml:space="preserve"> 58</t>
  </si>
  <si>
    <t>飲食料品小売業</t>
  </si>
  <si>
    <t xml:space="preserve">581 </t>
  </si>
  <si>
    <t>各種食料品小売業</t>
  </si>
  <si>
    <t xml:space="preserve">581 </t>
  </si>
  <si>
    <t>582</t>
  </si>
  <si>
    <t>野菜・果実小売業</t>
  </si>
  <si>
    <t>582</t>
  </si>
  <si>
    <t xml:space="preserve"> 5821</t>
  </si>
  <si>
    <t>　野菜小売業</t>
  </si>
  <si>
    <t xml:space="preserve"> 5821</t>
  </si>
  <si>
    <t xml:space="preserve"> 5822</t>
  </si>
  <si>
    <t>　果実小売業</t>
  </si>
  <si>
    <t xml:space="preserve"> 5822</t>
  </si>
  <si>
    <t xml:space="preserve">583 </t>
  </si>
  <si>
    <t>食肉小売業</t>
  </si>
  <si>
    <t xml:space="preserve">583 </t>
  </si>
  <si>
    <t xml:space="preserve"> 5831</t>
  </si>
  <si>
    <t>食肉小売業（卵，鳥肉を除く）</t>
  </si>
  <si>
    <t xml:space="preserve"> 5831</t>
  </si>
  <si>
    <t xml:space="preserve"> 5832</t>
  </si>
  <si>
    <t>　卵・鳥肉小売業</t>
  </si>
  <si>
    <t xml:space="preserve"> 5832</t>
  </si>
  <si>
    <t xml:space="preserve">584 </t>
  </si>
  <si>
    <t>　鮮魚小売業</t>
  </si>
  <si>
    <t xml:space="preserve">584 </t>
  </si>
  <si>
    <t xml:space="preserve">585 </t>
  </si>
  <si>
    <t>酒小売業</t>
  </si>
  <si>
    <t xml:space="preserve">585 </t>
  </si>
  <si>
    <t xml:space="preserve">586 </t>
  </si>
  <si>
    <t>　菓子・パン小売業</t>
  </si>
  <si>
    <t xml:space="preserve">586 </t>
  </si>
  <si>
    <t xml:space="preserve"> 5861</t>
  </si>
  <si>
    <t>　菓子小売業（製造小売）</t>
  </si>
  <si>
    <t xml:space="preserve"> 5861</t>
  </si>
  <si>
    <t xml:space="preserve"> 5862</t>
  </si>
  <si>
    <t>　菓子小売業（製造小売でないもの）</t>
  </si>
  <si>
    <t xml:space="preserve"> 5862</t>
  </si>
  <si>
    <t xml:space="preserve"> 5863</t>
  </si>
  <si>
    <t>　パン小売業（製造小売）</t>
  </si>
  <si>
    <t xml:space="preserve"> 5863</t>
  </si>
  <si>
    <t xml:space="preserve"> 5864</t>
  </si>
  <si>
    <t>パン小売業（製造小売でないもの）</t>
  </si>
  <si>
    <t xml:space="preserve"> 5864</t>
  </si>
  <si>
    <t xml:space="preserve">589 </t>
  </si>
  <si>
    <t>その他の飲食料品小売業</t>
  </si>
  <si>
    <t xml:space="preserve">589 </t>
  </si>
  <si>
    <t xml:space="preserve"> 5891</t>
  </si>
  <si>
    <t>　コンビニエンスストア（飲食料品を中心とするものに限る）</t>
  </si>
  <si>
    <t xml:space="preserve"> 5891</t>
  </si>
  <si>
    <t xml:space="preserve"> 5892</t>
  </si>
  <si>
    <t>　牛乳小売業</t>
  </si>
  <si>
    <t xml:space="preserve"> 5892</t>
  </si>
  <si>
    <t xml:space="preserve"> 5893</t>
  </si>
  <si>
    <t>　飲料小売業（別掲を除く）</t>
  </si>
  <si>
    <t xml:space="preserve"> 5893</t>
  </si>
  <si>
    <t xml:space="preserve"> 5894</t>
  </si>
  <si>
    <t>　茶類小売業</t>
  </si>
  <si>
    <t xml:space="preserve"> 5894</t>
  </si>
  <si>
    <t xml:space="preserve"> 5895</t>
  </si>
  <si>
    <t xml:space="preserve">  料理品小売業</t>
  </si>
  <si>
    <t xml:space="preserve"> 5895</t>
  </si>
  <si>
    <t xml:space="preserve"> 5896</t>
  </si>
  <si>
    <t>　米穀類小売業</t>
  </si>
  <si>
    <t xml:space="preserve"> 5896</t>
  </si>
  <si>
    <t xml:space="preserve"> 5897</t>
  </si>
  <si>
    <t>　豆腐・かまぼこ等加工食品小売業</t>
  </si>
  <si>
    <t xml:space="preserve"> 5897</t>
  </si>
  <si>
    <t xml:space="preserve"> 5898</t>
  </si>
  <si>
    <t>　乾物小売業</t>
  </si>
  <si>
    <t xml:space="preserve"> 5898</t>
  </si>
  <si>
    <t xml:space="preserve"> 5899</t>
  </si>
  <si>
    <t>　他に分類されない飲食料品小売業</t>
  </si>
  <si>
    <t xml:space="preserve"> 5899</t>
  </si>
  <si>
    <t xml:space="preserve"> 59</t>
  </si>
  <si>
    <t>機械器具小売業</t>
  </si>
  <si>
    <t xml:space="preserve">591 </t>
  </si>
  <si>
    <t>自動車小売業</t>
  </si>
  <si>
    <t xml:space="preserve">591 </t>
  </si>
  <si>
    <t xml:space="preserve"> 5911</t>
  </si>
  <si>
    <t>　自動車（新車）小売業</t>
  </si>
  <si>
    <t xml:space="preserve"> 5911</t>
  </si>
  <si>
    <t xml:space="preserve"> 5912</t>
  </si>
  <si>
    <t>　中古自動車小売業</t>
  </si>
  <si>
    <t xml:space="preserve"> 5912</t>
  </si>
  <si>
    <t xml:space="preserve"> 5913</t>
  </si>
  <si>
    <t>　自動車部分品・附属品小売業</t>
  </si>
  <si>
    <t xml:space="preserve"> 5913</t>
  </si>
  <si>
    <t xml:space="preserve"> 5914</t>
  </si>
  <si>
    <t>　二輪自動車小売業（原動機付自転車を含む）</t>
  </si>
  <si>
    <t xml:space="preserve"> 5914</t>
  </si>
  <si>
    <t xml:space="preserve">592 </t>
  </si>
  <si>
    <t>自転車小売業</t>
  </si>
  <si>
    <t xml:space="preserve">592 </t>
  </si>
  <si>
    <t xml:space="preserve">593 </t>
  </si>
  <si>
    <t>機械器具小売業（自動車，自転車を除く）</t>
  </si>
  <si>
    <t xml:space="preserve">593 </t>
  </si>
  <si>
    <t xml:space="preserve"> 5931</t>
  </si>
  <si>
    <t>　電気機械器具小売業（中古品を除く）</t>
  </si>
  <si>
    <t xml:space="preserve"> 5931</t>
  </si>
  <si>
    <t xml:space="preserve"> 5932</t>
  </si>
  <si>
    <t>　電気事務機械器具小売業（中古品を除く）</t>
  </si>
  <si>
    <t xml:space="preserve"> 5932</t>
  </si>
  <si>
    <t xml:space="preserve"> 5933</t>
  </si>
  <si>
    <t>　中古電気製品小売業</t>
  </si>
  <si>
    <t xml:space="preserve"> 5933</t>
  </si>
  <si>
    <t xml:space="preserve"> 5939</t>
  </si>
  <si>
    <t>　その他の機械器具小売業</t>
  </si>
  <si>
    <t xml:space="preserve"> 5939</t>
  </si>
  <si>
    <t>注：１　調査期日は、平成26年7月１日。</t>
  </si>
  <si>
    <t>資料：経済産業省「商業統計確報」、県企画部統計課「沖縄県の商業（商業統計調査）」</t>
  </si>
  <si>
    <t>60</t>
  </si>
  <si>
    <t>その他の小売業</t>
  </si>
  <si>
    <t xml:space="preserve">601 </t>
  </si>
  <si>
    <t>家具・建具・畳小売業</t>
  </si>
  <si>
    <t xml:space="preserve">601 </t>
  </si>
  <si>
    <t xml:space="preserve"> 6011</t>
  </si>
  <si>
    <t>　家具小売業</t>
  </si>
  <si>
    <t xml:space="preserve"> 6011</t>
  </si>
  <si>
    <t xml:space="preserve"> 6012</t>
  </si>
  <si>
    <t>　建具小売業</t>
  </si>
  <si>
    <t xml:space="preserve"> 6012</t>
  </si>
  <si>
    <t xml:space="preserve"> 6013</t>
  </si>
  <si>
    <t>　畳小売業</t>
  </si>
  <si>
    <t xml:space="preserve"> 6013</t>
  </si>
  <si>
    <t xml:space="preserve"> 6014</t>
  </si>
  <si>
    <t>　宗教用具小売業</t>
  </si>
  <si>
    <t xml:space="preserve"> 6014</t>
  </si>
  <si>
    <t xml:space="preserve">602 </t>
  </si>
  <si>
    <t>じゅう器小売業</t>
  </si>
  <si>
    <t xml:space="preserve">602 </t>
  </si>
  <si>
    <t xml:space="preserve"> 6021</t>
  </si>
  <si>
    <t>　金物小売業</t>
  </si>
  <si>
    <t xml:space="preserve"> 6021</t>
  </si>
  <si>
    <t xml:space="preserve"> 6022</t>
  </si>
  <si>
    <t>　荒物小売業</t>
  </si>
  <si>
    <t xml:space="preserve"> 6022</t>
  </si>
  <si>
    <t xml:space="preserve"> 6023</t>
  </si>
  <si>
    <t>　陶磁器・ガラス器小売業</t>
  </si>
  <si>
    <t xml:space="preserve"> 6023</t>
  </si>
  <si>
    <t xml:space="preserve"> 6029</t>
  </si>
  <si>
    <t>　他に分類されないじゅう器小売業</t>
  </si>
  <si>
    <t xml:space="preserve"> 6029</t>
  </si>
  <si>
    <t xml:space="preserve">603 </t>
  </si>
  <si>
    <t>医薬品・化粧品小売業</t>
  </si>
  <si>
    <t xml:space="preserve">603 </t>
  </si>
  <si>
    <t xml:space="preserve"> 6031</t>
  </si>
  <si>
    <t>　ドラッグストア</t>
  </si>
  <si>
    <t xml:space="preserve"> 6031</t>
  </si>
  <si>
    <t xml:space="preserve"> 6032</t>
  </si>
  <si>
    <t>　医薬品小売業（調剤薬局を除く）</t>
  </si>
  <si>
    <t xml:space="preserve"> 6032</t>
  </si>
  <si>
    <t xml:space="preserve"> 6033</t>
  </si>
  <si>
    <t>　調剤薬局</t>
  </si>
  <si>
    <t xml:space="preserve"> 6033</t>
  </si>
  <si>
    <t xml:space="preserve"> 6034</t>
  </si>
  <si>
    <t>　化粧品小売業</t>
  </si>
  <si>
    <t xml:space="preserve"> 6034</t>
  </si>
  <si>
    <t xml:space="preserve">604 </t>
  </si>
  <si>
    <t>農耕用品小売業</t>
  </si>
  <si>
    <t xml:space="preserve">604 </t>
  </si>
  <si>
    <t xml:space="preserve"> 6041</t>
  </si>
  <si>
    <t>　農業用機械器具小売業</t>
  </si>
  <si>
    <t xml:space="preserve"> 6041</t>
  </si>
  <si>
    <t xml:space="preserve"> 6042</t>
  </si>
  <si>
    <t>　苗・種子小売業</t>
  </si>
  <si>
    <r>
      <rPr>
        <sz val="8"/>
        <rFont val="ＭＳ 明朝"/>
        <family val="1"/>
      </rPr>
      <t>ｰ</t>
    </r>
  </si>
  <si>
    <t xml:space="preserve"> 6042</t>
  </si>
  <si>
    <t xml:space="preserve"> 6043</t>
  </si>
  <si>
    <t>　肥料・飼料小売業</t>
  </si>
  <si>
    <t xml:space="preserve"> 6043</t>
  </si>
  <si>
    <t xml:space="preserve">605 </t>
  </si>
  <si>
    <t>燃料小売業</t>
  </si>
  <si>
    <t xml:space="preserve">605 </t>
  </si>
  <si>
    <t xml:space="preserve"> 6051</t>
  </si>
  <si>
    <t>　ガソリンスタンド</t>
  </si>
  <si>
    <t xml:space="preserve"> 6051</t>
  </si>
  <si>
    <t xml:space="preserve"> 6052</t>
  </si>
  <si>
    <t>　燃料小売業（ガソリンスタンドを除く）</t>
  </si>
  <si>
    <t xml:space="preserve"> 6052</t>
  </si>
  <si>
    <t xml:space="preserve">606 </t>
  </si>
  <si>
    <t>書籍・文房具小売業</t>
  </si>
  <si>
    <t xml:space="preserve">606 </t>
  </si>
  <si>
    <t xml:space="preserve"> 6061</t>
  </si>
  <si>
    <t>　書籍・雑誌小売業（古本を除く）</t>
  </si>
  <si>
    <t xml:space="preserve"> 6061</t>
  </si>
  <si>
    <t xml:space="preserve"> 6062</t>
  </si>
  <si>
    <t>　古本小売業</t>
  </si>
  <si>
    <t xml:space="preserve"> 6062</t>
  </si>
  <si>
    <t xml:space="preserve"> 6063</t>
  </si>
  <si>
    <t>　新聞小売業</t>
  </si>
  <si>
    <t xml:space="preserve"> 6063</t>
  </si>
  <si>
    <t xml:space="preserve"> 6064</t>
  </si>
  <si>
    <t>　紙・文房具小売業</t>
  </si>
  <si>
    <t xml:space="preserve"> 6064</t>
  </si>
  <si>
    <t xml:space="preserve">607 </t>
  </si>
  <si>
    <t>スポーツ用品・がん具・娯楽用品・楽器小売業</t>
  </si>
  <si>
    <t xml:space="preserve">607 </t>
  </si>
  <si>
    <t xml:space="preserve"> 6071</t>
  </si>
  <si>
    <t>　スポーツ用品小売業</t>
  </si>
  <si>
    <t xml:space="preserve"> 6071</t>
  </si>
  <si>
    <t xml:space="preserve"> 6072</t>
  </si>
  <si>
    <t>　がん具・娯楽用品小売業</t>
  </si>
  <si>
    <t xml:space="preserve"> 6072</t>
  </si>
  <si>
    <t xml:space="preserve"> 6073</t>
  </si>
  <si>
    <t>　楽器小売業</t>
  </si>
  <si>
    <t xml:space="preserve"> 6073</t>
  </si>
  <si>
    <t xml:space="preserve">608 </t>
  </si>
  <si>
    <t>写真機・時計・眼鏡小売業</t>
  </si>
  <si>
    <t xml:space="preserve">608 </t>
  </si>
  <si>
    <t xml:space="preserve"> 6081</t>
  </si>
  <si>
    <t>　写真機・写真材料小売業</t>
  </si>
  <si>
    <t xml:space="preserve"> 6081</t>
  </si>
  <si>
    <t xml:space="preserve"> 6082</t>
  </si>
  <si>
    <t>時計・眼鏡・光学機械小売業</t>
  </si>
  <si>
    <t xml:space="preserve"> 6082</t>
  </si>
  <si>
    <t xml:space="preserve">609 </t>
  </si>
  <si>
    <t>他に分類されない小売業</t>
  </si>
  <si>
    <t xml:space="preserve">609 </t>
  </si>
  <si>
    <t xml:space="preserve"> 6091</t>
  </si>
  <si>
    <t>　ホームセンター</t>
  </si>
  <si>
    <t xml:space="preserve"> 6091</t>
  </si>
  <si>
    <t xml:space="preserve"> 6092</t>
  </si>
  <si>
    <t>　たばこ・喫煙具専門小売業</t>
  </si>
  <si>
    <t xml:space="preserve"> 6092</t>
  </si>
  <si>
    <t xml:space="preserve"> 6093</t>
  </si>
  <si>
    <t>　花・植木小売業</t>
  </si>
  <si>
    <t xml:space="preserve"> 6093</t>
  </si>
  <si>
    <t xml:space="preserve"> 6094</t>
  </si>
  <si>
    <t>　建築材料小売業</t>
  </si>
  <si>
    <t xml:space="preserve"> 6094</t>
  </si>
  <si>
    <t xml:space="preserve"> 6095</t>
  </si>
  <si>
    <t>　ジュエリー製品小売業</t>
  </si>
  <si>
    <t xml:space="preserve"> 6095</t>
  </si>
  <si>
    <t xml:space="preserve"> 6096</t>
  </si>
  <si>
    <t>　ペット・ペット用品小売業</t>
  </si>
  <si>
    <t xml:space="preserve"> 6096</t>
  </si>
  <si>
    <t xml:space="preserve"> 6097</t>
  </si>
  <si>
    <t>　骨とう品小売業</t>
  </si>
  <si>
    <t xml:space="preserve"> 6097</t>
  </si>
  <si>
    <t xml:space="preserve"> 6098</t>
  </si>
  <si>
    <t>　中古品小売業（骨とう品を除く）</t>
  </si>
  <si>
    <t xml:space="preserve"> 6098</t>
  </si>
  <si>
    <t xml:space="preserve"> 6099</t>
  </si>
  <si>
    <t>　他に分類されないその他の小売業</t>
  </si>
  <si>
    <t xml:space="preserve"> 6099</t>
  </si>
  <si>
    <t xml:space="preserve"> 61</t>
  </si>
  <si>
    <t>無店舗小売業</t>
  </si>
  <si>
    <t xml:space="preserve">611 </t>
  </si>
  <si>
    <t>通信販売・訪問販売小売業</t>
  </si>
  <si>
    <t xml:space="preserve">611 </t>
  </si>
  <si>
    <t xml:space="preserve"> 6111</t>
  </si>
  <si>
    <t>　無店舗小売業（各種商品小売）</t>
  </si>
  <si>
    <t xml:space="preserve"> 6111</t>
  </si>
  <si>
    <t xml:space="preserve"> 6112</t>
  </si>
  <si>
    <t>　無店舗小売業（織物・衣服・身の回り品小売）</t>
  </si>
  <si>
    <t xml:space="preserve"> 6112</t>
  </si>
  <si>
    <t xml:space="preserve"> 6113</t>
  </si>
  <si>
    <t>　無店舗小売業（飲食料品小売）</t>
  </si>
  <si>
    <t xml:space="preserve"> 6113</t>
  </si>
  <si>
    <t xml:space="preserve"> 6114</t>
  </si>
  <si>
    <t>　無店舗小売業（機械器具小売）</t>
  </si>
  <si>
    <t xml:space="preserve"> 6114</t>
  </si>
  <si>
    <t xml:space="preserve"> 6119</t>
  </si>
  <si>
    <t>　無店舗小売業（その他の小売）</t>
  </si>
  <si>
    <t xml:space="preserve"> 6119</t>
  </si>
  <si>
    <t xml:space="preserve">612 </t>
  </si>
  <si>
    <t>自動販売機による小売業</t>
  </si>
  <si>
    <t xml:space="preserve">612 </t>
  </si>
  <si>
    <t xml:space="preserve">619 </t>
  </si>
  <si>
    <t>その他の無店舗小売業</t>
  </si>
  <si>
    <t xml:space="preserve">619 </t>
  </si>
  <si>
    <t xml:space="preserve"> </t>
  </si>
  <si>
    <t>13－3　主要品目別輸出入金額</t>
  </si>
  <si>
    <t>単位：千円</t>
  </si>
  <si>
    <t>輸　出</t>
  </si>
  <si>
    <t>輸　入</t>
  </si>
  <si>
    <t>品　名</t>
  </si>
  <si>
    <t>平成26年</t>
  </si>
  <si>
    <t>平成27年</t>
  </si>
  <si>
    <t>総　額</t>
  </si>
  <si>
    <t>総　額</t>
  </si>
  <si>
    <t>食料品及び動物</t>
  </si>
  <si>
    <t>食料品及び動物</t>
  </si>
  <si>
    <t xml:space="preserve">  肉類及び同調製品</t>
  </si>
  <si>
    <t>　肉類及び同調製品</t>
  </si>
  <si>
    <t>　酪農品及び鳥卵</t>
  </si>
  <si>
    <r>
      <rPr>
        <sz val="8"/>
        <rFont val="ＭＳ 明朝"/>
        <family val="1"/>
      </rPr>
      <t>・・・</t>
    </r>
  </si>
  <si>
    <t>　　牛肉（生鮮・冷凍）</t>
  </si>
  <si>
    <t>　　ミルク及びクリーム</t>
  </si>
  <si>
    <t>　　鶏肉（生鮮・冷凍）</t>
  </si>
  <si>
    <t>　魚介類及び同調製品</t>
  </si>
  <si>
    <t>　酪農品及び鳥卵</t>
  </si>
  <si>
    <t>　　魚介類（生鮮）</t>
  </si>
  <si>
    <t>　魚介類及び同調製品</t>
  </si>
  <si>
    <t>　　　（鮮魚及び冷凍魚）</t>
  </si>
  <si>
    <t>　　魚介類（生鮮・冷凍）</t>
  </si>
  <si>
    <t>　　　　《まぐろ》</t>
  </si>
  <si>
    <t>　穀物及び同調製品</t>
  </si>
  <si>
    <t>　　　（甲殻類及び軟体動物）</t>
  </si>
  <si>
    <t>　　小麦及びメスリン</t>
  </si>
  <si>
    <t>　　魚介類の調製品</t>
  </si>
  <si>
    <t>　　米</t>
  </si>
  <si>
    <t>　果実及び野菜</t>
  </si>
  <si>
    <t>　　とうもろこし</t>
  </si>
  <si>
    <t>　　果  実</t>
  </si>
  <si>
    <t>　果実及び野菜</t>
  </si>
  <si>
    <t>　　野　菜</t>
  </si>
  <si>
    <t>　　果実</t>
  </si>
  <si>
    <t>　糖類及び同調製品・はちみつ</t>
  </si>
  <si>
    <t>　　　（バナナ（生鮮））</t>
  </si>
  <si>
    <t>　その他の調製食料品</t>
  </si>
  <si>
    <t>　　野菜</t>
  </si>
  <si>
    <t>　　　（生鮮・冷蔵野菜）</t>
  </si>
  <si>
    <t>　　　（冷凍野菜）</t>
  </si>
  <si>
    <t>　コーヒー・茶・ココア・香辛料類</t>
  </si>
  <si>
    <t>　飼料</t>
  </si>
  <si>
    <t>　その他の調製食料品</t>
  </si>
  <si>
    <t>飲料及びたばこ</t>
  </si>
  <si>
    <t>飲料及びたばこ</t>
  </si>
  <si>
    <t>　飲　料</t>
  </si>
  <si>
    <t>　飲　料</t>
  </si>
  <si>
    <t>　　アルコール飲料</t>
  </si>
  <si>
    <t>　たばこ</t>
  </si>
  <si>
    <t>　　（紙巻たばこ）</t>
  </si>
  <si>
    <t>食料に適さない原材料</t>
  </si>
  <si>
    <t>　パルプ及び古紙</t>
  </si>
  <si>
    <t>　採油用の種・ナット及び核</t>
  </si>
  <si>
    <t>　織物用繊維及びくず</t>
  </si>
  <si>
    <t>　　大豆</t>
  </si>
  <si>
    <t>　金属鉱及びくず</t>
  </si>
  <si>
    <t>　木材及びコルク</t>
  </si>
  <si>
    <t>　　（鉄鋼のくず）</t>
  </si>
  <si>
    <t>　　（製材）</t>
  </si>
  <si>
    <t>　その他の動植物性原材料</t>
  </si>
  <si>
    <t>　粗鉱物</t>
  </si>
  <si>
    <t>鉱物性燃料</t>
  </si>
  <si>
    <t>　石油製品</t>
  </si>
  <si>
    <t>　石　炭</t>
  </si>
  <si>
    <t>　　（揮発油）</t>
  </si>
  <si>
    <t>　原油及び粗油</t>
  </si>
  <si>
    <t>　　（灯油（含ジェット燃料油））</t>
  </si>
  <si>
    <t>　石油製品</t>
  </si>
  <si>
    <t>　　（軽油）</t>
  </si>
  <si>
    <t>　　（軽油）</t>
  </si>
  <si>
    <t>　石油ガス類</t>
  </si>
  <si>
    <t>　　（液化天然ガス）</t>
  </si>
  <si>
    <t>動植物性油脂</t>
  </si>
  <si>
    <t>　加工油脂及びろう</t>
  </si>
  <si>
    <t>　植物性油脂</t>
  </si>
  <si>
    <t>化学製品</t>
  </si>
  <si>
    <t>　精油・香料及び化粧品類</t>
  </si>
  <si>
    <t>　精油・香料及び化粧品類</t>
  </si>
  <si>
    <t>　　化粧品</t>
  </si>
  <si>
    <t>　プラスチック</t>
  </si>
  <si>
    <t>　その他の化学製品</t>
  </si>
  <si>
    <t>注：主要な品目について収録したため、小項目の計は大項目の値と不一致。</t>
  </si>
  <si>
    <t>資料：財務省沖縄地区税関「管内貿易統計（確定）(平成26年分）」「管内貿易統計（確定）(平成27年分）」</t>
  </si>
  <si>
    <t>（つづき）</t>
  </si>
  <si>
    <t>単位：千円</t>
  </si>
  <si>
    <t>輸　出</t>
  </si>
  <si>
    <t>輸　入</t>
  </si>
  <si>
    <t>品　名</t>
  </si>
  <si>
    <t>平成26年</t>
  </si>
  <si>
    <t>平成27年</t>
  </si>
  <si>
    <t>平成26年</t>
  </si>
  <si>
    <t>平成27年</t>
  </si>
  <si>
    <t>原料別製品</t>
  </si>
  <si>
    <t>原料別製品</t>
  </si>
  <si>
    <t>　織物用糸及び繊維製品</t>
  </si>
  <si>
    <t>　木製品及びコルク製品（除家具）</t>
  </si>
  <si>
    <t>　　繊維二次製品（除衣類）</t>
  </si>
  <si>
    <t>　　合板・ウッドパネル</t>
  </si>
  <si>
    <t>　　　（特殊織物及び同製品）</t>
  </si>
  <si>
    <t>　紙類及び同製品</t>
  </si>
  <si>
    <t>　非金属鉱物製品</t>
  </si>
  <si>
    <t>　　セメント</t>
  </si>
  <si>
    <r>
      <rPr>
        <sz val="8"/>
        <rFont val="ＭＳ 明朝"/>
        <family val="1"/>
      </rPr>
      <t>・・・</t>
    </r>
  </si>
  <si>
    <t>　　ガラス及び同製品</t>
  </si>
  <si>
    <t>　鉄　鋼</t>
  </si>
  <si>
    <t xml:space="preserve">  鉄　鋼</t>
  </si>
  <si>
    <t>　非鉄金属</t>
  </si>
  <si>
    <t>　  ビレット及びシートバー等</t>
  </si>
  <si>
    <t>　　アルミニウム及び同合金</t>
  </si>
  <si>
    <t>　金属製品</t>
  </si>
  <si>
    <t>　　構造物及び同建設材</t>
  </si>
  <si>
    <t>　　鉄鋼製構造物及び同建設機材</t>
  </si>
  <si>
    <t>機械類及び輸送用機器</t>
  </si>
  <si>
    <t>機械類及び輸送用機器</t>
  </si>
  <si>
    <t>　一般機械</t>
  </si>
  <si>
    <t>　　原動機</t>
  </si>
  <si>
    <t>　　　（内燃機関）</t>
  </si>
  <si>
    <t>　　　（航空機用内燃機関）</t>
  </si>
  <si>
    <t>　　　　《車両用》</t>
  </si>
  <si>
    <t>　</t>
  </si>
  <si>
    <t>　　加熱用・冷却用機器</t>
  </si>
  <si>
    <t>　　建設用・鉱山用機械</t>
  </si>
  <si>
    <t>　　　（エアコン）</t>
  </si>
  <si>
    <t>　　　（エキスカベーター）</t>
  </si>
  <si>
    <t>　電気機器</t>
  </si>
  <si>
    <t>　　　（ブルドーザー）</t>
  </si>
  <si>
    <t>　　重電機器</t>
  </si>
  <si>
    <t>　　ポンプ及び遠心分離機</t>
  </si>
  <si>
    <t>　　電気計測機器</t>
  </si>
  <si>
    <t>　　荷役機械</t>
  </si>
  <si>
    <t>　輸送用機器</t>
  </si>
  <si>
    <t>　　　（クレーン）</t>
  </si>
  <si>
    <t>　　航空機類</t>
  </si>
  <si>
    <t>　　　（リフト・エレベーター類）</t>
  </si>
  <si>
    <t>　　船舶類</t>
  </si>
  <si>
    <t>　　　半導体等製造装置</t>
  </si>
  <si>
    <t>　電気機器</t>
  </si>
  <si>
    <t>　　　（発電機）</t>
  </si>
  <si>
    <t>　輸送用機器</t>
  </si>
  <si>
    <t>　　自動車</t>
  </si>
  <si>
    <t>　　　（乗用車）</t>
  </si>
  <si>
    <t>　　　　《中古乗用車》</t>
  </si>
  <si>
    <t>　　　（バス・トラック）</t>
  </si>
  <si>
    <t>　　　　《貨物自動車》</t>
  </si>
  <si>
    <t>　　自動車の部分品</t>
  </si>
  <si>
    <t>　　船舶類</t>
  </si>
  <si>
    <t>　　　（船舶）</t>
  </si>
  <si>
    <t>　　　　《貨物船》</t>
  </si>
  <si>
    <t>雑製品</t>
  </si>
  <si>
    <t>雑製品</t>
  </si>
  <si>
    <t>　バッグ類</t>
  </si>
  <si>
    <t>　家　具</t>
  </si>
  <si>
    <t>　精密機器類</t>
  </si>
  <si>
    <t>　　科学光学機器</t>
  </si>
  <si>
    <t>　衣類及び同付属品</t>
  </si>
  <si>
    <t>　その他の雑製品</t>
  </si>
  <si>
    <t>　はき物</t>
  </si>
  <si>
    <t>　　楽器</t>
  </si>
  <si>
    <t>　精密機器類</t>
  </si>
  <si>
    <t>　　プラスチック製品</t>
  </si>
  <si>
    <t>　　時計及び部分品</t>
  </si>
  <si>
    <t>　　　《懐中時計・腕時計類》</t>
  </si>
  <si>
    <t>　その他の雑製品</t>
  </si>
  <si>
    <t>　　記録媒体（含記録済）</t>
  </si>
  <si>
    <t>再輸出品</t>
  </si>
  <si>
    <t>再輸入品</t>
  </si>
  <si>
    <t>13－４　国別，地域別輸出入額</t>
  </si>
  <si>
    <t>単位：千円</t>
  </si>
  <si>
    <t>地域（国）名</t>
  </si>
  <si>
    <t>輸　出</t>
  </si>
  <si>
    <t>輸　入</t>
  </si>
  <si>
    <t>平成25年</t>
  </si>
  <si>
    <t>平成26年</t>
  </si>
  <si>
    <t>平成27年</t>
  </si>
  <si>
    <t>総　額</t>
  </si>
  <si>
    <t>アジア</t>
  </si>
  <si>
    <t>大韓民国</t>
  </si>
  <si>
    <t>中華人民共和国</t>
  </si>
  <si>
    <t>台湾</t>
  </si>
  <si>
    <t>香港</t>
  </si>
  <si>
    <t>ベトナム</t>
  </si>
  <si>
    <t>タイ</t>
  </si>
  <si>
    <t>シンガポール</t>
  </si>
  <si>
    <t>マレーシア</t>
  </si>
  <si>
    <t>ブルネイ</t>
  </si>
  <si>
    <t>フィリピン</t>
  </si>
  <si>
    <t>インドネシア</t>
  </si>
  <si>
    <t>カンボジア</t>
  </si>
  <si>
    <t>ラオス</t>
  </si>
  <si>
    <t>ミャンマー</t>
  </si>
  <si>
    <t>インド</t>
  </si>
  <si>
    <t>パキスタン</t>
  </si>
  <si>
    <t>スリランカ</t>
  </si>
  <si>
    <t>バングラデシュ</t>
  </si>
  <si>
    <t>マカオ</t>
  </si>
  <si>
    <t>ＡＳＥＡＮ</t>
  </si>
  <si>
    <t>大洋州</t>
  </si>
  <si>
    <t>オーストラリア</t>
  </si>
  <si>
    <t>パプアニューギニア</t>
  </si>
  <si>
    <t>ニュージーランド</t>
  </si>
  <si>
    <t>クック諸島</t>
  </si>
  <si>
    <t>サモア</t>
  </si>
  <si>
    <t>グアム（米）</t>
  </si>
  <si>
    <t>パラオ</t>
  </si>
  <si>
    <t>北　米</t>
  </si>
  <si>
    <t>カナダ</t>
  </si>
  <si>
    <t>アメリカ合衆国</t>
  </si>
  <si>
    <t>中南米</t>
  </si>
  <si>
    <t>メキシコ</t>
  </si>
  <si>
    <t>ホンジュラス</t>
  </si>
  <si>
    <t>ドミニカ共和国</t>
  </si>
  <si>
    <t>ペルー</t>
  </si>
  <si>
    <t>チリ</t>
  </si>
  <si>
    <t>ブラジル</t>
  </si>
  <si>
    <t>アルゼンチン</t>
  </si>
  <si>
    <t>注：代表的な国のみを収録しているため、各国の合計と地域計の数値は必ずしも一致しない。</t>
  </si>
  <si>
    <t>資料：財務省沖縄地区税関「管内貿易統計（確定）(平成27年分）」等</t>
  </si>
  <si>
    <t>平成25年</t>
  </si>
  <si>
    <t>西　欧</t>
  </si>
  <si>
    <t>ノルウェー</t>
  </si>
  <si>
    <t>スウェーデン</t>
  </si>
  <si>
    <t>デンマーク</t>
  </si>
  <si>
    <t>英国</t>
  </si>
  <si>
    <t>アイルランド</t>
  </si>
  <si>
    <t>オランダ</t>
  </si>
  <si>
    <t>ベルギー</t>
  </si>
  <si>
    <t>フランス</t>
  </si>
  <si>
    <t>ドイツ</t>
  </si>
  <si>
    <t>スイス</t>
  </si>
  <si>
    <t>ポルトガル</t>
  </si>
  <si>
    <t>スペイン</t>
  </si>
  <si>
    <t>イタリア</t>
  </si>
  <si>
    <t>フィンランド</t>
  </si>
  <si>
    <t>ギリシャ</t>
  </si>
  <si>
    <t>トルコ</t>
  </si>
  <si>
    <t>中東欧・ロシア等</t>
  </si>
  <si>
    <t>ポーランド</t>
  </si>
  <si>
    <t>ロシア</t>
  </si>
  <si>
    <t>ハンガリー</t>
  </si>
  <si>
    <t>ルーマニア</t>
  </si>
  <si>
    <t>ブルガリア</t>
  </si>
  <si>
    <t>ラトビア</t>
  </si>
  <si>
    <t>リトアニア</t>
  </si>
  <si>
    <t>ウクライナ</t>
  </si>
  <si>
    <t>チェコ</t>
  </si>
  <si>
    <t>Ｅ　Ｕ</t>
  </si>
  <si>
    <t>中　東</t>
  </si>
  <si>
    <t>サウジアラビア</t>
  </si>
  <si>
    <t>イスラエル</t>
  </si>
  <si>
    <t>アラブ首長国連邦</t>
  </si>
  <si>
    <t>イエメン</t>
  </si>
  <si>
    <t>アフリカ</t>
  </si>
  <si>
    <t>モロッコ</t>
  </si>
  <si>
    <t>アルジェリア</t>
  </si>
  <si>
    <t>チュニジア</t>
  </si>
  <si>
    <t>リビア</t>
  </si>
  <si>
    <t>エジプト</t>
  </si>
  <si>
    <t>ナイジェリア</t>
  </si>
  <si>
    <t>ケニア</t>
  </si>
  <si>
    <t>タンザニア</t>
  </si>
  <si>
    <t>南アフリカ共和国</t>
  </si>
  <si>
    <t>ガボン</t>
  </si>
  <si>
    <t>モザンビーグ</t>
  </si>
  <si>
    <t>13－５　船舶及び航空機入港数及びトン数</t>
  </si>
  <si>
    <t>船舶統計（外国貿易船）</t>
  </si>
  <si>
    <t>単位：隻、トン</t>
  </si>
  <si>
    <t>港・国籍別</t>
  </si>
  <si>
    <t>平成25年</t>
  </si>
  <si>
    <t>平成26年</t>
  </si>
  <si>
    <t>平成27年</t>
  </si>
  <si>
    <t>隻</t>
  </si>
  <si>
    <t>純トン数</t>
  </si>
  <si>
    <t>管内計</t>
  </si>
  <si>
    <t>　　日本籍</t>
  </si>
  <si>
    <t>　　外国籍</t>
  </si>
  <si>
    <t>開港計</t>
  </si>
  <si>
    <t>r6528,293</t>
  </si>
  <si>
    <t>　那覇港計</t>
  </si>
  <si>
    <t>　金武中城港計</t>
  </si>
  <si>
    <t>　平良港計</t>
  </si>
  <si>
    <t>　石垣港計</t>
  </si>
  <si>
    <t>不開港計</t>
  </si>
  <si>
    <t>航空機統計（外国貿易機）</t>
  </si>
  <si>
    <t>単位：機、トン</t>
  </si>
  <si>
    <t>平成25年</t>
  </si>
  <si>
    <t>機　数</t>
  </si>
  <si>
    <t>積　荷</t>
  </si>
  <si>
    <t>卸　荷</t>
  </si>
  <si>
    <t>r76,928</t>
  </si>
  <si>
    <t>　那覇空港計</t>
  </si>
  <si>
    <t>　　日本籍</t>
  </si>
  <si>
    <t>　　外国籍</t>
  </si>
  <si>
    <t>資料：財務省沖縄地区税関「平成27年版外国貿易年表」等</t>
  </si>
  <si>
    <t>13－６　石油製品販売数量（速報）</t>
  </si>
  <si>
    <t>　　単位：ＫＬ,　アスファルト以下：トン　　</t>
  </si>
  <si>
    <t>年度・月</t>
  </si>
  <si>
    <t>石油製品計</t>
  </si>
  <si>
    <t>燃料油計</t>
  </si>
  <si>
    <t>揮発油
（ガソリン）</t>
  </si>
  <si>
    <t>ナフサ</t>
  </si>
  <si>
    <t>ジェット
燃料油</t>
  </si>
  <si>
    <t>灯　油</t>
  </si>
  <si>
    <t>軽　油</t>
  </si>
  <si>
    <t>平成25年度</t>
  </si>
  <si>
    <t>平成26年度</t>
  </si>
  <si>
    <t>平成27年度</t>
  </si>
  <si>
    <t>平成27年４月</t>
  </si>
  <si>
    <t>５月</t>
  </si>
  <si>
    <t>６月</t>
  </si>
  <si>
    <t xml:space="preserve">         ７月</t>
  </si>
  <si>
    <t xml:space="preserve">         ８月</t>
  </si>
  <si>
    <t xml:space="preserve">         ９月</t>
  </si>
  <si>
    <t xml:space="preserve">         10月</t>
  </si>
  <si>
    <t xml:space="preserve">         11月</t>
  </si>
  <si>
    <t xml:space="preserve">         12月</t>
  </si>
  <si>
    <t>平成28年１月</t>
  </si>
  <si>
    <t xml:space="preserve">         ２月</t>
  </si>
  <si>
    <t xml:space="preserve">         ３月</t>
  </si>
  <si>
    <t>（つづき）</t>
  </si>
  <si>
    <t>石油製品（つづき）</t>
  </si>
  <si>
    <t>燃料油（つづき）</t>
  </si>
  <si>
    <t>潤滑油</t>
  </si>
  <si>
    <t>アスファルト</t>
  </si>
  <si>
    <t>グリース</t>
  </si>
  <si>
    <t>パラフィン</t>
  </si>
  <si>
    <t>重油計</t>
  </si>
  <si>
    <t>Ａ重油</t>
  </si>
  <si>
    <t>Ｂ重油・
Ｃ重油</t>
  </si>
  <si>
    <t>（ｔ）</t>
  </si>
  <si>
    <t xml:space="preserve">         11月</t>
  </si>
  <si>
    <t>注：速報値のため、修正される可能性がある。</t>
  </si>
  <si>
    <t>資料：石油連盟「都道府県別石油製品販売総括（速報）」</t>
  </si>
  <si>
    <t xml:space="preserve">主要品目別輸出入金額 </t>
  </si>
  <si>
    <t>国別，地域別輸出入額</t>
  </si>
  <si>
    <t>船舶及び航空機入港数及びトン数</t>
  </si>
  <si>
    <t>石油製品販売数量（速報）</t>
  </si>
  <si>
    <t>大型小売店販売状況</t>
  </si>
  <si>
    <t>企業倒産状況</t>
  </si>
  <si>
    <t>13－７　大型小売店販売状況</t>
  </si>
  <si>
    <t>年次・月</t>
  </si>
  <si>
    <t>事業所数</t>
  </si>
  <si>
    <t>合　計</t>
  </si>
  <si>
    <t>衣料品</t>
  </si>
  <si>
    <t>飲食料品</t>
  </si>
  <si>
    <t>その他</t>
  </si>
  <si>
    <t>紳士服
・洋品</t>
  </si>
  <si>
    <t>婦人・子供
服・洋品</t>
  </si>
  <si>
    <t>その他の
衣料品</t>
  </si>
  <si>
    <t>身の回
り　品</t>
  </si>
  <si>
    <t>平成25年</t>
  </si>
  <si>
    <t>平成26年</t>
  </si>
  <si>
    <t>平成27年</t>
  </si>
  <si>
    <t>平成27年１月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</si>
  <si>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</si>
  <si>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</si>
  <si>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</si>
  <si>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</si>
  <si>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</si>
  <si>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</si>
  <si>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</si>
  <si>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</si>
  <si>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</si>
  <si>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</si>
  <si>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</si>
  <si>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（つづき）</t>
  </si>
  <si>
    <t>単位：百万円</t>
  </si>
  <si>
    <t>その他（つづき）</t>
  </si>
  <si>
    <t>商品券
販売額</t>
  </si>
  <si>
    <t>営業日数
（日）</t>
  </si>
  <si>
    <t>従業者数
（人）</t>
  </si>
  <si>
    <t>売場面積
（千㎡）</t>
  </si>
  <si>
    <t>家  具</t>
  </si>
  <si>
    <t>家庭用電気
機械器具</t>
  </si>
  <si>
    <t>家庭用品</t>
  </si>
  <si>
    <t>その他
の商品</t>
  </si>
  <si>
    <t>食堂・
喫　茶</t>
  </si>
  <si>
    <t>注：年の事業所数、従業者数、売場面積の数値は、年末値による。</t>
  </si>
  <si>
    <t>資料：経済産業省大臣官房調査統計グループ「平成27年商業動態統計年報」等</t>
  </si>
  <si>
    <t>13－８　企業倒産状況</t>
  </si>
  <si>
    <t>単位：件、百万円、％</t>
  </si>
  <si>
    <t>年度・月</t>
  </si>
  <si>
    <t>沖　縄</t>
  </si>
  <si>
    <t>九　州</t>
  </si>
  <si>
    <t>全　国</t>
  </si>
  <si>
    <t>件　数</t>
  </si>
  <si>
    <t>前年度比</t>
  </si>
  <si>
    <t>負債額</t>
  </si>
  <si>
    <t>平成24年度</t>
  </si>
  <si>
    <t>前年同月比</t>
  </si>
  <si>
    <t>平成27年４月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</si>
  <si>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</si>
  <si>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</si>
  <si>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</si>
  <si>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</si>
  <si>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</si>
  <si>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</si>
  <si>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</si>
  <si>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</si>
  <si>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平成28年１月</t>
  </si>
  <si>
    <t>２月</t>
  </si>
  <si>
    <t>３月</t>
  </si>
  <si>
    <t>注：全国以外の前年度比（前年同月比）は県企画部統計課にて作成</t>
  </si>
  <si>
    <t>資料：株式会社東京商工リサーチ「全国企業倒産状況(2016年）」等</t>
  </si>
  <si>
    <t>　　同上２（つづき）</t>
  </si>
  <si>
    <t>　　同上３（つづき）</t>
  </si>
  <si>
    <t>　　同上４（つづき）</t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</si>
</sst>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0.0"/>
    <numFmt numFmtId="178" formatCode="[Blue]#&quot; &quot;##0"/>
    <numFmt numFmtId="179" formatCode="[Blue]0.00"/>
    <numFmt numFmtId="180" formatCode="[Blue]0.0"/>
    <numFmt numFmtId="181" formatCode="[Green]#&quot; &quot;##0"/>
    <numFmt numFmtId="182" formatCode="[Blue]&quot;r&quot;\ \ #&quot; &quot;##0"/>
    <numFmt numFmtId="183" formatCode="&quot;r&quot;\ \ #&quot; &quot;##0"/>
    <numFmt numFmtId="184" formatCode="[Green]&quot;r&quot;\ \ #&quot; &quot;##0"/>
    <numFmt numFmtId="185" formatCode="[Red][&gt;2]&quot;△&quot;#,##0;[Cyan][&lt;2]&quot;OK!&quot;;[Red]&quot;▲&quot;#,##0"/>
    <numFmt numFmtId="186" formatCode="#,##0;0;&quot;－&quot;"/>
    <numFmt numFmtId="187" formatCode="#,##0;0;[Red]&quot;－&quot;"/>
    <numFmt numFmtId="188" formatCode="#,##0;0;[Red]&quot;－&quot;####"/>
    <numFmt numFmtId="189" formatCode="#,##0;[Red]&quot;－&quot;;[Red]&quot;－&quot;####"/>
    <numFmt numFmtId="190" formatCode="#,##0;[Red]&quot;－&quot;;[Red]0"/>
    <numFmt numFmtId="191" formatCode="[Red]#,##0;[Red]&quot;△&quot;;[White]&quot;OK!&quot;"/>
    <numFmt numFmtId="192" formatCode="[Red]#,##0;[Red]&quot;△&quot;#,##0;[White]&quot;OK!&quot;"/>
    <numFmt numFmtId="193" formatCode="[Red]#,##0;[Red]&quot;△&quot;#,##0;[Yellow]&quot;OK!&quot;"/>
    <numFmt numFmtId="194" formatCode="&quot;Ｘ&quot;;[Red]&quot;－&quot;;[Red]0"/>
    <numFmt numFmtId="195" formatCode="#,##0;[Red]&quot;－&quot;;[Red]&quot;－&quot;"/>
    <numFmt numFmtId="196" formatCode="&quot;－&quot;;[Red]&quot;－&quot;;[Red]&quot;－&quot;"/>
    <numFmt numFmtId="197" formatCode="#&quot; &quot;###&quot; &quot;##0"/>
    <numFmt numFmtId="198" formatCode="#&quot; &quot;###&quot; &quot;##0;[Red]&quot;－&quot;"/>
    <numFmt numFmtId="199" formatCode="&quot;Ｘ&quot;;0"/>
    <numFmt numFmtId="200" formatCode="&quot;Ｘ&quot;&quot;###&quot;;0"/>
    <numFmt numFmtId="201" formatCode="0.0E+00"/>
    <numFmt numFmtId="202" formatCode="0.000E+00"/>
    <numFmt numFmtId="203" formatCode="0.0000E+00"/>
    <numFmt numFmtId="204" formatCode="0.0000_ "/>
    <numFmt numFmtId="205" formatCode="0_ "/>
    <numFmt numFmtId="206" formatCode="###\ ###\ ###\ ##,"/>
    <numFmt numFmtId="207" formatCode="###\ ###\ ###\ ###"/>
    <numFmt numFmtId="208" formatCode="_ * #\ ###\ ###\ ##0_ ;_ * \-#\ ###\ ###\ ##0_ ;_ * &quot;-&quot;_ ;_ @_ "/>
    <numFmt numFmtId="209" formatCode="* #\ ###\ ###\ ##0\ ;_ * \-#\ ###\ ###\ ##0\ ;\ _*\ &quot;-&quot;\ ;_ @_ "/>
    <numFmt numFmtId="210" formatCode="#&quot; &quot;###&quot; &quot;##0;&quot;－&quot;"/>
    <numFmt numFmtId="211" formatCode="0_);[Red]\(0\)"/>
    <numFmt numFmtId="212" formatCode="&quot;###&quot;;0"/>
    <numFmt numFmtId="213" formatCode="###,##0;&quot;-&quot;###,##0"/>
    <numFmt numFmtId="214" formatCode="###\ ###\ ###"/>
    <numFmt numFmtId="215" formatCode="#,##0;;&quot;-&quot;"/>
    <numFmt numFmtId="216" formatCode="###,##0;\-###,##0"/>
    <numFmt numFmtId="217" formatCode="###,###,##0;&quot;-&quot;##,###,##0"/>
    <numFmt numFmtId="218" formatCode="##,###,##0;&quot;-&quot;#,###,##0"/>
    <numFmt numFmtId="219" formatCode="###,##0;&quot;-&quot;##,##0"/>
    <numFmt numFmtId="220" formatCode="###,###,###,##0;&quot;-&quot;##,###,###,##0"/>
    <numFmt numFmtId="221" formatCode="#,###,##0;&quot; -&quot;###,##0"/>
    <numFmt numFmtId="222" formatCode="#,##0;[Red]&quot;…&quot;;[Red]&quot;－&quot;"/>
    <numFmt numFmtId="223" formatCode="#&quot; &quot;###&quot; &quot;##0;;&quot;－&quot;"/>
    <numFmt numFmtId="224" formatCode="#,##0.0;[Red]\-#,##0.0"/>
    <numFmt numFmtId="225" formatCode="#,##0.0\ ;&quot;△&quot;#,##0.0\ "/>
    <numFmt numFmtId="226" formatCode="#,##0.0;&quot;△ &quot;#,##0.0"/>
    <numFmt numFmtId="227" formatCode="&quot;r&quot;\ #,###;&quot;&quot;&quot;△&quot;#,##0"/>
    <numFmt numFmtId="228" formatCode="&quot;r&quot;\ #,###.0;&quot;&quot;&quot;r&quot;\ &quot;△&quot;#,##0.0"/>
    <numFmt numFmtId="229" formatCode="0.0_ "/>
    <numFmt numFmtId="230" formatCode="0.0%"/>
    <numFmt numFmtId="231" formatCode="#,##0\ "/>
    <numFmt numFmtId="232" formatCode="#,##0.0_ "/>
  </numFmts>
  <fonts count="77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9"/>
      <name val="ＭＳ 明朝"/>
      <family val="1"/>
    </font>
    <font>
      <b/>
      <sz val="9"/>
      <name val="ＭＳ 明朝"/>
      <family val="1"/>
    </font>
    <font>
      <sz val="8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b/>
      <sz val="18"/>
      <name val="ＭＳ 明朝"/>
      <family val="1"/>
    </font>
    <font>
      <sz val="18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明朝"/>
      <family val="1"/>
    </font>
    <font>
      <sz val="6"/>
      <name val="ＭＳ Ｐゴシック"/>
      <family val="3"/>
    </font>
    <font>
      <sz val="14"/>
      <name val="明朝"/>
      <family val="1"/>
    </font>
    <font>
      <sz val="9"/>
      <name val="明朝"/>
      <family val="1"/>
    </font>
    <font>
      <sz val="8"/>
      <name val="明朝"/>
      <family val="1"/>
    </font>
    <font>
      <b/>
      <sz val="16"/>
      <name val="ＭＳ 明朝"/>
      <family val="1"/>
    </font>
    <font>
      <sz val="16"/>
      <name val="明朝"/>
      <family val="1"/>
    </font>
    <font>
      <sz val="8"/>
      <name val="Verdana"/>
      <family val="2"/>
    </font>
    <font>
      <b/>
      <sz val="8"/>
      <name val="Verdana"/>
      <family val="2"/>
    </font>
    <font>
      <sz val="11"/>
      <color indexed="8"/>
      <name val="ＭＳ Ｐゴシック"/>
      <family val="3"/>
    </font>
    <font>
      <sz val="10"/>
      <name val="ＭＳ ゴシック"/>
      <family val="3"/>
    </font>
    <font>
      <sz val="15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9"/>
      <name val="Verdana"/>
      <family val="2"/>
    </font>
    <font>
      <sz val="12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14"/>
      <name val="ＭＳ Ｐゴシック"/>
      <family val="3"/>
    </font>
    <font>
      <sz val="15"/>
      <name val="ＭＳ 明朝"/>
      <family val="1"/>
    </font>
    <font>
      <sz val="12"/>
      <name val="ＭＳ 明朝"/>
      <family val="1"/>
    </font>
    <font>
      <sz val="7"/>
      <name val="ＭＳ 明朝"/>
      <family val="1"/>
    </font>
    <font>
      <sz val="8.5"/>
      <name val="明朝"/>
      <family val="1"/>
    </font>
    <font>
      <sz val="12"/>
      <name val="明朝"/>
      <family val="1"/>
    </font>
    <font>
      <u val="single"/>
      <sz val="12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明朝"/>
      <family val="1"/>
    </font>
    <font>
      <sz val="11"/>
      <color indexed="17"/>
      <name val="ＭＳ Ｐゴシック"/>
      <family val="3"/>
    </font>
    <font>
      <sz val="9"/>
      <color indexed="8"/>
      <name val="Verdana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明朝"/>
      <family val="1"/>
    </font>
    <font>
      <sz val="11"/>
      <color rgb="FF006100"/>
      <name val="Calibri"/>
      <family val="3"/>
    </font>
    <font>
      <sz val="9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/>
      <bottom style="medium"/>
    </border>
    <border>
      <left style="thin"/>
      <right>
        <color indexed="63"/>
      </right>
      <top/>
      <bottom style="medium"/>
    </border>
    <border>
      <left style="medium"/>
      <right>
        <color indexed="63"/>
      </right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 style="thin"/>
      <top/>
      <bottom style="medium"/>
    </border>
    <border>
      <left style="medium"/>
      <right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thin"/>
      <top style="medium"/>
      <bottom>
        <color indexed="63"/>
      </bottom>
    </border>
    <border>
      <left>
        <color indexed="63"/>
      </left>
      <right style="double"/>
      <top style="medium"/>
      <bottom style="thin"/>
    </border>
  </borders>
  <cellStyleXfs count="11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1" fillId="26" borderId="1" applyNumberFormat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2" fillId="28" borderId="2" applyNumberFormat="0" applyFont="0" applyAlignment="0" applyProtection="0"/>
    <xf numFmtId="0" fontId="63" fillId="0" borderId="3" applyNumberFormat="0" applyFill="0" applyAlignment="0" applyProtection="0"/>
    <xf numFmtId="0" fontId="63" fillId="0" borderId="3" applyNumberFormat="0" applyFill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5" fillId="30" borderId="4" applyNumberFormat="0" applyAlignment="0" applyProtection="0"/>
    <xf numFmtId="0" fontId="65" fillId="30" borderId="4" applyNumberFormat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67" fillId="0" borderId="5" applyNumberFormat="0" applyFill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0" fillId="0" borderId="8" applyNumberFormat="0" applyFill="0" applyAlignment="0" applyProtection="0"/>
    <xf numFmtId="0" fontId="71" fillId="30" borderId="9" applyNumberFormat="0" applyAlignment="0" applyProtection="0"/>
    <xf numFmtId="0" fontId="71" fillId="30" borderId="9" applyNumberFormat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3" fillId="31" borderId="4" applyNumberFormat="0" applyAlignment="0" applyProtection="0"/>
    <xf numFmtId="0" fontId="73" fillId="31" borderId="4" applyNumberFormat="0" applyAlignment="0" applyProtection="0"/>
    <xf numFmtId="0" fontId="58" fillId="0" borderId="0">
      <alignment vertical="center"/>
      <protection/>
    </xf>
    <xf numFmtId="0" fontId="11" fillId="0" borderId="0">
      <alignment vertical="center"/>
      <protection/>
    </xf>
    <xf numFmtId="0" fontId="8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74" fillId="0" borderId="0" applyNumberFormat="0" applyFill="0" applyBorder="0" applyAlignment="0" applyProtection="0"/>
    <xf numFmtId="0" fontId="75" fillId="32" borderId="0" applyNumberFormat="0" applyBorder="0" applyAlignment="0" applyProtection="0"/>
    <xf numFmtId="0" fontId="75" fillId="32" borderId="0" applyNumberFormat="0" applyBorder="0" applyAlignment="0" applyProtection="0"/>
  </cellStyleXfs>
  <cellXfs count="680">
    <xf numFmtId="0" fontId="0" fillId="0" borderId="0" xfId="0" applyAlignment="1">
      <alignment/>
    </xf>
    <xf numFmtId="0" fontId="8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 quotePrefix="1">
      <alignment horizontal="center" vertical="center"/>
    </xf>
    <xf numFmtId="0" fontId="6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center" vertical="center" wrapText="1" shrinkToFit="1"/>
    </xf>
    <xf numFmtId="0" fontId="4" fillId="0" borderId="0" xfId="0" applyNumberFormat="1" applyFont="1" applyFill="1" applyBorder="1" applyAlignment="1">
      <alignment vertical="center"/>
    </xf>
    <xf numFmtId="0" fontId="4" fillId="0" borderId="10" xfId="0" applyFont="1" applyFill="1" applyBorder="1" applyAlignment="1" quotePrefix="1">
      <alignment horizontal="center"/>
    </xf>
    <xf numFmtId="38" fontId="4" fillId="0" borderId="11" xfId="81" applyFont="1" applyFill="1" applyBorder="1" applyAlignment="1">
      <alignment horizontal="right"/>
    </xf>
    <xf numFmtId="38" fontId="4" fillId="0" borderId="11" xfId="81" applyFont="1" applyFill="1" applyBorder="1" applyAlignment="1">
      <alignment horizontal="center"/>
    </xf>
    <xf numFmtId="0" fontId="4" fillId="0" borderId="11" xfId="0" applyFont="1" applyFill="1" applyBorder="1" applyAlignment="1" quotePrefix="1">
      <alignment horizontal="center"/>
    </xf>
    <xf numFmtId="49" fontId="4" fillId="0" borderId="12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distributed" wrapText="1"/>
    </xf>
    <xf numFmtId="0" fontId="4" fillId="0" borderId="13" xfId="0" applyFont="1" applyFill="1" applyBorder="1" applyAlignment="1">
      <alignment horizontal="distributed" wrapText="1"/>
    </xf>
    <xf numFmtId="38" fontId="4" fillId="0" borderId="0" xfId="81" applyFont="1" applyFill="1" applyBorder="1" applyAlignment="1" quotePrefix="1">
      <alignment horizontal="right"/>
    </xf>
    <xf numFmtId="38" fontId="4" fillId="0" borderId="0" xfId="81" applyFont="1" applyFill="1" applyBorder="1" applyAlignment="1">
      <alignment horizontal="right"/>
    </xf>
    <xf numFmtId="38" fontId="4" fillId="0" borderId="0" xfId="81" applyFont="1" applyFill="1" applyBorder="1" applyAlignment="1">
      <alignment horizontal="center"/>
    </xf>
    <xf numFmtId="38" fontId="5" fillId="0" borderId="0" xfId="81" applyFont="1" applyFill="1" applyBorder="1" applyAlignment="1">
      <alignment horizontal="right"/>
    </xf>
    <xf numFmtId="0" fontId="4" fillId="0" borderId="0" xfId="0" applyFont="1" applyFill="1" applyBorder="1" applyAlignment="1" quotePrefix="1">
      <alignment horizontal="center"/>
    </xf>
    <xf numFmtId="0" fontId="4" fillId="0" borderId="13" xfId="0" applyFont="1" applyFill="1" applyBorder="1" applyAlignment="1" quotePrefix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" fillId="0" borderId="0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38" fontId="4" fillId="0" borderId="18" xfId="81" applyFont="1" applyFill="1" applyBorder="1" applyAlignment="1">
      <alignment horizontal="right"/>
    </xf>
    <xf numFmtId="216" fontId="4" fillId="0" borderId="18" xfId="106" applyNumberFormat="1" applyFont="1" applyFill="1" applyBorder="1" applyAlignment="1">
      <alignment horizontal="right" vertical="center"/>
      <protection/>
    </xf>
    <xf numFmtId="217" fontId="4" fillId="0" borderId="18" xfId="106" applyNumberFormat="1" applyFont="1" applyFill="1" applyBorder="1" applyAlignment="1">
      <alignment horizontal="right" vertical="center"/>
      <protection/>
    </xf>
    <xf numFmtId="218" fontId="4" fillId="0" borderId="18" xfId="106" applyNumberFormat="1" applyFont="1" applyFill="1" applyBorder="1" applyAlignment="1">
      <alignment horizontal="right" vertical="center"/>
      <protection/>
    </xf>
    <xf numFmtId="217" fontId="4" fillId="0" borderId="19" xfId="106" applyNumberFormat="1" applyFont="1" applyFill="1" applyBorder="1" applyAlignment="1">
      <alignment horizontal="right" vertical="center"/>
      <protection/>
    </xf>
    <xf numFmtId="38" fontId="4" fillId="0" borderId="18" xfId="81" applyFont="1" applyFill="1" applyBorder="1" applyAlignment="1">
      <alignment horizontal="center"/>
    </xf>
    <xf numFmtId="0" fontId="17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38" fontId="20" fillId="0" borderId="0" xfId="81" applyFont="1" applyFill="1" applyBorder="1" applyAlignment="1" quotePrefix="1">
      <alignment horizontal="right"/>
    </xf>
    <xf numFmtId="38" fontId="20" fillId="0" borderId="0" xfId="81" applyFont="1" applyFill="1" applyBorder="1" applyAlignment="1">
      <alignment horizontal="right"/>
    </xf>
    <xf numFmtId="38" fontId="20" fillId="0" borderId="21" xfId="81" applyFont="1" applyFill="1" applyBorder="1" applyAlignment="1">
      <alignment horizontal="right"/>
    </xf>
    <xf numFmtId="38" fontId="20" fillId="33" borderId="0" xfId="81" applyFont="1" applyFill="1" applyBorder="1" applyAlignment="1">
      <alignment horizontal="right"/>
    </xf>
    <xf numFmtId="38" fontId="21" fillId="0" borderId="0" xfId="81" applyFont="1" applyFill="1" applyBorder="1" applyAlignment="1">
      <alignment horizontal="right"/>
    </xf>
    <xf numFmtId="38" fontId="21" fillId="33" borderId="0" xfId="81" applyFont="1" applyFill="1" applyBorder="1" applyAlignment="1">
      <alignment horizontal="right"/>
    </xf>
    <xf numFmtId="38" fontId="21" fillId="0" borderId="21" xfId="81" applyFont="1" applyFill="1" applyBorder="1" applyAlignment="1">
      <alignment horizontal="right"/>
    </xf>
    <xf numFmtId="213" fontId="20" fillId="0" borderId="0" xfId="0" applyNumberFormat="1" applyFont="1" applyFill="1" applyAlignment="1">
      <alignment horizontal="right"/>
    </xf>
    <xf numFmtId="213" fontId="20" fillId="33" borderId="0" xfId="0" applyNumberFormat="1" applyFont="1" applyFill="1" applyAlignment="1">
      <alignment horizontal="right"/>
    </xf>
    <xf numFmtId="213" fontId="20" fillId="0" borderId="0" xfId="0" applyNumberFormat="1" applyFont="1" applyFill="1" applyBorder="1" applyAlignment="1">
      <alignment horizontal="right"/>
    </xf>
    <xf numFmtId="0" fontId="4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0" xfId="106" applyFont="1" applyFill="1">
      <alignment vertical="center"/>
      <protection/>
    </xf>
    <xf numFmtId="0" fontId="23" fillId="0" borderId="0" xfId="106" applyFont="1" applyFill="1">
      <alignment vertical="center"/>
      <protection/>
    </xf>
    <xf numFmtId="0" fontId="23" fillId="0" borderId="0" xfId="113" applyFont="1" applyFill="1">
      <alignment vertical="center"/>
      <protection/>
    </xf>
    <xf numFmtId="0" fontId="11" fillId="0" borderId="0" xfId="108" applyFill="1" applyBorder="1" applyAlignment="1">
      <alignment vertical="center"/>
      <protection/>
    </xf>
    <xf numFmtId="217" fontId="23" fillId="0" borderId="0" xfId="106" applyNumberFormat="1" applyFont="1" applyFill="1" applyAlignment="1">
      <alignment horizontal="right" vertical="center"/>
      <protection/>
    </xf>
    <xf numFmtId="0" fontId="26" fillId="0" borderId="0" xfId="106" applyFont="1" applyFill="1" applyAlignment="1">
      <alignment vertical="center"/>
      <protection/>
    </xf>
    <xf numFmtId="0" fontId="27" fillId="0" borderId="0" xfId="106" applyFont="1" applyFill="1" applyAlignment="1">
      <alignment horizontal="left" vertical="center" shrinkToFit="1"/>
      <protection/>
    </xf>
    <xf numFmtId="0" fontId="28" fillId="0" borderId="0" xfId="106" applyFont="1" applyFill="1">
      <alignment vertical="center"/>
      <protection/>
    </xf>
    <xf numFmtId="0" fontId="26" fillId="0" borderId="0" xfId="113" applyFont="1" applyFill="1">
      <alignment vertical="center"/>
      <protection/>
    </xf>
    <xf numFmtId="0" fontId="8" fillId="0" borderId="0" xfId="106" applyFont="1" applyFill="1" applyAlignment="1">
      <alignment horizontal="left" vertical="center"/>
      <protection/>
    </xf>
    <xf numFmtId="216" fontId="29" fillId="0" borderId="0" xfId="106" applyNumberFormat="1" applyFont="1" applyFill="1" applyBorder="1" applyAlignment="1">
      <alignment horizontal="right" vertical="center"/>
      <protection/>
    </xf>
    <xf numFmtId="217" fontId="29" fillId="0" borderId="0" xfId="106" applyNumberFormat="1" applyFont="1" applyFill="1" applyBorder="1" applyAlignment="1">
      <alignment horizontal="right" vertical="center"/>
      <protection/>
    </xf>
    <xf numFmtId="49" fontId="8" fillId="0" borderId="0" xfId="106" applyNumberFormat="1" applyFont="1" applyFill="1" applyBorder="1" applyAlignment="1">
      <alignment horizontal="center" vertical="center"/>
      <protection/>
    </xf>
    <xf numFmtId="218" fontId="29" fillId="0" borderId="0" xfId="106" applyNumberFormat="1" applyFont="1" applyFill="1" applyBorder="1" applyAlignment="1">
      <alignment horizontal="right" vertical="center"/>
      <protection/>
    </xf>
    <xf numFmtId="0" fontId="29" fillId="0" borderId="0" xfId="106" applyFont="1" applyFill="1" applyBorder="1" applyAlignment="1">
      <alignment vertical="center"/>
      <protection/>
    </xf>
    <xf numFmtId="0" fontId="29" fillId="0" borderId="0" xfId="106" applyFont="1" applyFill="1" applyBorder="1">
      <alignment vertical="center"/>
      <protection/>
    </xf>
    <xf numFmtId="0" fontId="29" fillId="0" borderId="0" xfId="106" applyFont="1" applyFill="1">
      <alignment vertical="center"/>
      <protection/>
    </xf>
    <xf numFmtId="0" fontId="29" fillId="0" borderId="12" xfId="106" applyFont="1" applyFill="1" applyBorder="1" applyAlignment="1">
      <alignment vertical="center"/>
      <protection/>
    </xf>
    <xf numFmtId="0" fontId="29" fillId="0" borderId="24" xfId="106" applyFont="1" applyFill="1" applyBorder="1" applyAlignment="1">
      <alignment horizontal="center" vertical="center"/>
      <protection/>
    </xf>
    <xf numFmtId="0" fontId="29" fillId="0" borderId="25" xfId="106" applyFont="1" applyFill="1" applyBorder="1" applyAlignment="1">
      <alignment horizontal="center" vertical="center"/>
      <protection/>
    </xf>
    <xf numFmtId="0" fontId="29" fillId="0" borderId="13" xfId="106" applyFont="1" applyFill="1" applyBorder="1" applyAlignment="1">
      <alignment horizontal="center" vertical="center"/>
      <protection/>
    </xf>
    <xf numFmtId="0" fontId="29" fillId="0" borderId="13" xfId="106" applyFont="1" applyFill="1" applyBorder="1" applyAlignment="1">
      <alignment vertical="center"/>
      <protection/>
    </xf>
    <xf numFmtId="0" fontId="29" fillId="0" borderId="10" xfId="106" applyFont="1" applyFill="1" applyBorder="1" applyAlignment="1">
      <alignment horizontal="right" vertical="center"/>
      <protection/>
    </xf>
    <xf numFmtId="216" fontId="29" fillId="0" borderId="10" xfId="106" applyNumberFormat="1" applyFont="1" applyFill="1" applyBorder="1" applyAlignment="1">
      <alignment horizontal="right" vertical="center"/>
      <protection/>
    </xf>
    <xf numFmtId="217" fontId="29" fillId="0" borderId="26" xfId="106" applyNumberFormat="1" applyFont="1" applyFill="1" applyBorder="1" applyAlignment="1">
      <alignment horizontal="right" vertical="center" shrinkToFit="1"/>
      <protection/>
    </xf>
    <xf numFmtId="216" fontId="29" fillId="0" borderId="26" xfId="106" applyNumberFormat="1" applyFont="1" applyFill="1" applyBorder="1" applyAlignment="1">
      <alignment horizontal="right" vertical="center" shrinkToFit="1"/>
      <protection/>
    </xf>
    <xf numFmtId="216" fontId="29" fillId="0" borderId="26" xfId="106" applyNumberFormat="1" applyFont="1" applyFill="1" applyBorder="1" applyAlignment="1">
      <alignment horizontal="right" vertical="center"/>
      <protection/>
    </xf>
    <xf numFmtId="0" fontId="23" fillId="0" borderId="0" xfId="106" applyFont="1" applyFill="1" applyAlignment="1">
      <alignment horizontal="right" vertical="center"/>
      <protection/>
    </xf>
    <xf numFmtId="49" fontId="29" fillId="0" borderId="12" xfId="106" applyNumberFormat="1" applyFont="1" applyFill="1" applyBorder="1" applyAlignment="1">
      <alignment horizontal="right" vertical="center" shrinkToFit="1"/>
      <protection/>
    </xf>
    <xf numFmtId="220" fontId="76" fillId="0" borderId="0" xfId="106" applyNumberFormat="1" applyFont="1" applyFill="1" applyBorder="1" applyAlignment="1">
      <alignment horizontal="right"/>
      <protection/>
    </xf>
    <xf numFmtId="221" fontId="30" fillId="0" borderId="0" xfId="106" applyNumberFormat="1" applyFont="1" applyFill="1" applyBorder="1" applyAlignment="1">
      <alignment horizontal="right" vertical="center"/>
      <protection/>
    </xf>
    <xf numFmtId="218" fontId="30" fillId="0" borderId="0" xfId="106" applyNumberFormat="1" applyFont="1" applyFill="1" applyBorder="1" applyAlignment="1">
      <alignment horizontal="right" vertical="center"/>
      <protection/>
    </xf>
    <xf numFmtId="217" fontId="30" fillId="0" borderId="0" xfId="106" applyNumberFormat="1" applyFont="1" applyFill="1" applyBorder="1" applyAlignment="1">
      <alignment horizontal="right" vertical="center"/>
      <protection/>
    </xf>
    <xf numFmtId="221" fontId="30" fillId="0" borderId="0" xfId="106" applyNumberFormat="1" applyFont="1" applyFill="1" applyBorder="1" applyAlignment="1">
      <alignment horizontal="right"/>
      <protection/>
    </xf>
    <xf numFmtId="218" fontId="30" fillId="0" borderId="0" xfId="106" applyNumberFormat="1" applyFont="1" applyFill="1" applyBorder="1" applyAlignment="1">
      <alignment horizontal="right"/>
      <protection/>
    </xf>
    <xf numFmtId="217" fontId="30" fillId="0" borderId="0" xfId="106" applyNumberFormat="1" applyFont="1" applyFill="1" applyBorder="1" applyAlignment="1">
      <alignment horizontal="right"/>
      <protection/>
    </xf>
    <xf numFmtId="49" fontId="29" fillId="0" borderId="13" xfId="106" applyNumberFormat="1" applyFont="1" applyFill="1" applyBorder="1" applyAlignment="1">
      <alignment horizontal="right" vertical="center" shrinkToFit="1"/>
      <protection/>
    </xf>
    <xf numFmtId="0" fontId="23" fillId="0" borderId="0" xfId="106" applyFont="1" applyFill="1" applyAlignment="1">
      <alignment/>
      <protection/>
    </xf>
    <xf numFmtId="0" fontId="29" fillId="0" borderId="10" xfId="106" applyFont="1" applyFill="1" applyBorder="1">
      <alignment vertical="center"/>
      <protection/>
    </xf>
    <xf numFmtId="216" fontId="29" fillId="0" borderId="11" xfId="106" applyNumberFormat="1" applyFont="1" applyFill="1" applyBorder="1" applyAlignment="1">
      <alignment horizontal="right" vertical="center"/>
      <protection/>
    </xf>
    <xf numFmtId="217" fontId="29" fillId="0" borderId="11" xfId="106" applyNumberFormat="1" applyFont="1" applyFill="1" applyBorder="1" applyAlignment="1">
      <alignment horizontal="right" vertical="center"/>
      <protection/>
    </xf>
    <xf numFmtId="0" fontId="29" fillId="0" borderId="11" xfId="106" applyFont="1" applyFill="1" applyBorder="1">
      <alignment vertical="center"/>
      <protection/>
    </xf>
    <xf numFmtId="216" fontId="23" fillId="0" borderId="0" xfId="106" applyNumberFormat="1" applyFont="1" applyFill="1" applyBorder="1" applyAlignment="1">
      <alignment horizontal="right" vertical="center"/>
      <protection/>
    </xf>
    <xf numFmtId="217" fontId="23" fillId="0" borderId="0" xfId="106" applyNumberFormat="1" applyFont="1" applyFill="1" applyBorder="1" applyAlignment="1">
      <alignment horizontal="right" vertical="center"/>
      <protection/>
    </xf>
    <xf numFmtId="0" fontId="4" fillId="0" borderId="0" xfId="113" applyFont="1" applyFill="1">
      <alignment vertical="center"/>
      <protection/>
    </xf>
    <xf numFmtId="0" fontId="29" fillId="0" borderId="0" xfId="109" applyFont="1" applyFill="1">
      <alignment vertical="center"/>
      <protection/>
    </xf>
    <xf numFmtId="49" fontId="8" fillId="0" borderId="0" xfId="108" applyNumberFormat="1" applyFont="1" applyFill="1" applyAlignment="1">
      <alignment horizontal="center" vertical="center"/>
      <protection/>
    </xf>
    <xf numFmtId="0" fontId="23" fillId="0" borderId="0" xfId="109" applyFont="1" applyFill="1">
      <alignment vertical="center"/>
      <protection/>
    </xf>
    <xf numFmtId="0" fontId="4" fillId="0" borderId="0" xfId="106" applyFont="1" applyFill="1" applyBorder="1">
      <alignment vertical="center"/>
      <protection/>
    </xf>
    <xf numFmtId="216" fontId="29" fillId="0" borderId="10" xfId="106" applyNumberFormat="1" applyFont="1" applyFill="1" applyBorder="1" applyAlignment="1">
      <alignment horizontal="right" vertical="center" shrinkToFit="1"/>
      <protection/>
    </xf>
    <xf numFmtId="49" fontId="29" fillId="0" borderId="13" xfId="106" applyNumberFormat="1" applyFont="1" applyFill="1" applyBorder="1" applyAlignment="1">
      <alignment horizontal="right" vertical="center"/>
      <protection/>
    </xf>
    <xf numFmtId="49" fontId="4" fillId="0" borderId="0" xfId="109" applyNumberFormat="1" applyFont="1" applyFill="1" applyBorder="1" applyAlignment="1">
      <alignment horizontal="left" vertical="center"/>
      <protection/>
    </xf>
    <xf numFmtId="0" fontId="32" fillId="0" borderId="0" xfId="108" applyFont="1" applyAlignment="1">
      <alignment horizontal="left" vertical="center"/>
      <protection/>
    </xf>
    <xf numFmtId="0" fontId="4" fillId="0" borderId="0" xfId="108" applyFont="1" applyAlignment="1">
      <alignment horizontal="left" vertical="center"/>
      <protection/>
    </xf>
    <xf numFmtId="0" fontId="4" fillId="0" borderId="0" xfId="113" applyFont="1" applyFill="1" applyAlignment="1">
      <alignment vertical="center"/>
      <protection/>
    </xf>
    <xf numFmtId="0" fontId="32" fillId="0" borderId="0" xfId="108" applyFont="1" applyAlignment="1">
      <alignment vertical="center"/>
      <protection/>
    </xf>
    <xf numFmtId="49" fontId="11" fillId="0" borderId="0" xfId="108" applyNumberFormat="1" applyFill="1" applyAlignment="1">
      <alignment horizontal="left" vertical="center" wrapText="1"/>
      <protection/>
    </xf>
    <xf numFmtId="0" fontId="27" fillId="0" borderId="0" xfId="106" applyFont="1" applyFill="1" applyAlignment="1">
      <alignment horizontal="left" vertical="center"/>
      <protection/>
    </xf>
    <xf numFmtId="0" fontId="29" fillId="0" borderId="16" xfId="106" applyFont="1" applyFill="1" applyBorder="1" applyAlignment="1">
      <alignment vertical="center"/>
      <protection/>
    </xf>
    <xf numFmtId="0" fontId="29" fillId="0" borderId="0" xfId="106" applyFont="1" applyFill="1" applyBorder="1" applyAlignment="1">
      <alignment horizontal="center" vertical="center"/>
      <protection/>
    </xf>
    <xf numFmtId="0" fontId="29" fillId="0" borderId="11" xfId="106" applyFont="1" applyFill="1" applyBorder="1" applyAlignment="1">
      <alignment horizontal="right" vertical="center"/>
      <protection/>
    </xf>
    <xf numFmtId="219" fontId="29" fillId="0" borderId="26" xfId="106" applyNumberFormat="1" applyFont="1" applyFill="1" applyBorder="1" applyAlignment="1">
      <alignment horizontal="right" vertical="center" shrinkToFit="1"/>
      <protection/>
    </xf>
    <xf numFmtId="218" fontId="29" fillId="0" borderId="26" xfId="106" applyNumberFormat="1" applyFont="1" applyFill="1" applyBorder="1" applyAlignment="1">
      <alignment horizontal="right" vertical="center" shrinkToFit="1"/>
      <protection/>
    </xf>
    <xf numFmtId="219" fontId="29" fillId="0" borderId="10" xfId="106" applyNumberFormat="1" applyFont="1" applyFill="1" applyBorder="1" applyAlignment="1">
      <alignment horizontal="right" vertical="center" shrinkToFit="1"/>
      <protection/>
    </xf>
    <xf numFmtId="219" fontId="29" fillId="0" borderId="26" xfId="106" applyNumberFormat="1" applyFont="1" applyFill="1" applyBorder="1" applyAlignment="1">
      <alignment horizontal="right" vertical="center"/>
      <protection/>
    </xf>
    <xf numFmtId="217" fontId="29" fillId="0" borderId="27" xfId="106" applyNumberFormat="1" applyFont="1" applyFill="1" applyBorder="1" applyAlignment="1">
      <alignment horizontal="right" vertical="center" shrinkToFit="1"/>
      <protection/>
    </xf>
    <xf numFmtId="219" fontId="26" fillId="0" borderId="26" xfId="106" applyNumberFormat="1" applyFont="1" applyFill="1" applyBorder="1" applyAlignment="1">
      <alignment horizontal="right" vertical="center"/>
      <protection/>
    </xf>
    <xf numFmtId="218" fontId="26" fillId="0" borderId="26" xfId="106" applyNumberFormat="1" applyFont="1" applyFill="1" applyBorder="1" applyAlignment="1">
      <alignment horizontal="right" vertical="center"/>
      <protection/>
    </xf>
    <xf numFmtId="217" fontId="26" fillId="0" borderId="26" xfId="106" applyNumberFormat="1" applyFont="1" applyFill="1" applyBorder="1" applyAlignment="1">
      <alignment horizontal="right" vertical="center"/>
      <protection/>
    </xf>
    <xf numFmtId="217" fontId="26" fillId="0" borderId="27" xfId="106" applyNumberFormat="1" applyFont="1" applyFill="1" applyBorder="1" applyAlignment="1">
      <alignment horizontal="right" vertical="center"/>
      <protection/>
    </xf>
    <xf numFmtId="0" fontId="4" fillId="0" borderId="0" xfId="106" applyFont="1" applyFill="1" applyAlignment="1">
      <alignment horizontal="center" vertical="center"/>
      <protection/>
    </xf>
    <xf numFmtId="0" fontId="29" fillId="0" borderId="0" xfId="106" applyFont="1" applyFill="1" applyAlignment="1">
      <alignment horizontal="center" vertical="center"/>
      <protection/>
    </xf>
    <xf numFmtId="219" fontId="23" fillId="0" borderId="0" xfId="106" applyNumberFormat="1" applyFont="1" applyFill="1" applyAlignment="1">
      <alignment horizontal="right" vertical="center"/>
      <protection/>
    </xf>
    <xf numFmtId="221" fontId="23" fillId="0" borderId="0" xfId="106" applyNumberFormat="1" applyFont="1" applyFill="1" applyAlignment="1">
      <alignment horizontal="right" vertical="center"/>
      <protection/>
    </xf>
    <xf numFmtId="221" fontId="29" fillId="0" borderId="0" xfId="106" applyNumberFormat="1" applyFont="1" applyFill="1" applyAlignment="1">
      <alignment horizontal="center" vertical="center"/>
      <protection/>
    </xf>
    <xf numFmtId="0" fontId="29" fillId="0" borderId="0" xfId="106" applyFont="1" applyFill="1" applyAlignment="1">
      <alignment horizontal="center"/>
      <protection/>
    </xf>
    <xf numFmtId="219" fontId="23" fillId="0" borderId="0" xfId="106" applyNumberFormat="1" applyFont="1" applyFill="1" applyAlignment="1">
      <alignment horizontal="right"/>
      <protection/>
    </xf>
    <xf numFmtId="221" fontId="23" fillId="0" borderId="0" xfId="106" applyNumberFormat="1" applyFont="1" applyFill="1" applyAlignment="1">
      <alignment horizontal="right"/>
      <protection/>
    </xf>
    <xf numFmtId="221" fontId="29" fillId="0" borderId="0" xfId="106" applyNumberFormat="1" applyFont="1" applyFill="1" applyAlignment="1">
      <alignment horizontal="center"/>
      <protection/>
    </xf>
    <xf numFmtId="0" fontId="4" fillId="0" borderId="0" xfId="106" applyFont="1" applyFill="1" applyAlignment="1">
      <alignment horizontal="center"/>
      <protection/>
    </xf>
    <xf numFmtId="0" fontId="4" fillId="0" borderId="0" xfId="106" applyFont="1" applyFill="1" applyAlignment="1">
      <alignment/>
      <protection/>
    </xf>
    <xf numFmtId="218" fontId="29" fillId="0" borderId="0" xfId="106" applyNumberFormat="1" applyFont="1" applyFill="1" applyAlignment="1">
      <alignment horizontal="right"/>
      <protection/>
    </xf>
    <xf numFmtId="0" fontId="8" fillId="0" borderId="0" xfId="106" applyFont="1" applyFill="1" applyAlignment="1">
      <alignment horizontal="left"/>
      <protection/>
    </xf>
    <xf numFmtId="0" fontId="8" fillId="0" borderId="0" xfId="106" applyFont="1" applyFill="1" applyAlignment="1">
      <alignment horizontal="center"/>
      <protection/>
    </xf>
    <xf numFmtId="219" fontId="29" fillId="0" borderId="0" xfId="106" applyNumberFormat="1" applyFont="1" applyFill="1" applyAlignment="1">
      <alignment horizontal="right"/>
      <protection/>
    </xf>
    <xf numFmtId="0" fontId="8" fillId="0" borderId="0" xfId="106" applyFont="1" applyFill="1" applyAlignment="1">
      <alignment/>
      <protection/>
    </xf>
    <xf numFmtId="219" fontId="8" fillId="0" borderId="0" xfId="106" applyNumberFormat="1" applyFont="1" applyFill="1" applyAlignment="1">
      <alignment horizontal="right"/>
      <protection/>
    </xf>
    <xf numFmtId="221" fontId="8" fillId="0" borderId="0" xfId="106" applyNumberFormat="1" applyFont="1" applyFill="1" applyAlignment="1">
      <alignment horizontal="right"/>
      <protection/>
    </xf>
    <xf numFmtId="218" fontId="8" fillId="0" borderId="0" xfId="106" applyNumberFormat="1" applyFont="1" applyFill="1" applyAlignment="1">
      <alignment horizontal="right"/>
      <protection/>
    </xf>
    <xf numFmtId="0" fontId="29" fillId="0" borderId="0" xfId="106" applyFont="1" applyFill="1" applyAlignment="1">
      <alignment/>
      <protection/>
    </xf>
    <xf numFmtId="221" fontId="29" fillId="0" borderId="0" xfId="106" applyNumberFormat="1" applyFont="1" applyFill="1" applyAlignment="1">
      <alignment horizontal="right"/>
      <protection/>
    </xf>
    <xf numFmtId="221" fontId="35" fillId="0" borderId="0" xfId="106" applyNumberFormat="1" applyFont="1" applyFill="1" applyAlignment="1">
      <alignment horizontal="right"/>
      <protection/>
    </xf>
    <xf numFmtId="218" fontId="35" fillId="0" borderId="0" xfId="106" applyNumberFormat="1" applyFont="1" applyFill="1" applyAlignment="1">
      <alignment horizontal="right"/>
      <protection/>
    </xf>
    <xf numFmtId="218" fontId="35" fillId="0" borderId="0" xfId="106" applyNumberFormat="1" applyFont="1" applyFill="1" applyAlignment="1">
      <alignment horizontal="center"/>
      <protection/>
    </xf>
    <xf numFmtId="0" fontId="8" fillId="0" borderId="0" xfId="108" applyFont="1" applyAlignment="1">
      <alignment/>
      <protection/>
    </xf>
    <xf numFmtId="0" fontId="29" fillId="0" borderId="0" xfId="109" applyFont="1" applyFill="1" applyAlignment="1">
      <alignment horizontal="center" vertical="center"/>
      <protection/>
    </xf>
    <xf numFmtId="0" fontId="4" fillId="0" borderId="0" xfId="109" applyFont="1" applyFill="1" applyBorder="1">
      <alignment vertical="center"/>
      <protection/>
    </xf>
    <xf numFmtId="0" fontId="29" fillId="0" borderId="0" xfId="109" applyFont="1" applyFill="1" applyBorder="1">
      <alignment vertical="center"/>
      <protection/>
    </xf>
    <xf numFmtId="218" fontId="8" fillId="0" borderId="0" xfId="106" applyNumberFormat="1" applyFont="1" applyFill="1" applyAlignment="1">
      <alignment horizontal="center"/>
      <protection/>
    </xf>
    <xf numFmtId="0" fontId="8" fillId="0" borderId="0" xfId="109" applyFont="1" applyFill="1">
      <alignment vertical="center"/>
      <protection/>
    </xf>
    <xf numFmtId="0" fontId="29" fillId="0" borderId="0" xfId="106" applyFont="1" applyFill="1" applyBorder="1" applyAlignment="1">
      <alignment/>
      <protection/>
    </xf>
    <xf numFmtId="0" fontId="29" fillId="0" borderId="28" xfId="106" applyFont="1" applyFill="1" applyBorder="1" applyAlignment="1">
      <alignment horizontal="center" vertical="center"/>
      <protection/>
    </xf>
    <xf numFmtId="0" fontId="29" fillId="0" borderId="29" xfId="106" applyFont="1" applyFill="1" applyBorder="1" applyAlignment="1">
      <alignment/>
      <protection/>
    </xf>
    <xf numFmtId="218" fontId="29" fillId="0" borderId="30" xfId="106" applyNumberFormat="1" applyFont="1" applyFill="1" applyBorder="1" applyAlignment="1">
      <alignment horizontal="center" vertical="center"/>
      <protection/>
    </xf>
    <xf numFmtId="0" fontId="29" fillId="0" borderId="21" xfId="106" applyFont="1" applyFill="1" applyBorder="1" applyAlignment="1">
      <alignment horizontal="center" vertical="center"/>
      <protection/>
    </xf>
    <xf numFmtId="0" fontId="29" fillId="0" borderId="21" xfId="106" applyFont="1" applyFill="1" applyBorder="1" applyAlignment="1">
      <alignment/>
      <protection/>
    </xf>
    <xf numFmtId="219" fontId="29" fillId="0" borderId="31" xfId="106" applyNumberFormat="1" applyFont="1" applyFill="1" applyBorder="1" applyAlignment="1">
      <alignment horizontal="right"/>
      <protection/>
    </xf>
    <xf numFmtId="221" fontId="29" fillId="0" borderId="26" xfId="106" applyNumberFormat="1" applyFont="1" applyFill="1" applyBorder="1" applyAlignment="1">
      <alignment horizontal="right"/>
      <protection/>
    </xf>
    <xf numFmtId="218" fontId="29" fillId="0" borderId="26" xfId="106" applyNumberFormat="1" applyFont="1" applyFill="1" applyBorder="1" applyAlignment="1">
      <alignment horizontal="right"/>
      <protection/>
    </xf>
    <xf numFmtId="219" fontId="29" fillId="0" borderId="26" xfId="106" applyNumberFormat="1" applyFont="1" applyFill="1" applyBorder="1" applyAlignment="1">
      <alignment horizontal="right"/>
      <protection/>
    </xf>
    <xf numFmtId="221" fontId="29" fillId="0" borderId="10" xfId="106" applyNumberFormat="1" applyFont="1" applyFill="1" applyBorder="1" applyAlignment="1">
      <alignment horizontal="right"/>
      <protection/>
    </xf>
    <xf numFmtId="218" fontId="29" fillId="0" borderId="27" xfId="106" applyNumberFormat="1" applyFont="1" applyFill="1" applyBorder="1" applyAlignment="1">
      <alignment horizontal="right"/>
      <protection/>
    </xf>
    <xf numFmtId="218" fontId="29" fillId="0" borderId="32" xfId="106" applyNumberFormat="1" applyFont="1" applyFill="1" applyBorder="1" applyAlignment="1">
      <alignment horizontal="center"/>
      <protection/>
    </xf>
    <xf numFmtId="0" fontId="29" fillId="0" borderId="20" xfId="106" applyFont="1" applyFill="1" applyBorder="1" applyAlignment="1">
      <alignment/>
      <protection/>
    </xf>
    <xf numFmtId="218" fontId="29" fillId="0" borderId="10" xfId="106" applyNumberFormat="1" applyFont="1" applyFill="1" applyBorder="1" applyAlignment="1">
      <alignment horizontal="right"/>
      <protection/>
    </xf>
    <xf numFmtId="219" fontId="29" fillId="0" borderId="27" xfId="106" applyNumberFormat="1" applyFont="1" applyFill="1" applyBorder="1" applyAlignment="1">
      <alignment horizontal="right"/>
      <protection/>
    </xf>
    <xf numFmtId="221" fontId="29" fillId="0" borderId="27" xfId="106" applyNumberFormat="1" applyFont="1" applyFill="1" applyBorder="1" applyAlignment="1">
      <alignment horizontal="right"/>
      <protection/>
    </xf>
    <xf numFmtId="0" fontId="29" fillId="0" borderId="0" xfId="106" applyFont="1" applyFill="1" applyBorder="1" applyAlignment="1">
      <alignment horizontal="right" vertical="center" shrinkToFit="1"/>
      <protection/>
    </xf>
    <xf numFmtId="3" fontId="30" fillId="0" borderId="33" xfId="106" applyNumberFormat="1" applyFont="1" applyFill="1" applyBorder="1" applyAlignment="1">
      <alignment horizontal="right"/>
      <protection/>
    </xf>
    <xf numFmtId="3" fontId="30" fillId="0" borderId="0" xfId="106" applyNumberFormat="1" applyFont="1" applyFill="1" applyBorder="1" applyAlignment="1">
      <alignment horizontal="right"/>
      <protection/>
    </xf>
    <xf numFmtId="3" fontId="4" fillId="0" borderId="30" xfId="106" applyNumberFormat="1" applyFont="1" applyFill="1" applyBorder="1" applyAlignment="1">
      <alignment horizontal="center"/>
      <protection/>
    </xf>
    <xf numFmtId="38" fontId="30" fillId="0" borderId="16" xfId="83" applyFont="1" applyFill="1" applyBorder="1" applyAlignment="1">
      <alignment horizontal="right" wrapText="1"/>
    </xf>
    <xf numFmtId="3" fontId="30" fillId="0" borderId="23" xfId="106" applyNumberFormat="1" applyFont="1" applyFill="1" applyBorder="1" applyAlignment="1">
      <alignment horizontal="right"/>
      <protection/>
    </xf>
    <xf numFmtId="3" fontId="30" fillId="0" borderId="23" xfId="106" applyNumberFormat="1" applyFont="1" applyFill="1" applyBorder="1" applyAlignment="1">
      <alignment horizontal="right" vertical="center"/>
      <protection/>
    </xf>
    <xf numFmtId="3" fontId="30" fillId="0" borderId="0" xfId="106" applyNumberFormat="1" applyFont="1" applyFill="1" applyBorder="1" applyAlignment="1">
      <alignment horizontal="right" vertical="center"/>
      <protection/>
    </xf>
    <xf numFmtId="0" fontId="29" fillId="0" borderId="30" xfId="106" applyFont="1" applyFill="1" applyBorder="1" applyAlignment="1">
      <alignment horizontal="center" vertical="center"/>
      <protection/>
    </xf>
    <xf numFmtId="0" fontId="29" fillId="0" borderId="11" xfId="106" applyFont="1" applyFill="1" applyBorder="1" applyAlignment="1">
      <alignment horizontal="right" vertical="center" shrinkToFit="1"/>
      <protection/>
    </xf>
    <xf numFmtId="3" fontId="30" fillId="0" borderId="27" xfId="106" applyNumberFormat="1" applyFont="1" applyFill="1" applyBorder="1" applyAlignment="1">
      <alignment horizontal="right" vertical="center"/>
      <protection/>
    </xf>
    <xf numFmtId="3" fontId="30" fillId="0" borderId="11" xfId="106" applyNumberFormat="1" applyFont="1" applyFill="1" applyBorder="1" applyAlignment="1">
      <alignment horizontal="right" vertical="center"/>
      <protection/>
    </xf>
    <xf numFmtId="0" fontId="29" fillId="0" borderId="32" xfId="106" applyFont="1" applyFill="1" applyBorder="1" applyAlignment="1">
      <alignment horizontal="center" vertical="center"/>
      <protection/>
    </xf>
    <xf numFmtId="0" fontId="29" fillId="0" borderId="0" xfId="113" applyFont="1" applyFill="1" applyAlignment="1">
      <alignment horizontal="center" vertical="center"/>
      <protection/>
    </xf>
    <xf numFmtId="49" fontId="6" fillId="0" borderId="0" xfId="109" applyNumberFormat="1" applyFont="1" applyFill="1" applyBorder="1" applyAlignment="1">
      <alignment horizontal="left" vertical="center"/>
      <protection/>
    </xf>
    <xf numFmtId="0" fontId="6" fillId="0" borderId="0" xfId="108" applyFont="1" applyAlignment="1">
      <alignment horizontal="left" vertical="center"/>
      <protection/>
    </xf>
    <xf numFmtId="0" fontId="6" fillId="0" borderId="0" xfId="113" applyFont="1" applyFill="1" applyAlignment="1">
      <alignment vertical="center"/>
      <protection/>
    </xf>
    <xf numFmtId="0" fontId="6" fillId="0" borderId="0" xfId="113" applyFont="1" applyFill="1">
      <alignment vertical="center"/>
      <protection/>
    </xf>
    <xf numFmtId="0" fontId="36" fillId="0" borderId="0" xfId="0" applyFont="1" applyFill="1" applyAlignment="1">
      <alignment vertical="center" wrapText="1"/>
    </xf>
    <xf numFmtId="0" fontId="36" fillId="0" borderId="0" xfId="0" applyFont="1" applyFill="1" applyAlignment="1">
      <alignment horizontal="center" vertical="center"/>
    </xf>
    <xf numFmtId="0" fontId="36" fillId="0" borderId="0" xfId="0" applyFont="1" applyFill="1" applyAlignment="1">
      <alignment horizontal="left" vertical="center" wrapText="1"/>
    </xf>
    <xf numFmtId="0" fontId="36" fillId="0" borderId="0" xfId="0" applyFont="1" applyFill="1" applyAlignment="1" quotePrefix="1">
      <alignment horizontal="left" vertical="center"/>
    </xf>
    <xf numFmtId="0" fontId="36" fillId="0" borderId="0" xfId="0" applyFont="1" applyFill="1" applyAlignment="1" quotePrefix="1">
      <alignment horizontal="center" vertical="center"/>
    </xf>
    <xf numFmtId="0" fontId="4" fillId="0" borderId="0" xfId="0" applyFont="1" applyFill="1" applyAlignment="1" quotePrefix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 quotePrefix="1">
      <alignment horizontal="left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0" fontId="4" fillId="0" borderId="25" xfId="0" applyFont="1" applyFill="1" applyBorder="1" applyAlignment="1">
      <alignment horizontal="right" vertical="center"/>
    </xf>
    <xf numFmtId="0" fontId="4" fillId="0" borderId="22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0" xfId="0" applyFont="1" applyFill="1" applyBorder="1" applyAlignment="1" quotePrefix="1">
      <alignment horizontal="left"/>
    </xf>
    <xf numFmtId="0" fontId="4" fillId="0" borderId="13" xfId="0" applyFont="1" applyFill="1" applyBorder="1" applyAlignment="1" quotePrefix="1">
      <alignment horizontal="left"/>
    </xf>
    <xf numFmtId="38" fontId="4" fillId="0" borderId="13" xfId="81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right"/>
    </xf>
    <xf numFmtId="38" fontId="4" fillId="0" borderId="13" xfId="81" applyFont="1" applyFill="1" applyBorder="1" applyAlignment="1" quotePrefix="1">
      <alignment horizontal="right"/>
    </xf>
    <xf numFmtId="0" fontId="4" fillId="0" borderId="0" xfId="0" applyFont="1" applyFill="1" applyBorder="1" applyAlignment="1" quotePrefix="1">
      <alignment/>
    </xf>
    <xf numFmtId="49" fontId="4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 quotePrefix="1">
      <alignment horizontal="center"/>
    </xf>
    <xf numFmtId="0" fontId="4" fillId="0" borderId="0" xfId="0" applyFont="1" applyFill="1" applyBorder="1" applyAlignment="1" quotePrefix="1">
      <alignment shrinkToFit="1"/>
    </xf>
    <xf numFmtId="0" fontId="4" fillId="0" borderId="13" xfId="0" applyFont="1" applyFill="1" applyBorder="1" applyAlignment="1" quotePrefix="1">
      <alignment horizontal="left" shrinkToFit="1"/>
    </xf>
    <xf numFmtId="6" fontId="4" fillId="0" borderId="0" xfId="0" applyNumberFormat="1" applyFont="1" applyFill="1" applyBorder="1" applyAlignment="1" quotePrefix="1">
      <alignment horizontal="center"/>
    </xf>
    <xf numFmtId="205" fontId="4" fillId="0" borderId="0" xfId="0" applyNumberFormat="1" applyFont="1" applyFill="1" applyBorder="1" applyAlignment="1" quotePrefix="1">
      <alignment horizontal="center"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 quotePrefix="1">
      <alignment/>
    </xf>
    <xf numFmtId="0" fontId="4" fillId="0" borderId="10" xfId="0" applyFont="1" applyFill="1" applyBorder="1" applyAlignment="1" quotePrefix="1">
      <alignment horizontal="left"/>
    </xf>
    <xf numFmtId="38" fontId="20" fillId="0" borderId="11" xfId="81" applyFont="1" applyFill="1" applyBorder="1" applyAlignment="1">
      <alignment horizontal="right"/>
    </xf>
    <xf numFmtId="38" fontId="4" fillId="0" borderId="10" xfId="81" applyFont="1" applyFill="1" applyBorder="1" applyAlignment="1">
      <alignment horizontal="right"/>
    </xf>
    <xf numFmtId="0" fontId="4" fillId="0" borderId="11" xfId="0" applyFont="1" applyFill="1" applyBorder="1" applyAlignment="1" quotePrefix="1">
      <alignment horizontal="left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176" fontId="4" fillId="0" borderId="0" xfId="0" applyNumberFormat="1" applyFont="1" applyFill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Alignment="1" quotePrefix="1">
      <alignment horizontal="left" vertical="center"/>
    </xf>
    <xf numFmtId="176" fontId="4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0" fontId="36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left"/>
    </xf>
    <xf numFmtId="0" fontId="4" fillId="0" borderId="0" xfId="0" applyFont="1" applyFill="1" applyBorder="1" applyAlignment="1" quotePrefix="1">
      <alignment horizontal="left" shrinkToFit="1"/>
    </xf>
    <xf numFmtId="0" fontId="4" fillId="0" borderId="0" xfId="109" applyFont="1" applyFill="1" applyBorder="1" applyAlignment="1" quotePrefix="1">
      <alignment vertical="center"/>
      <protection/>
    </xf>
    <xf numFmtId="0" fontId="4" fillId="0" borderId="0" xfId="0" applyFont="1" applyFill="1" applyBorder="1" applyAlignment="1">
      <alignment horizontal="left" shrinkToFit="1"/>
    </xf>
    <xf numFmtId="0" fontId="4" fillId="0" borderId="13" xfId="0" applyFont="1" applyFill="1" applyBorder="1" applyAlignment="1">
      <alignment horizontal="left" shrinkToFit="1"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left"/>
    </xf>
    <xf numFmtId="0" fontId="4" fillId="0" borderId="0" xfId="0" applyFont="1" applyBorder="1" applyAlignment="1" quotePrefix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 quotePrefix="1">
      <alignment horizontal="left"/>
    </xf>
    <xf numFmtId="0" fontId="4" fillId="0" borderId="13" xfId="0" applyFont="1" applyBorder="1" applyAlignment="1" quotePrefix="1">
      <alignment horizontal="left"/>
    </xf>
    <xf numFmtId="38" fontId="4" fillId="0" borderId="0" xfId="8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 quotePrefix="1">
      <alignment horizontal="center"/>
    </xf>
    <xf numFmtId="0" fontId="4" fillId="0" borderId="13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23" xfId="0" applyFont="1" applyFill="1" applyBorder="1" applyAlignment="1">
      <alignment horizontal="left"/>
    </xf>
    <xf numFmtId="222" fontId="20" fillId="0" borderId="23" xfId="0" applyNumberFormat="1" applyFont="1" applyFill="1" applyBorder="1" applyAlignment="1">
      <alignment/>
    </xf>
    <xf numFmtId="222" fontId="20" fillId="0" borderId="0" xfId="0" applyNumberFormat="1" applyFont="1" applyFill="1" applyBorder="1" applyAlignment="1">
      <alignment/>
    </xf>
    <xf numFmtId="222" fontId="4" fillId="0" borderId="0" xfId="0" applyNumberFormat="1" applyFont="1" applyFill="1" applyBorder="1" applyAlignment="1">
      <alignment/>
    </xf>
    <xf numFmtId="0" fontId="4" fillId="0" borderId="23" xfId="0" applyFont="1" applyBorder="1" applyAlignment="1" quotePrefix="1">
      <alignment horizontal="left"/>
    </xf>
    <xf numFmtId="0" fontId="4" fillId="0" borderId="16" xfId="0" applyFont="1" applyFill="1" applyBorder="1" applyAlignment="1">
      <alignment horizontal="center"/>
    </xf>
    <xf numFmtId="0" fontId="4" fillId="0" borderId="16" xfId="0" applyFont="1" applyFill="1" applyBorder="1" applyAlignment="1" quotePrefix="1">
      <alignment horizontal="center"/>
    </xf>
    <xf numFmtId="0" fontId="4" fillId="0" borderId="16" xfId="0" applyFont="1" applyFill="1" applyBorder="1" applyAlignment="1" quotePrefix="1">
      <alignment horizontal="left"/>
    </xf>
    <xf numFmtId="222" fontId="4" fillId="0" borderId="16" xfId="0" applyNumberFormat="1" applyFont="1" applyFill="1" applyBorder="1" applyAlignment="1">
      <alignment/>
    </xf>
    <xf numFmtId="0" fontId="4" fillId="0" borderId="16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176" fontId="4" fillId="0" borderId="0" xfId="0" applyNumberFormat="1" applyFont="1" applyFill="1" applyAlignment="1">
      <alignment/>
    </xf>
    <xf numFmtId="0" fontId="4" fillId="0" borderId="0" xfId="0" applyFont="1" applyFill="1" applyAlignment="1" quotePrefix="1">
      <alignment horizontal="left"/>
    </xf>
    <xf numFmtId="176" fontId="4" fillId="0" borderId="0" xfId="0" applyNumberFormat="1" applyFont="1" applyFill="1" applyBorder="1" applyAlignment="1">
      <alignment/>
    </xf>
    <xf numFmtId="0" fontId="4" fillId="0" borderId="13" xfId="0" applyFont="1" applyBorder="1" applyAlignment="1">
      <alignment horizontal="center"/>
    </xf>
    <xf numFmtId="49" fontId="4" fillId="0" borderId="0" xfId="0" applyNumberFormat="1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 quotePrefix="1">
      <alignment horizontal="left"/>
    </xf>
    <xf numFmtId="0" fontId="4" fillId="0" borderId="10" xfId="0" applyFont="1" applyBorder="1" applyAlignment="1" quotePrefix="1">
      <alignment horizontal="left"/>
    </xf>
    <xf numFmtId="38" fontId="20" fillId="0" borderId="11" xfId="81" applyFont="1" applyBorder="1" applyAlignment="1">
      <alignment horizontal="right"/>
    </xf>
    <xf numFmtId="0" fontId="4" fillId="0" borderId="11" xfId="0" applyFont="1" applyBorder="1" applyAlignment="1">
      <alignment horizontal="left"/>
    </xf>
    <xf numFmtId="0" fontId="6" fillId="0" borderId="0" xfId="0" applyFont="1" applyFill="1" applyAlignment="1">
      <alignment/>
    </xf>
    <xf numFmtId="38" fontId="4" fillId="33" borderId="0" xfId="81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right" vertical="center"/>
    </xf>
    <xf numFmtId="0" fontId="4" fillId="33" borderId="0" xfId="0" applyFont="1" applyFill="1" applyBorder="1" applyAlignment="1">
      <alignment vertical="center"/>
    </xf>
    <xf numFmtId="0" fontId="4" fillId="33" borderId="25" xfId="0" applyFont="1" applyFill="1" applyBorder="1" applyAlignment="1">
      <alignment vertical="center"/>
    </xf>
    <xf numFmtId="0" fontId="4" fillId="33" borderId="38" xfId="0" applyFont="1" applyFill="1" applyBorder="1" applyAlignment="1">
      <alignment vertical="center"/>
    </xf>
    <xf numFmtId="0" fontId="4" fillId="33" borderId="35" xfId="0" applyFont="1" applyFill="1" applyBorder="1" applyAlignment="1">
      <alignment horizontal="center" vertical="center"/>
    </xf>
    <xf numFmtId="0" fontId="4" fillId="33" borderId="36" xfId="0" applyFont="1" applyFill="1" applyBorder="1" applyAlignment="1" quotePrefix="1">
      <alignment horizontal="center" vertical="center"/>
    </xf>
    <xf numFmtId="0" fontId="4" fillId="33" borderId="34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/>
    </xf>
    <xf numFmtId="0" fontId="4" fillId="33" borderId="40" xfId="0" applyFont="1" applyFill="1" applyBorder="1" applyAlignment="1">
      <alignment/>
    </xf>
    <xf numFmtId="38" fontId="4" fillId="33" borderId="18" xfId="81" applyFont="1" applyFill="1" applyBorder="1" applyAlignment="1">
      <alignment horizontal="right"/>
    </xf>
    <xf numFmtId="0" fontId="4" fillId="33" borderId="41" xfId="0" applyFont="1" applyFill="1" applyBorder="1" applyAlignment="1">
      <alignment/>
    </xf>
    <xf numFmtId="215" fontId="4" fillId="33" borderId="0" xfId="0" applyNumberFormat="1" applyFont="1" applyFill="1" applyBorder="1" applyAlignment="1">
      <alignment/>
    </xf>
    <xf numFmtId="215" fontId="4" fillId="33" borderId="13" xfId="0" applyNumberFormat="1" applyFont="1" applyFill="1" applyBorder="1" applyAlignment="1">
      <alignment/>
    </xf>
    <xf numFmtId="38" fontId="4" fillId="33" borderId="0" xfId="81" applyFont="1" applyFill="1" applyBorder="1" applyAlignment="1">
      <alignment horizontal="right"/>
    </xf>
    <xf numFmtId="215" fontId="4" fillId="33" borderId="42" xfId="0" applyNumberFormat="1" applyFont="1" applyFill="1" applyBorder="1" applyAlignment="1">
      <alignment/>
    </xf>
    <xf numFmtId="215" fontId="4" fillId="33" borderId="0" xfId="0" applyNumberFormat="1" applyFont="1" applyFill="1" applyBorder="1" applyAlignment="1">
      <alignment horizontal="left"/>
    </xf>
    <xf numFmtId="215" fontId="4" fillId="33" borderId="13" xfId="0" applyNumberFormat="1" applyFont="1" applyFill="1" applyBorder="1" applyAlignment="1" quotePrefix="1">
      <alignment horizontal="left"/>
    </xf>
    <xf numFmtId="215" fontId="4" fillId="33" borderId="13" xfId="0" applyNumberFormat="1" applyFont="1" applyFill="1" applyBorder="1" applyAlignment="1">
      <alignment horizontal="left"/>
    </xf>
    <xf numFmtId="38" fontId="4" fillId="33" borderId="0" xfId="81" applyFont="1" applyFill="1" applyAlignment="1">
      <alignment horizontal="right" vertical="center"/>
    </xf>
    <xf numFmtId="38" fontId="4" fillId="33" borderId="0" xfId="81" applyFont="1" applyFill="1" applyBorder="1" applyAlignment="1" applyProtection="1">
      <alignment horizontal="right"/>
      <protection locked="0"/>
    </xf>
    <xf numFmtId="215" fontId="4" fillId="33" borderId="42" xfId="0" applyNumberFormat="1" applyFont="1" applyFill="1" applyBorder="1" applyAlignment="1" applyProtection="1">
      <alignment/>
      <protection locked="0"/>
    </xf>
    <xf numFmtId="215" fontId="4" fillId="33" borderId="0" xfId="0" applyNumberFormat="1" applyFont="1" applyFill="1" applyBorder="1" applyAlignment="1" applyProtection="1">
      <alignment horizontal="left"/>
      <protection hidden="1"/>
    </xf>
    <xf numFmtId="215" fontId="4" fillId="33" borderId="0" xfId="0" applyNumberFormat="1" applyFont="1" applyFill="1" applyBorder="1" applyAlignment="1">
      <alignment horizontal="left" shrinkToFit="1"/>
    </xf>
    <xf numFmtId="215" fontId="4" fillId="33" borderId="13" xfId="0" applyNumberFormat="1" applyFont="1" applyFill="1" applyBorder="1" applyAlignment="1">
      <alignment horizontal="left" shrinkToFit="1"/>
    </xf>
    <xf numFmtId="215" fontId="4" fillId="33" borderId="0" xfId="0" applyNumberFormat="1" applyFont="1" applyFill="1" applyBorder="1" applyAlignment="1">
      <alignment shrinkToFit="1"/>
    </xf>
    <xf numFmtId="215" fontId="4" fillId="33" borderId="13" xfId="0" applyNumberFormat="1" applyFont="1" applyFill="1" applyBorder="1" applyAlignment="1">
      <alignment shrinkToFit="1"/>
    </xf>
    <xf numFmtId="215" fontId="4" fillId="33" borderId="11" xfId="0" applyNumberFormat="1" applyFont="1" applyFill="1" applyBorder="1" applyAlignment="1">
      <alignment/>
    </xf>
    <xf numFmtId="215" fontId="4" fillId="33" borderId="10" xfId="0" applyNumberFormat="1" applyFont="1" applyFill="1" applyBorder="1" applyAlignment="1">
      <alignment/>
    </xf>
    <xf numFmtId="38" fontId="4" fillId="33" borderId="27" xfId="81" applyFont="1" applyFill="1" applyBorder="1" applyAlignment="1">
      <alignment horizontal="right"/>
    </xf>
    <xf numFmtId="38" fontId="4" fillId="33" borderId="11" xfId="81" applyFont="1" applyFill="1" applyBorder="1" applyAlignment="1">
      <alignment horizontal="right"/>
    </xf>
    <xf numFmtId="215" fontId="4" fillId="33" borderId="43" xfId="0" applyNumberFormat="1" applyFont="1" applyFill="1" applyBorder="1" applyAlignment="1">
      <alignment/>
    </xf>
    <xf numFmtId="215" fontId="4" fillId="33" borderId="0" xfId="0" applyNumberFormat="1" applyFont="1" applyFill="1" applyAlignment="1">
      <alignment vertical="center"/>
    </xf>
    <xf numFmtId="215" fontId="4" fillId="33" borderId="0" xfId="0" applyNumberFormat="1" applyFont="1" applyFill="1" applyBorder="1" applyAlignment="1">
      <alignment vertical="center"/>
    </xf>
    <xf numFmtId="215" fontId="8" fillId="33" borderId="0" xfId="0" applyNumberFormat="1" applyFont="1" applyFill="1" applyAlignment="1">
      <alignment horizontal="center" vertical="center"/>
    </xf>
    <xf numFmtId="215" fontId="4" fillId="33" borderId="0" xfId="0" applyNumberFormat="1" applyFont="1" applyFill="1" applyAlignment="1">
      <alignment horizontal="center" vertical="center"/>
    </xf>
    <xf numFmtId="215" fontId="4" fillId="33" borderId="25" xfId="0" applyNumberFormat="1" applyFont="1" applyFill="1" applyBorder="1" applyAlignment="1">
      <alignment vertical="center"/>
    </xf>
    <xf numFmtId="215" fontId="4" fillId="33" borderId="38" xfId="0" applyNumberFormat="1" applyFont="1" applyFill="1" applyBorder="1" applyAlignment="1">
      <alignment vertical="center"/>
    </xf>
    <xf numFmtId="215" fontId="4" fillId="33" borderId="35" xfId="0" applyNumberFormat="1" applyFont="1" applyFill="1" applyBorder="1" applyAlignment="1">
      <alignment horizontal="center" vertical="center"/>
    </xf>
    <xf numFmtId="215" fontId="4" fillId="33" borderId="36" xfId="0" applyNumberFormat="1" applyFont="1" applyFill="1" applyBorder="1" applyAlignment="1" quotePrefix="1">
      <alignment horizontal="center" vertical="center"/>
    </xf>
    <xf numFmtId="215" fontId="4" fillId="33" borderId="34" xfId="0" applyNumberFormat="1" applyFont="1" applyFill="1" applyBorder="1" applyAlignment="1">
      <alignment horizontal="center" vertical="center"/>
    </xf>
    <xf numFmtId="215" fontId="4" fillId="33" borderId="17" xfId="0" applyNumberFormat="1" applyFont="1" applyFill="1" applyBorder="1" applyAlignment="1">
      <alignment horizontal="center" vertical="center"/>
    </xf>
    <xf numFmtId="215" fontId="4" fillId="33" borderId="39" xfId="0" applyNumberFormat="1" applyFont="1" applyFill="1" applyBorder="1" applyAlignment="1">
      <alignment horizontal="center" vertical="center"/>
    </xf>
    <xf numFmtId="215" fontId="4" fillId="33" borderId="36" xfId="0" applyNumberFormat="1" applyFont="1" applyFill="1" applyBorder="1" applyAlignment="1">
      <alignment horizontal="center" vertical="center"/>
    </xf>
    <xf numFmtId="215" fontId="4" fillId="33" borderId="18" xfId="0" applyNumberFormat="1" applyFont="1" applyFill="1" applyBorder="1" applyAlignment="1" quotePrefix="1">
      <alignment horizontal="center"/>
    </xf>
    <xf numFmtId="215" fontId="4" fillId="33" borderId="40" xfId="0" applyNumberFormat="1" applyFont="1" applyFill="1" applyBorder="1" applyAlignment="1" quotePrefix="1">
      <alignment horizontal="center"/>
    </xf>
    <xf numFmtId="215" fontId="4" fillId="33" borderId="41" xfId="0" applyNumberFormat="1" applyFont="1" applyFill="1" applyBorder="1" applyAlignment="1">
      <alignment horizontal="center"/>
    </xf>
    <xf numFmtId="215" fontId="4" fillId="33" borderId="42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20" fillId="33" borderId="0" xfId="0" applyFont="1" applyFill="1" applyAlignment="1">
      <alignment vertical="center"/>
    </xf>
    <xf numFmtId="38" fontId="20" fillId="33" borderId="0" xfId="81" applyFont="1" applyFill="1" applyAlignment="1">
      <alignment vertical="center"/>
    </xf>
    <xf numFmtId="38" fontId="4" fillId="33" borderId="44" xfId="81" applyFont="1" applyFill="1" applyBorder="1" applyAlignment="1">
      <alignment horizontal="right"/>
    </xf>
    <xf numFmtId="0" fontId="4" fillId="33" borderId="11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38" fontId="4" fillId="33" borderId="45" xfId="81" applyFont="1" applyFill="1" applyBorder="1" applyAlignment="1">
      <alignment horizontal="right"/>
    </xf>
    <xf numFmtId="0" fontId="8" fillId="0" borderId="0" xfId="0" applyFont="1" applyFill="1" applyAlignment="1" quotePrefix="1">
      <alignment horizontal="center" vertical="center"/>
    </xf>
    <xf numFmtId="38" fontId="4" fillId="0" borderId="0" xfId="81" applyFont="1" applyFill="1" applyAlignment="1">
      <alignment vertical="center"/>
    </xf>
    <xf numFmtId="223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38" fontId="4" fillId="0" borderId="0" xfId="81" applyFont="1" applyFill="1" applyAlignment="1">
      <alignment horizontal="right"/>
    </xf>
    <xf numFmtId="38" fontId="4" fillId="0" borderId="47" xfId="81" applyFont="1" applyFill="1" applyBorder="1" applyAlignment="1">
      <alignment horizontal="right"/>
    </xf>
    <xf numFmtId="38" fontId="20" fillId="0" borderId="0" xfId="81" applyFont="1" applyFill="1" applyAlignment="1">
      <alignment horizontal="right"/>
    </xf>
    <xf numFmtId="38" fontId="20" fillId="0" borderId="44" xfId="81" applyFont="1" applyFill="1" applyBorder="1" applyAlignment="1">
      <alignment horizontal="right"/>
    </xf>
    <xf numFmtId="0" fontId="4" fillId="0" borderId="0" xfId="0" applyFont="1" applyFill="1" applyBorder="1" applyAlignment="1">
      <alignment horizontal="distributed"/>
    </xf>
    <xf numFmtId="0" fontId="4" fillId="0" borderId="13" xfId="0" applyFont="1" applyFill="1" applyBorder="1" applyAlignment="1">
      <alignment horizontal="distributed"/>
    </xf>
    <xf numFmtId="38" fontId="20" fillId="33" borderId="44" xfId="81" applyFont="1" applyFill="1" applyBorder="1" applyAlignment="1">
      <alignment horizontal="right"/>
    </xf>
    <xf numFmtId="38" fontId="4" fillId="0" borderId="45" xfId="81" applyFont="1" applyFill="1" applyBorder="1" applyAlignment="1">
      <alignment horizontal="right"/>
    </xf>
    <xf numFmtId="38" fontId="20" fillId="33" borderId="0" xfId="81" applyFont="1" applyFill="1" applyAlignment="1">
      <alignment horizontal="right"/>
    </xf>
    <xf numFmtId="0" fontId="4" fillId="33" borderId="0" xfId="0" applyFont="1" applyFill="1" applyBorder="1" applyAlignment="1">
      <alignment horizontal="distributed"/>
    </xf>
    <xf numFmtId="0" fontId="4" fillId="33" borderId="13" xfId="0" applyFont="1" applyFill="1" applyBorder="1" applyAlignment="1">
      <alignment horizontal="distributed"/>
    </xf>
    <xf numFmtId="38" fontId="4" fillId="0" borderId="11" xfId="81" applyFont="1" applyFill="1" applyBorder="1" applyAlignment="1" applyProtection="1">
      <alignment horizontal="right"/>
      <protection locked="0"/>
    </xf>
    <xf numFmtId="0" fontId="4" fillId="0" borderId="48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justify" wrapText="1"/>
    </xf>
    <xf numFmtId="0" fontId="4" fillId="0" borderId="13" xfId="0" applyFont="1" applyFill="1" applyBorder="1" applyAlignment="1">
      <alignment horizontal="justify" wrapText="1"/>
    </xf>
    <xf numFmtId="0" fontId="4" fillId="0" borderId="48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justify" wrapText="1"/>
    </xf>
    <xf numFmtId="0" fontId="4" fillId="0" borderId="33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49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/>
    </xf>
    <xf numFmtId="38" fontId="4" fillId="0" borderId="0" xfId="0" applyNumberFormat="1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41" fontId="4" fillId="0" borderId="49" xfId="86" applyFont="1" applyFill="1" applyBorder="1" applyAlignment="1" applyProtection="1">
      <alignment vertical="center"/>
      <protection locked="0"/>
    </xf>
    <xf numFmtId="0" fontId="4" fillId="0" borderId="18" xfId="0" applyFont="1" applyFill="1" applyBorder="1" applyAlignment="1">
      <alignment vertical="center"/>
    </xf>
    <xf numFmtId="41" fontId="4" fillId="0" borderId="23" xfId="86" applyFont="1" applyFill="1" applyBorder="1" applyAlignment="1" applyProtection="1">
      <alignment horizontal="center" vertical="center"/>
      <protection locked="0"/>
    </xf>
    <xf numFmtId="0" fontId="4" fillId="0" borderId="37" xfId="0" applyFont="1" applyFill="1" applyBorder="1" applyAlignment="1">
      <alignment vertical="center"/>
    </xf>
    <xf numFmtId="41" fontId="4" fillId="0" borderId="15" xfId="86" applyFont="1" applyFill="1" applyBorder="1" applyAlignment="1" applyProtection="1">
      <alignment horizontal="center" vertical="center" wrapText="1"/>
      <protection locked="0"/>
    </xf>
    <xf numFmtId="41" fontId="4" fillId="0" borderId="37" xfId="86" applyFont="1" applyFill="1" applyBorder="1" applyAlignment="1" applyProtection="1">
      <alignment horizontal="center" vertical="center" wrapText="1"/>
      <protection locked="0"/>
    </xf>
    <xf numFmtId="38" fontId="4" fillId="0" borderId="0" xfId="81" applyFont="1" applyFill="1" applyBorder="1" applyAlignment="1" applyProtection="1">
      <alignment horizontal="right"/>
      <protection locked="0"/>
    </xf>
    <xf numFmtId="223" fontId="20" fillId="0" borderId="0" xfId="81" applyNumberFormat="1" applyFont="1" applyFill="1" applyBorder="1" applyAlignment="1">
      <alignment horizontal="right"/>
    </xf>
    <xf numFmtId="38" fontId="4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8" fillId="0" borderId="0" xfId="115" applyFont="1" applyFill="1" applyAlignment="1">
      <alignment horizontal="center" vertical="center"/>
      <protection/>
    </xf>
    <xf numFmtId="0" fontId="4" fillId="0" borderId="0" xfId="115" applyFont="1" applyFill="1" applyAlignment="1">
      <alignment vertical="center"/>
      <protection/>
    </xf>
    <xf numFmtId="0" fontId="4" fillId="0" borderId="0" xfId="115" applyFont="1" applyFill="1" applyAlignment="1">
      <alignment horizontal="center" vertical="center"/>
      <protection/>
    </xf>
    <xf numFmtId="0" fontId="4" fillId="0" borderId="11" xfId="115" applyFont="1" applyFill="1" applyBorder="1" applyAlignment="1">
      <alignment vertical="center"/>
      <protection/>
    </xf>
    <xf numFmtId="0" fontId="4" fillId="0" borderId="0" xfId="115" applyFont="1" applyFill="1" applyBorder="1" applyAlignment="1">
      <alignment vertical="center"/>
      <protection/>
    </xf>
    <xf numFmtId="0" fontId="4" fillId="0" borderId="12" xfId="115" applyFont="1" applyFill="1" applyBorder="1" applyAlignment="1">
      <alignment horizontal="center" vertical="center"/>
      <protection/>
    </xf>
    <xf numFmtId="0" fontId="4" fillId="0" borderId="33" xfId="115" applyFont="1" applyFill="1" applyBorder="1" applyAlignment="1">
      <alignment horizontal="center" vertical="center"/>
      <protection/>
    </xf>
    <xf numFmtId="0" fontId="4" fillId="0" borderId="13" xfId="115" applyFont="1" applyFill="1" applyBorder="1" applyAlignment="1">
      <alignment horizontal="center" vertical="center"/>
      <protection/>
    </xf>
    <xf numFmtId="0" fontId="4" fillId="0" borderId="14" xfId="115" applyFont="1" applyFill="1" applyBorder="1" applyAlignment="1">
      <alignment horizontal="center" vertical="center"/>
      <protection/>
    </xf>
    <xf numFmtId="0" fontId="4" fillId="0" borderId="0" xfId="115" applyFont="1" applyFill="1" applyAlignment="1">
      <alignment/>
      <protection/>
    </xf>
    <xf numFmtId="0" fontId="4" fillId="0" borderId="0" xfId="115" applyFont="1" applyFill="1" applyBorder="1" applyAlignment="1">
      <alignment/>
      <protection/>
    </xf>
    <xf numFmtId="38" fontId="4" fillId="0" borderId="23" xfId="85" applyFont="1" applyFill="1" applyBorder="1" applyAlignment="1">
      <alignment horizontal="right"/>
    </xf>
    <xf numFmtId="38" fontId="4" fillId="0" borderId="0" xfId="85" applyFont="1" applyFill="1" applyBorder="1" applyAlignment="1">
      <alignment horizontal="right"/>
    </xf>
    <xf numFmtId="38" fontId="4" fillId="0" borderId="0" xfId="85" applyFont="1" applyFill="1" applyAlignment="1">
      <alignment horizontal="right"/>
    </xf>
    <xf numFmtId="38" fontId="4" fillId="0" borderId="18" xfId="85" applyFont="1" applyFill="1" applyBorder="1" applyAlignment="1">
      <alignment horizontal="right"/>
    </xf>
    <xf numFmtId="0" fontId="4" fillId="0" borderId="0" xfId="115" applyFont="1" applyFill="1" applyBorder="1" applyAlignment="1">
      <alignment horizontal="center"/>
      <protection/>
    </xf>
    <xf numFmtId="0" fontId="4" fillId="0" borderId="0" xfId="115" applyFont="1" applyFill="1" applyBorder="1" applyAlignment="1">
      <alignment horizontal="left"/>
      <protection/>
    </xf>
    <xf numFmtId="38" fontId="20" fillId="0" borderId="23" xfId="85" applyFont="1" applyFill="1" applyBorder="1" applyAlignment="1">
      <alignment horizontal="right"/>
    </xf>
    <xf numFmtId="38" fontId="20" fillId="0" borderId="0" xfId="85" applyFont="1" applyFill="1" applyBorder="1" applyAlignment="1">
      <alignment horizontal="right"/>
    </xf>
    <xf numFmtId="38" fontId="20" fillId="0" borderId="0" xfId="85" applyFont="1" applyFill="1" applyBorder="1" applyAlignment="1" quotePrefix="1">
      <alignment horizontal="right"/>
    </xf>
    <xf numFmtId="38" fontId="20" fillId="0" borderId="0" xfId="85" applyFont="1" applyFill="1" applyBorder="1" applyAlignment="1" applyProtection="1">
      <alignment horizontal="right"/>
      <protection locked="0"/>
    </xf>
    <xf numFmtId="38" fontId="20" fillId="0" borderId="0" xfId="85" applyFont="1" applyFill="1" applyAlignment="1">
      <alignment horizontal="right"/>
    </xf>
    <xf numFmtId="0" fontId="4" fillId="0" borderId="0" xfId="115" applyFont="1" applyFill="1" applyBorder="1" applyAlignment="1">
      <alignment horizontal="right"/>
      <protection/>
    </xf>
    <xf numFmtId="0" fontId="4" fillId="0" borderId="11" xfId="115" applyFont="1" applyFill="1" applyBorder="1" applyAlignment="1">
      <alignment horizontal="right"/>
      <protection/>
    </xf>
    <xf numFmtId="0" fontId="4" fillId="0" borderId="11" xfId="115" applyFont="1" applyFill="1" applyBorder="1" applyAlignment="1">
      <alignment horizontal="left"/>
      <protection/>
    </xf>
    <xf numFmtId="38" fontId="4" fillId="0" borderId="27" xfId="85" applyFont="1" applyFill="1" applyBorder="1" applyAlignment="1">
      <alignment horizontal="right"/>
    </xf>
    <xf numFmtId="38" fontId="4" fillId="0" borderId="11" xfId="85" applyFont="1" applyFill="1" applyBorder="1" applyAlignment="1">
      <alignment horizontal="right"/>
    </xf>
    <xf numFmtId="38" fontId="4" fillId="0" borderId="11" xfId="85" applyFont="1" applyFill="1" applyBorder="1" applyAlignment="1" quotePrefix="1">
      <alignment horizontal="right"/>
    </xf>
    <xf numFmtId="38" fontId="4" fillId="0" borderId="11" xfId="85" applyFont="1" applyFill="1" applyBorder="1" applyAlignment="1" applyProtection="1">
      <alignment horizontal="right"/>
      <protection locked="0"/>
    </xf>
    <xf numFmtId="0" fontId="6" fillId="0" borderId="0" xfId="115" applyFont="1" applyFill="1" applyAlignment="1">
      <alignment vertical="center"/>
      <protection/>
    </xf>
    <xf numFmtId="0" fontId="8" fillId="0" borderId="0" xfId="115" applyFont="1" applyFill="1" applyAlignment="1">
      <alignment vertical="center"/>
      <protection/>
    </xf>
    <xf numFmtId="0" fontId="8" fillId="0" borderId="0" xfId="115" applyFont="1" applyFill="1" applyBorder="1" applyAlignment="1">
      <alignment vertical="center"/>
      <protection/>
    </xf>
    <xf numFmtId="0" fontId="4" fillId="0" borderId="0" xfId="115" applyFont="1" applyFill="1" applyAlignment="1">
      <alignment horizontal="right" vertical="center"/>
      <protection/>
    </xf>
    <xf numFmtId="0" fontId="4" fillId="0" borderId="13" xfId="115" applyFont="1" applyFill="1" applyBorder="1" applyAlignment="1">
      <alignment/>
      <protection/>
    </xf>
    <xf numFmtId="224" fontId="4" fillId="0" borderId="0" xfId="85" applyNumberFormat="1" applyFont="1" applyFill="1" applyAlignment="1">
      <alignment horizontal="right"/>
    </xf>
    <xf numFmtId="0" fontId="4" fillId="0" borderId="13" xfId="115" applyFont="1" applyFill="1" applyBorder="1" applyAlignment="1">
      <alignment horizontal="left"/>
      <protection/>
    </xf>
    <xf numFmtId="224" fontId="20" fillId="0" borderId="0" xfId="85" applyNumberFormat="1" applyFont="1" applyFill="1" applyBorder="1" applyAlignment="1" applyProtection="1">
      <alignment horizontal="right"/>
      <protection locked="0"/>
    </xf>
    <xf numFmtId="0" fontId="4" fillId="0" borderId="10" xfId="115" applyFont="1" applyFill="1" applyBorder="1" applyAlignment="1">
      <alignment horizontal="left"/>
      <protection/>
    </xf>
    <xf numFmtId="224" fontId="4" fillId="0" borderId="11" xfId="85" applyNumberFormat="1" applyFont="1" applyFill="1" applyBorder="1" applyAlignment="1" applyProtection="1">
      <alignment horizontal="right"/>
      <protection locked="0"/>
    </xf>
    <xf numFmtId="225" fontId="27" fillId="0" borderId="0" xfId="81" applyNumberFormat="1" applyFont="1" applyFill="1" applyBorder="1" applyAlignment="1">
      <alignment horizontal="center" vertical="center" shrinkToFit="1"/>
    </xf>
    <xf numFmtId="0" fontId="4" fillId="0" borderId="0" xfId="107" applyFont="1" applyFill="1" applyAlignment="1">
      <alignment vertical="center"/>
      <protection/>
    </xf>
    <xf numFmtId="225" fontId="4" fillId="0" borderId="0" xfId="81" applyNumberFormat="1" applyFont="1" applyFill="1" applyBorder="1" applyAlignment="1">
      <alignment horizontal="center" vertical="center" shrinkToFit="1"/>
    </xf>
    <xf numFmtId="0" fontId="4" fillId="0" borderId="0" xfId="107" applyFont="1" applyFill="1" applyBorder="1" applyAlignment="1">
      <alignment horizontal="right" vertical="center"/>
      <protection/>
    </xf>
    <xf numFmtId="0" fontId="4" fillId="0" borderId="0" xfId="107" applyFont="1" applyFill="1" applyBorder="1" applyAlignment="1">
      <alignment vertical="center"/>
      <protection/>
    </xf>
    <xf numFmtId="0" fontId="4" fillId="0" borderId="12" xfId="107" applyFont="1" applyFill="1" applyBorder="1" applyAlignment="1">
      <alignment horizontal="center" vertical="center" shrinkToFit="1"/>
      <protection/>
    </xf>
    <xf numFmtId="0" fontId="4" fillId="0" borderId="14" xfId="107" applyFont="1" applyFill="1" applyBorder="1" applyAlignment="1">
      <alignment horizontal="center" vertical="center" shrinkToFit="1"/>
      <protection/>
    </xf>
    <xf numFmtId="0" fontId="4" fillId="0" borderId="48" xfId="107" applyFont="1" applyFill="1" applyBorder="1" applyAlignment="1">
      <alignment horizontal="center" vertical="center" shrinkToFit="1"/>
      <protection/>
    </xf>
    <xf numFmtId="0" fontId="4" fillId="0" borderId="36" xfId="107" applyFont="1" applyFill="1" applyBorder="1" applyAlignment="1">
      <alignment horizontal="center" vertical="center" shrinkToFit="1"/>
      <protection/>
    </xf>
    <xf numFmtId="0" fontId="4" fillId="0" borderId="34" xfId="107" applyFont="1" applyFill="1" applyBorder="1" applyAlignment="1">
      <alignment horizontal="center" vertical="center" shrinkToFit="1"/>
      <protection/>
    </xf>
    <xf numFmtId="0" fontId="4" fillId="0" borderId="18" xfId="107" applyFont="1" applyFill="1" applyBorder="1" applyAlignment="1">
      <alignment horizontal="center"/>
      <protection/>
    </xf>
    <xf numFmtId="0" fontId="4" fillId="0" borderId="40" xfId="107" applyFont="1" applyFill="1" applyBorder="1" applyAlignment="1">
      <alignment horizontal="center"/>
      <protection/>
    </xf>
    <xf numFmtId="38" fontId="4" fillId="0" borderId="18" xfId="81" applyFont="1" applyFill="1" applyBorder="1" applyAlignment="1">
      <alignment horizontal="right" shrinkToFit="1"/>
    </xf>
    <xf numFmtId="226" fontId="4" fillId="0" borderId="18" xfId="81" applyNumberFormat="1" applyFont="1" applyFill="1" applyBorder="1" applyAlignment="1">
      <alignment horizontal="right" shrinkToFit="1"/>
    </xf>
    <xf numFmtId="0" fontId="4" fillId="0" borderId="0" xfId="107" applyFont="1" applyFill="1" applyBorder="1" applyAlignment="1">
      <alignment horizontal="center"/>
      <protection/>
    </xf>
    <xf numFmtId="0" fontId="4" fillId="0" borderId="13" xfId="107" applyFont="1" applyFill="1" applyBorder="1" applyAlignment="1">
      <alignment horizontal="center"/>
      <protection/>
    </xf>
    <xf numFmtId="38" fontId="20" fillId="0" borderId="0" xfId="81" applyFont="1" applyFill="1" applyBorder="1" applyAlignment="1">
      <alignment horizontal="right" shrinkToFit="1"/>
    </xf>
    <xf numFmtId="226" fontId="20" fillId="0" borderId="0" xfId="81" applyNumberFormat="1" applyFont="1" applyFill="1" applyBorder="1" applyAlignment="1">
      <alignment horizontal="right" shrinkToFit="1"/>
    </xf>
    <xf numFmtId="227" fontId="20" fillId="0" borderId="0" xfId="81" applyNumberFormat="1" applyFont="1" applyFill="1" applyBorder="1" applyAlignment="1">
      <alignment/>
    </xf>
    <xf numFmtId="228" fontId="20" fillId="0" borderId="0" xfId="81" applyNumberFormat="1" applyFont="1" applyFill="1" applyBorder="1" applyAlignment="1">
      <alignment horizontal="right" shrinkToFit="1"/>
    </xf>
    <xf numFmtId="38" fontId="4" fillId="0" borderId="0" xfId="81" applyFont="1" applyFill="1" applyBorder="1" applyAlignment="1">
      <alignment horizontal="right" shrinkToFit="1"/>
    </xf>
    <xf numFmtId="226" fontId="4" fillId="0" borderId="0" xfId="81" applyNumberFormat="1" applyFont="1" applyFill="1" applyBorder="1" applyAlignment="1">
      <alignment horizontal="right" shrinkToFit="1"/>
    </xf>
    <xf numFmtId="49" fontId="4" fillId="0" borderId="0" xfId="81" applyNumberFormat="1" applyFont="1" applyFill="1" applyBorder="1" applyAlignment="1">
      <alignment horizontal="center" vertical="center" wrapText="1"/>
    </xf>
    <xf numFmtId="0" fontId="4" fillId="0" borderId="0" xfId="107" applyFont="1" applyFill="1" applyBorder="1" applyAlignment="1">
      <alignment horizontal="right"/>
      <protection/>
    </xf>
    <xf numFmtId="0" fontId="4" fillId="0" borderId="13" xfId="107" applyFont="1" applyFill="1" applyBorder="1" applyAlignment="1">
      <alignment horizontal="right"/>
      <protection/>
    </xf>
    <xf numFmtId="229" fontId="4" fillId="0" borderId="0" xfId="81" applyNumberFormat="1" applyFont="1" applyFill="1" applyAlignment="1">
      <alignment vertical="center" shrinkToFit="1"/>
    </xf>
    <xf numFmtId="230" fontId="4" fillId="0" borderId="0" xfId="81" applyNumberFormat="1" applyFont="1" applyFill="1" applyAlignment="1">
      <alignment vertical="center" shrinkToFit="1"/>
    </xf>
    <xf numFmtId="0" fontId="4" fillId="0" borderId="11" xfId="107" applyFont="1" applyFill="1" applyBorder="1" applyAlignment="1">
      <alignment horizontal="center"/>
      <protection/>
    </xf>
    <xf numFmtId="0" fontId="4" fillId="0" borderId="10" xfId="107" applyFont="1" applyFill="1" applyBorder="1" applyAlignment="1">
      <alignment horizontal="center"/>
      <protection/>
    </xf>
    <xf numFmtId="38" fontId="4" fillId="0" borderId="11" xfId="81" applyFont="1" applyFill="1" applyBorder="1" applyAlignment="1">
      <alignment horizontal="right" shrinkToFit="1"/>
    </xf>
    <xf numFmtId="226" fontId="4" fillId="0" borderId="11" xfId="81" applyNumberFormat="1" applyFont="1" applyFill="1" applyBorder="1" applyAlignment="1">
      <alignment horizontal="right" shrinkToFit="1"/>
    </xf>
    <xf numFmtId="0" fontId="4" fillId="0" borderId="0" xfId="107" applyFont="1" applyFill="1" applyBorder="1" applyAlignment="1">
      <alignment horizontal="center" vertical="center" shrinkToFit="1"/>
      <protection/>
    </xf>
    <xf numFmtId="231" fontId="4" fillId="0" borderId="0" xfId="81" applyNumberFormat="1" applyFont="1" applyFill="1" applyBorder="1" applyAlignment="1">
      <alignment horizontal="right" vertical="center" shrinkToFit="1"/>
    </xf>
    <xf numFmtId="225" fontId="4" fillId="0" borderId="0" xfId="81" applyNumberFormat="1" applyFont="1" applyFill="1" applyBorder="1" applyAlignment="1">
      <alignment horizontal="right" vertical="center" shrinkToFit="1"/>
    </xf>
    <xf numFmtId="232" fontId="4" fillId="0" borderId="0" xfId="107" applyNumberFormat="1" applyFont="1" applyFill="1" applyAlignment="1">
      <alignment vertical="center"/>
      <protection/>
    </xf>
    <xf numFmtId="232" fontId="4" fillId="0" borderId="0" xfId="107" applyNumberFormat="1" applyFont="1" applyFill="1" applyBorder="1" applyAlignment="1">
      <alignment vertical="center"/>
      <protection/>
    </xf>
    <xf numFmtId="0" fontId="39" fillId="0" borderId="0" xfId="0" applyFont="1" applyAlignment="1">
      <alignment/>
    </xf>
    <xf numFmtId="0" fontId="40" fillId="0" borderId="0" xfId="70" applyFont="1" applyAlignment="1" applyProtection="1">
      <alignment/>
      <protection/>
    </xf>
    <xf numFmtId="49" fontId="39" fillId="0" borderId="0" xfId="0" applyNumberFormat="1" applyFont="1" applyAlignment="1">
      <alignment horizontal="right"/>
    </xf>
    <xf numFmtId="217" fontId="4" fillId="0" borderId="48" xfId="106" applyNumberFormat="1" applyFont="1" applyFill="1" applyBorder="1" applyAlignment="1">
      <alignment horizontal="center" vertical="center" wrapText="1"/>
      <protection/>
    </xf>
    <xf numFmtId="0" fontId="4" fillId="0" borderId="48" xfId="0" applyFont="1" applyBorder="1" applyAlignment="1">
      <alignment vertical="center" wrapText="1"/>
    </xf>
    <xf numFmtId="0" fontId="4" fillId="0" borderId="33" xfId="0" applyNumberFormat="1" applyFont="1" applyFill="1" applyBorder="1" applyAlignment="1">
      <alignment horizontal="center" vertical="center" textRotation="255"/>
    </xf>
    <xf numFmtId="0" fontId="4" fillId="0" borderId="23" xfId="0" applyNumberFormat="1" applyFont="1" applyFill="1" applyBorder="1" applyAlignment="1">
      <alignment horizontal="center" vertical="center" textRotation="255"/>
    </xf>
    <xf numFmtId="0" fontId="4" fillId="0" borderId="37" xfId="0" applyNumberFormat="1" applyFont="1" applyFill="1" applyBorder="1" applyAlignment="1">
      <alignment horizontal="center" vertical="center" textRotation="255"/>
    </xf>
    <xf numFmtId="0" fontId="4" fillId="0" borderId="50" xfId="0" applyFont="1" applyFill="1" applyBorder="1" applyAlignment="1">
      <alignment horizontal="center" vertical="center" wrapText="1"/>
    </xf>
    <xf numFmtId="0" fontId="4" fillId="0" borderId="51" xfId="106" applyFont="1" applyFill="1" applyBorder="1" applyAlignment="1">
      <alignment horizontal="center" vertical="center"/>
      <protection/>
    </xf>
    <xf numFmtId="0" fontId="4" fillId="0" borderId="52" xfId="106" applyFont="1" applyFill="1" applyBorder="1" applyAlignment="1">
      <alignment horizontal="center" vertical="center"/>
      <protection/>
    </xf>
    <xf numFmtId="219" fontId="4" fillId="0" borderId="48" xfId="106" applyNumberFormat="1" applyFont="1" applyFill="1" applyBorder="1" applyAlignment="1">
      <alignment horizontal="center" vertical="center"/>
      <protection/>
    </xf>
    <xf numFmtId="0" fontId="4" fillId="0" borderId="48" xfId="106" applyFont="1" applyFill="1" applyBorder="1" applyAlignment="1">
      <alignment vertical="center"/>
      <protection/>
    </xf>
    <xf numFmtId="0" fontId="4" fillId="0" borderId="48" xfId="0" applyFont="1" applyBorder="1" applyAlignment="1">
      <alignment vertical="center"/>
    </xf>
    <xf numFmtId="218" fontId="4" fillId="0" borderId="48" xfId="106" applyNumberFormat="1" applyFont="1" applyFill="1" applyBorder="1" applyAlignment="1">
      <alignment horizontal="center" vertical="center"/>
      <protection/>
    </xf>
    <xf numFmtId="217" fontId="4" fillId="0" borderId="53" xfId="106" applyNumberFormat="1" applyFont="1" applyFill="1" applyBorder="1" applyAlignment="1">
      <alignment horizontal="center" vertical="center"/>
      <protection/>
    </xf>
    <xf numFmtId="0" fontId="4" fillId="0" borderId="53" xfId="106" applyFont="1" applyFill="1" applyBorder="1" applyAlignment="1">
      <alignment vertical="center"/>
      <protection/>
    </xf>
    <xf numFmtId="0" fontId="4" fillId="0" borderId="53" xfId="0" applyFont="1" applyBorder="1" applyAlignment="1">
      <alignment vertical="center"/>
    </xf>
    <xf numFmtId="0" fontId="4" fillId="0" borderId="51" xfId="106" applyFont="1" applyFill="1" applyBorder="1" applyAlignment="1">
      <alignment horizontal="center" vertical="center" shrinkToFit="1"/>
      <protection/>
    </xf>
    <xf numFmtId="216" fontId="4" fillId="0" borderId="48" xfId="106" applyNumberFormat="1" applyFont="1" applyFill="1" applyBorder="1" applyAlignment="1">
      <alignment horizontal="center" vertical="center" wrapText="1"/>
      <protection/>
    </xf>
    <xf numFmtId="0" fontId="4" fillId="0" borderId="3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16" fillId="0" borderId="50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 shrinkToFit="1"/>
    </xf>
    <xf numFmtId="0" fontId="1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6" fillId="0" borderId="50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16" fillId="0" borderId="23" xfId="0" applyFont="1" applyBorder="1" applyAlignment="1">
      <alignment vertical="center"/>
    </xf>
    <xf numFmtId="0" fontId="16" fillId="0" borderId="37" xfId="0" applyFont="1" applyBorder="1" applyAlignment="1">
      <alignment vertical="center"/>
    </xf>
    <xf numFmtId="0" fontId="4" fillId="0" borderId="23" xfId="0" applyFont="1" applyFill="1" applyBorder="1" applyAlignment="1">
      <alignment horizontal="center" vertical="center" wrapText="1" shrinkToFit="1"/>
    </xf>
    <xf numFmtId="0" fontId="16" fillId="0" borderId="23" xfId="0" applyFont="1" applyBorder="1" applyAlignment="1">
      <alignment horizontal="center" vertical="center" wrapText="1" shrinkToFit="1"/>
    </xf>
    <xf numFmtId="0" fontId="16" fillId="0" borderId="37" xfId="0" applyFont="1" applyBorder="1" applyAlignment="1">
      <alignment horizontal="center" vertical="center" wrapText="1" shrinkToFit="1"/>
    </xf>
    <xf numFmtId="0" fontId="4" fillId="0" borderId="24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24" fillId="0" borderId="0" xfId="106" applyFont="1" applyFill="1" applyAlignment="1">
      <alignment horizontal="left" vertical="center"/>
      <protection/>
    </xf>
    <xf numFmtId="0" fontId="11" fillId="0" borderId="0" xfId="108" applyFill="1" applyAlignment="1">
      <alignment horizontal="left" vertical="center"/>
      <protection/>
    </xf>
    <xf numFmtId="0" fontId="25" fillId="0" borderId="0" xfId="106" applyFont="1" applyFill="1" applyAlignment="1">
      <alignment horizontal="left" vertical="center"/>
      <protection/>
    </xf>
    <xf numFmtId="0" fontId="27" fillId="0" borderId="0" xfId="106" applyFont="1" applyFill="1" applyAlignment="1">
      <alignment horizontal="left" vertical="center" shrinkToFit="1"/>
      <protection/>
    </xf>
    <xf numFmtId="0" fontId="28" fillId="0" borderId="0" xfId="106" applyFont="1" applyFill="1" applyAlignment="1">
      <alignment horizontal="left" vertical="center"/>
      <protection/>
    </xf>
    <xf numFmtId="0" fontId="8" fillId="0" borderId="0" xfId="106" applyFont="1" applyFill="1" applyAlignment="1">
      <alignment horizontal="left" vertical="center"/>
      <protection/>
    </xf>
    <xf numFmtId="49" fontId="8" fillId="0" borderId="0" xfId="106" applyNumberFormat="1" applyFont="1" applyFill="1" applyBorder="1" applyAlignment="1">
      <alignment horizontal="center" vertical="center"/>
      <protection/>
    </xf>
    <xf numFmtId="49" fontId="29" fillId="0" borderId="25" xfId="106" applyNumberFormat="1" applyFont="1" applyFill="1" applyBorder="1" applyAlignment="1">
      <alignment horizontal="center" vertical="center"/>
      <protection/>
    </xf>
    <xf numFmtId="49" fontId="26" fillId="0" borderId="25" xfId="108" applyNumberFormat="1" applyFont="1" applyFill="1" applyBorder="1" applyAlignment="1">
      <alignment horizontal="center" vertical="center"/>
      <protection/>
    </xf>
    <xf numFmtId="0" fontId="29" fillId="0" borderId="24" xfId="106" applyFont="1" applyFill="1" applyBorder="1" applyAlignment="1">
      <alignment horizontal="center" vertical="center"/>
      <protection/>
    </xf>
    <xf numFmtId="0" fontId="29" fillId="0" borderId="25" xfId="106" applyFont="1" applyFill="1" applyBorder="1" applyAlignment="1">
      <alignment horizontal="center" vertical="center"/>
      <protection/>
    </xf>
    <xf numFmtId="49" fontId="29" fillId="0" borderId="24" xfId="106" applyNumberFormat="1" applyFont="1" applyFill="1" applyBorder="1" applyAlignment="1">
      <alignment horizontal="center" vertical="center"/>
      <protection/>
    </xf>
    <xf numFmtId="49" fontId="29" fillId="0" borderId="24" xfId="106" applyNumberFormat="1" applyFont="1" applyFill="1" applyBorder="1" applyAlignment="1">
      <alignment horizontal="center" vertical="center" shrinkToFit="1"/>
      <protection/>
    </xf>
    <xf numFmtId="49" fontId="29" fillId="0" borderId="25" xfId="106" applyNumberFormat="1" applyFont="1" applyFill="1" applyBorder="1" applyAlignment="1">
      <alignment horizontal="center" vertical="center" shrinkToFit="1"/>
      <protection/>
    </xf>
    <xf numFmtId="49" fontId="29" fillId="0" borderId="22" xfId="106" applyNumberFormat="1" applyFont="1" applyFill="1" applyBorder="1" applyAlignment="1">
      <alignment horizontal="center" vertical="center" shrinkToFit="1"/>
      <protection/>
    </xf>
    <xf numFmtId="216" fontId="29" fillId="0" borderId="40" xfId="106" applyNumberFormat="1" applyFont="1" applyFill="1" applyBorder="1" applyAlignment="1">
      <alignment horizontal="center" vertical="center"/>
      <protection/>
    </xf>
    <xf numFmtId="216" fontId="29" fillId="0" borderId="13" xfId="106" applyNumberFormat="1" applyFont="1" applyFill="1" applyBorder="1" applyAlignment="1">
      <alignment horizontal="center" vertical="center"/>
      <protection/>
    </xf>
    <xf numFmtId="217" fontId="29" fillId="0" borderId="54" xfId="106" applyNumberFormat="1" applyFont="1" applyFill="1" applyBorder="1" applyAlignment="1">
      <alignment horizontal="center" vertical="center"/>
      <protection/>
    </xf>
    <xf numFmtId="217" fontId="29" fillId="0" borderId="50" xfId="106" applyNumberFormat="1" applyFont="1" applyFill="1" applyBorder="1" applyAlignment="1">
      <alignment horizontal="center" vertical="center"/>
      <protection/>
    </xf>
    <xf numFmtId="217" fontId="29" fillId="0" borderId="54" xfId="106" applyNumberFormat="1" applyFont="1" applyFill="1" applyBorder="1" applyAlignment="1">
      <alignment horizontal="center" vertical="center" wrapText="1"/>
      <protection/>
    </xf>
    <xf numFmtId="216" fontId="29" fillId="0" borderId="54" xfId="106" applyNumberFormat="1" applyFont="1" applyFill="1" applyBorder="1" applyAlignment="1">
      <alignment horizontal="center" vertical="center"/>
      <protection/>
    </xf>
    <xf numFmtId="216" fontId="29" fillId="0" borderId="50" xfId="106" applyNumberFormat="1" applyFont="1" applyFill="1" applyBorder="1" applyAlignment="1">
      <alignment horizontal="center" vertical="center"/>
      <protection/>
    </xf>
    <xf numFmtId="216" fontId="29" fillId="0" borderId="54" xfId="106" applyNumberFormat="1" applyFont="1" applyFill="1" applyBorder="1" applyAlignment="1">
      <alignment horizontal="center" vertical="center" shrinkToFit="1"/>
      <protection/>
    </xf>
    <xf numFmtId="216" fontId="29" fillId="0" borderId="50" xfId="106" applyNumberFormat="1" applyFont="1" applyFill="1" applyBorder="1" applyAlignment="1">
      <alignment horizontal="center" vertical="center" shrinkToFit="1"/>
      <protection/>
    </xf>
    <xf numFmtId="217" fontId="29" fillId="0" borderId="54" xfId="106" applyNumberFormat="1" applyFont="1" applyFill="1" applyBorder="1" applyAlignment="1">
      <alignment horizontal="center" vertical="center" shrinkToFit="1"/>
      <protection/>
    </xf>
    <xf numFmtId="217" fontId="29" fillId="0" borderId="50" xfId="106" applyNumberFormat="1" applyFont="1" applyFill="1" applyBorder="1" applyAlignment="1">
      <alignment horizontal="center" vertical="center" shrinkToFit="1"/>
      <protection/>
    </xf>
    <xf numFmtId="217" fontId="29" fillId="0" borderId="50" xfId="106" applyNumberFormat="1" applyFont="1" applyFill="1" applyBorder="1" applyAlignment="1">
      <alignment horizontal="center" vertical="center" wrapText="1"/>
      <protection/>
    </xf>
    <xf numFmtId="49" fontId="33" fillId="0" borderId="0" xfId="109" applyNumberFormat="1" applyFont="1" applyFill="1" applyBorder="1" applyAlignment="1">
      <alignment horizontal="left" vertical="center" wrapText="1"/>
      <protection/>
    </xf>
    <xf numFmtId="49" fontId="11" fillId="0" borderId="0" xfId="108" applyNumberFormat="1" applyFill="1" applyAlignment="1">
      <alignment horizontal="left" vertical="center" wrapText="1"/>
      <protection/>
    </xf>
    <xf numFmtId="49" fontId="8" fillId="0" borderId="0" xfId="108" applyNumberFormat="1" applyFont="1" applyFill="1" applyAlignment="1">
      <alignment horizontal="center" vertical="center"/>
      <protection/>
    </xf>
    <xf numFmtId="0" fontId="27" fillId="0" borderId="0" xfId="106" applyFont="1" applyFill="1" applyAlignment="1">
      <alignment horizontal="left" vertical="center"/>
      <protection/>
    </xf>
    <xf numFmtId="0" fontId="11" fillId="0" borderId="0" xfId="108" applyAlignment="1">
      <alignment horizontal="left" vertical="center"/>
      <protection/>
    </xf>
    <xf numFmtId="0" fontId="11" fillId="0" borderId="0" xfId="108" applyAlignment="1">
      <alignment horizontal="center" vertical="center"/>
      <protection/>
    </xf>
    <xf numFmtId="49" fontId="26" fillId="0" borderId="22" xfId="108" applyNumberFormat="1" applyFont="1" applyFill="1" applyBorder="1" applyAlignment="1">
      <alignment horizontal="center" vertical="center"/>
      <protection/>
    </xf>
    <xf numFmtId="0" fontId="11" fillId="0" borderId="25" xfId="108" applyBorder="1" applyAlignment="1">
      <alignment vertical="center"/>
      <protection/>
    </xf>
    <xf numFmtId="0" fontId="11" fillId="0" borderId="25" xfId="108" applyBorder="1" applyAlignment="1">
      <alignment horizontal="center" vertical="center"/>
      <protection/>
    </xf>
    <xf numFmtId="0" fontId="11" fillId="0" borderId="22" xfId="108" applyBorder="1" applyAlignment="1">
      <alignment horizontal="center" vertical="center"/>
      <protection/>
    </xf>
    <xf numFmtId="219" fontId="29" fillId="0" borderId="54" xfId="106" applyNumberFormat="1" applyFont="1" applyFill="1" applyBorder="1" applyAlignment="1">
      <alignment horizontal="center" vertical="center"/>
      <protection/>
    </xf>
    <xf numFmtId="0" fontId="29" fillId="0" borderId="50" xfId="106" applyFont="1" applyFill="1" applyBorder="1">
      <alignment vertical="center"/>
      <protection/>
    </xf>
    <xf numFmtId="218" fontId="29" fillId="0" borderId="54" xfId="106" applyNumberFormat="1" applyFont="1" applyFill="1" applyBorder="1" applyAlignment="1">
      <alignment horizontal="center" vertical="center"/>
      <protection/>
    </xf>
    <xf numFmtId="219" fontId="29" fillId="0" borderId="50" xfId="106" applyNumberFormat="1" applyFont="1" applyFill="1" applyBorder="1" applyAlignment="1">
      <alignment horizontal="center" vertical="center"/>
      <protection/>
    </xf>
    <xf numFmtId="217" fontId="29" fillId="0" borderId="49" xfId="106" applyNumberFormat="1" applyFont="1" applyFill="1" applyBorder="1" applyAlignment="1">
      <alignment horizontal="center" vertical="center"/>
      <protection/>
    </xf>
    <xf numFmtId="217" fontId="29" fillId="0" borderId="23" xfId="106" applyNumberFormat="1" applyFont="1" applyFill="1" applyBorder="1" applyAlignment="1">
      <alignment horizontal="center" vertical="center"/>
      <protection/>
    </xf>
    <xf numFmtId="218" fontId="29" fillId="0" borderId="50" xfId="106" applyNumberFormat="1" applyFont="1" applyFill="1" applyBorder="1" applyAlignment="1">
      <alignment horizontal="center" vertical="center"/>
      <protection/>
    </xf>
    <xf numFmtId="219" fontId="26" fillId="0" borderId="54" xfId="106" applyNumberFormat="1" applyFont="1" applyFill="1" applyBorder="1" applyAlignment="1">
      <alignment horizontal="center" vertical="center"/>
      <protection/>
    </xf>
    <xf numFmtId="219" fontId="26" fillId="0" borderId="50" xfId="106" applyNumberFormat="1" applyFont="1" applyFill="1" applyBorder="1" applyAlignment="1">
      <alignment horizontal="center" vertical="center"/>
      <protection/>
    </xf>
    <xf numFmtId="218" fontId="26" fillId="0" borderId="54" xfId="106" applyNumberFormat="1" applyFont="1" applyFill="1" applyBorder="1" applyAlignment="1">
      <alignment horizontal="center" vertical="center"/>
      <protection/>
    </xf>
    <xf numFmtId="218" fontId="26" fillId="0" borderId="50" xfId="106" applyNumberFormat="1" applyFont="1" applyFill="1" applyBorder="1" applyAlignment="1">
      <alignment horizontal="center" vertical="center"/>
      <protection/>
    </xf>
    <xf numFmtId="217" fontId="26" fillId="0" borderId="54" xfId="106" applyNumberFormat="1" applyFont="1" applyFill="1" applyBorder="1" applyAlignment="1">
      <alignment horizontal="center" vertical="center" wrapText="1"/>
      <protection/>
    </xf>
    <xf numFmtId="217" fontId="26" fillId="0" borderId="50" xfId="106" applyNumberFormat="1" applyFont="1" applyFill="1" applyBorder="1" applyAlignment="1">
      <alignment horizontal="center" vertical="center" wrapText="1"/>
      <protection/>
    </xf>
    <xf numFmtId="217" fontId="26" fillId="0" borderId="49" xfId="106" applyNumberFormat="1" applyFont="1" applyFill="1" applyBorder="1" applyAlignment="1">
      <alignment horizontal="center" vertical="center"/>
      <protection/>
    </xf>
    <xf numFmtId="217" fontId="26" fillId="0" borderId="23" xfId="106" applyNumberFormat="1" applyFont="1" applyFill="1" applyBorder="1" applyAlignment="1">
      <alignment horizontal="center" vertical="center"/>
      <protection/>
    </xf>
    <xf numFmtId="0" fontId="26" fillId="0" borderId="24" xfId="106" applyFont="1" applyFill="1" applyBorder="1" applyAlignment="1">
      <alignment horizontal="center" vertical="center"/>
      <protection/>
    </xf>
    <xf numFmtId="0" fontId="8" fillId="0" borderId="0" xfId="106" applyFont="1" applyFill="1" applyAlignment="1">
      <alignment horizontal="center" shrinkToFit="1"/>
      <protection/>
    </xf>
    <xf numFmtId="0" fontId="34" fillId="0" borderId="0" xfId="108" applyFont="1" applyAlignment="1">
      <alignment shrinkToFit="1"/>
      <protection/>
    </xf>
    <xf numFmtId="0" fontId="8" fillId="0" borderId="0" xfId="106" applyFont="1" applyFill="1" applyAlignment="1">
      <alignment shrinkToFit="1"/>
      <protection/>
    </xf>
    <xf numFmtId="218" fontId="8" fillId="0" borderId="0" xfId="106" applyNumberFormat="1" applyFont="1" applyFill="1" applyAlignment="1">
      <alignment horizontal="center"/>
      <protection/>
    </xf>
    <xf numFmtId="0" fontId="11" fillId="0" borderId="0" xfId="108" applyAlignment="1">
      <alignment horizontal="center"/>
      <protection/>
    </xf>
    <xf numFmtId="0" fontId="29" fillId="0" borderId="16" xfId="106" applyFont="1" applyFill="1" applyBorder="1" applyAlignment="1">
      <alignment horizontal="center" vertical="center"/>
      <protection/>
    </xf>
    <xf numFmtId="0" fontId="11" fillId="0" borderId="29" xfId="108" applyBorder="1" applyAlignment="1">
      <alignment/>
      <protection/>
    </xf>
    <xf numFmtId="0" fontId="11" fillId="0" borderId="0" xfId="108" applyBorder="1" applyAlignment="1">
      <alignment/>
      <protection/>
    </xf>
    <xf numFmtId="0" fontId="11" fillId="0" borderId="21" xfId="108" applyBorder="1" applyAlignment="1">
      <alignment/>
      <protection/>
    </xf>
    <xf numFmtId="0" fontId="11" fillId="0" borderId="11" xfId="108" applyBorder="1" applyAlignment="1">
      <alignment/>
      <protection/>
    </xf>
    <xf numFmtId="0" fontId="11" fillId="0" borderId="20" xfId="108" applyBorder="1" applyAlignment="1">
      <alignment/>
      <protection/>
    </xf>
    <xf numFmtId="0" fontId="29" fillId="0" borderId="55" xfId="106" applyFont="1" applyFill="1" applyBorder="1" applyAlignment="1">
      <alignment horizontal="center" vertical="center"/>
      <protection/>
    </xf>
    <xf numFmtId="0" fontId="29" fillId="0" borderId="22" xfId="106" applyFont="1" applyFill="1" applyBorder="1" applyAlignment="1">
      <alignment horizontal="center" vertical="center"/>
      <protection/>
    </xf>
    <xf numFmtId="218" fontId="29" fillId="0" borderId="54" xfId="106" applyNumberFormat="1" applyFont="1" applyFill="1" applyBorder="1" applyAlignment="1">
      <alignment horizontal="center" vertical="center" wrapText="1"/>
      <protection/>
    </xf>
    <xf numFmtId="221" fontId="29" fillId="0" borderId="40" xfId="106" applyNumberFormat="1" applyFont="1" applyFill="1" applyBorder="1" applyAlignment="1">
      <alignment horizontal="center" vertical="center"/>
      <protection/>
    </xf>
    <xf numFmtId="221" fontId="29" fillId="0" borderId="13" xfId="106" applyNumberFormat="1" applyFont="1" applyFill="1" applyBorder="1" applyAlignment="1">
      <alignment horizontal="center" vertical="center"/>
      <protection/>
    </xf>
    <xf numFmtId="0" fontId="29" fillId="0" borderId="25" xfId="106" applyFont="1" applyFill="1" applyBorder="1" applyAlignment="1">
      <alignment vertical="center"/>
      <protection/>
    </xf>
    <xf numFmtId="0" fontId="11" fillId="0" borderId="22" xfId="108" applyBorder="1" applyAlignment="1">
      <alignment vertical="center"/>
      <protection/>
    </xf>
    <xf numFmtId="219" fontId="29" fillId="0" borderId="56" xfId="106" applyNumberFormat="1" applyFont="1" applyFill="1" applyBorder="1" applyAlignment="1">
      <alignment horizontal="center" vertical="center"/>
      <protection/>
    </xf>
    <xf numFmtId="219" fontId="29" fillId="0" borderId="57" xfId="106" applyNumberFormat="1" applyFont="1" applyFill="1" applyBorder="1" applyAlignment="1">
      <alignment horizontal="center" vertical="center"/>
      <protection/>
    </xf>
    <xf numFmtId="221" fontId="29" fillId="0" borderId="54" xfId="106" applyNumberFormat="1" applyFont="1" applyFill="1" applyBorder="1" applyAlignment="1">
      <alignment horizontal="center" vertical="center"/>
      <protection/>
    </xf>
    <xf numFmtId="221" fontId="29" fillId="0" borderId="50" xfId="106" applyNumberFormat="1" applyFont="1" applyFill="1" applyBorder="1" applyAlignment="1">
      <alignment horizontal="center" vertical="center"/>
      <protection/>
    </xf>
    <xf numFmtId="218" fontId="29" fillId="0" borderId="50" xfId="106" applyNumberFormat="1" applyFont="1" applyFill="1" applyBorder="1" applyAlignment="1">
      <alignment horizontal="center" vertical="center" wrapText="1"/>
      <protection/>
    </xf>
    <xf numFmtId="218" fontId="29" fillId="0" borderId="49" xfId="106" applyNumberFormat="1" applyFont="1" applyFill="1" applyBorder="1" applyAlignment="1">
      <alignment horizontal="center" vertical="center"/>
      <protection/>
    </xf>
    <xf numFmtId="218" fontId="29" fillId="0" borderId="23" xfId="106" applyNumberFormat="1" applyFont="1" applyFill="1" applyBorder="1" applyAlignment="1">
      <alignment horizontal="center" vertical="center"/>
      <protection/>
    </xf>
    <xf numFmtId="218" fontId="29" fillId="0" borderId="40" xfId="106" applyNumberFormat="1" applyFont="1" applyFill="1" applyBorder="1" applyAlignment="1">
      <alignment horizontal="center" vertical="center" wrapText="1"/>
      <protection/>
    </xf>
    <xf numFmtId="218" fontId="29" fillId="0" borderId="13" xfId="106" applyNumberFormat="1" applyFont="1" applyFill="1" applyBorder="1" applyAlignment="1">
      <alignment horizontal="center" vertical="center"/>
      <protection/>
    </xf>
    <xf numFmtId="219" fontId="29" fillId="0" borderId="49" xfId="106" applyNumberFormat="1" applyFont="1" applyFill="1" applyBorder="1" applyAlignment="1">
      <alignment horizontal="center" vertical="center"/>
      <protection/>
    </xf>
    <xf numFmtId="219" fontId="29" fillId="0" borderId="23" xfId="106" applyNumberFormat="1" applyFont="1" applyFill="1" applyBorder="1" applyAlignment="1">
      <alignment horizontal="center" vertical="center"/>
      <protection/>
    </xf>
    <xf numFmtId="221" fontId="29" fillId="0" borderId="49" xfId="106" applyNumberFormat="1" applyFont="1" applyFill="1" applyBorder="1" applyAlignment="1">
      <alignment horizontal="center" vertical="center"/>
      <protection/>
    </xf>
    <xf numFmtId="221" fontId="29" fillId="0" borderId="23" xfId="106" applyNumberFormat="1" applyFont="1" applyFill="1" applyBorder="1" applyAlignment="1">
      <alignment horizontal="center" vertical="center"/>
      <protection/>
    </xf>
    <xf numFmtId="0" fontId="36" fillId="0" borderId="0" xfId="0" applyFont="1" applyFill="1" applyAlignment="1">
      <alignment vertical="center" wrapText="1"/>
    </xf>
    <xf numFmtId="0" fontId="36" fillId="0" borderId="0" xfId="0" applyFont="1" applyFill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textRotation="255"/>
    </xf>
    <xf numFmtId="0" fontId="4" fillId="0" borderId="0" xfId="0" applyFont="1" applyFill="1" applyBorder="1" applyAlignment="1">
      <alignment horizontal="center" vertical="center" textRotation="255"/>
    </xf>
    <xf numFmtId="0" fontId="4" fillId="0" borderId="17" xfId="0" applyFont="1" applyFill="1" applyBorder="1" applyAlignment="1">
      <alignment horizontal="center" vertical="center" textRotation="255"/>
    </xf>
    <xf numFmtId="0" fontId="4" fillId="0" borderId="4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6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8" fillId="33" borderId="0" xfId="0" applyFont="1" applyFill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215" fontId="8" fillId="33" borderId="0" xfId="0" applyNumberFormat="1" applyFont="1" applyFill="1" applyAlignment="1">
      <alignment horizontal="center" vertical="center"/>
    </xf>
    <xf numFmtId="215" fontId="4" fillId="33" borderId="25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 quotePrefix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38" fontId="20" fillId="0" borderId="0" xfId="81" applyFont="1" applyFill="1" applyBorder="1" applyAlignment="1">
      <alignment horizontal="right"/>
    </xf>
    <xf numFmtId="41" fontId="4" fillId="0" borderId="54" xfId="86" applyFont="1" applyFill="1" applyBorder="1" applyAlignment="1" applyProtection="1">
      <alignment horizontal="center" vertical="center" wrapText="1"/>
      <protection locked="0"/>
    </xf>
    <xf numFmtId="41" fontId="4" fillId="0" borderId="50" xfId="86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>
      <alignment vertical="center"/>
    </xf>
    <xf numFmtId="41" fontId="4" fillId="0" borderId="54" xfId="86" applyFont="1" applyFill="1" applyBorder="1" applyAlignment="1" applyProtection="1">
      <alignment horizontal="center" vertical="center"/>
      <protection locked="0"/>
    </xf>
    <xf numFmtId="41" fontId="4" fillId="0" borderId="50" xfId="86" applyFont="1" applyFill="1" applyBorder="1" applyAlignment="1" applyProtection="1">
      <alignment horizontal="center" vertical="center"/>
      <protection locked="0"/>
    </xf>
    <xf numFmtId="41" fontId="4" fillId="0" borderId="15" xfId="86" applyFont="1" applyFill="1" applyBorder="1" applyAlignment="1" applyProtection="1">
      <alignment horizontal="center" vertical="center"/>
      <protection locked="0"/>
    </xf>
    <xf numFmtId="41" fontId="4" fillId="0" borderId="49" xfId="86" applyFont="1" applyFill="1" applyBorder="1" applyAlignment="1" applyProtection="1">
      <alignment horizontal="center" vertical="center" wrapText="1"/>
      <protection locked="0"/>
    </xf>
    <xf numFmtId="41" fontId="4" fillId="0" borderId="23" xfId="86" applyFont="1" applyFill="1" applyBorder="1" applyAlignment="1" applyProtection="1">
      <alignment horizontal="center" vertical="center" wrapText="1"/>
      <protection locked="0"/>
    </xf>
    <xf numFmtId="41" fontId="4" fillId="0" borderId="49" xfId="86" applyFont="1" applyFill="1" applyBorder="1" applyAlignment="1" applyProtection="1">
      <alignment horizontal="center" vertical="center"/>
      <protection locked="0"/>
    </xf>
    <xf numFmtId="41" fontId="4" fillId="0" borderId="37" xfId="86" applyFont="1" applyFill="1" applyBorder="1" applyAlignment="1" applyProtection="1">
      <alignment horizontal="center" vertical="center"/>
      <protection locked="0"/>
    </xf>
    <xf numFmtId="41" fontId="4" fillId="0" borderId="15" xfId="86" applyFont="1" applyFill="1" applyBorder="1" applyAlignment="1" applyProtection="1">
      <alignment horizontal="center" vertical="center" wrapText="1"/>
      <protection locked="0"/>
    </xf>
    <xf numFmtId="0" fontId="4" fillId="0" borderId="50" xfId="115" applyFont="1" applyFill="1" applyBorder="1" applyAlignment="1">
      <alignment horizontal="center" vertical="center"/>
      <protection/>
    </xf>
    <xf numFmtId="0" fontId="4" fillId="0" borderId="15" xfId="115" applyFont="1" applyFill="1" applyBorder="1" applyAlignment="1">
      <alignment horizontal="center" vertical="center"/>
      <protection/>
    </xf>
    <xf numFmtId="0" fontId="4" fillId="0" borderId="54" xfId="115" applyFont="1" applyFill="1" applyBorder="1" applyAlignment="1">
      <alignment horizontal="center" vertical="center" wrapText="1"/>
      <protection/>
    </xf>
    <xf numFmtId="0" fontId="4" fillId="0" borderId="58" xfId="115" applyNumberFormat="1" applyFont="1" applyFill="1" applyBorder="1" applyAlignment="1">
      <alignment horizontal="center" vertical="center" wrapText="1"/>
      <protection/>
    </xf>
    <xf numFmtId="0" fontId="4" fillId="0" borderId="50" xfId="115" applyNumberFormat="1" applyFont="1" applyFill="1" applyBorder="1" applyAlignment="1">
      <alignment horizontal="center" vertical="center" wrapText="1"/>
      <protection/>
    </xf>
    <xf numFmtId="0" fontId="4" fillId="0" borderId="15" xfId="115" applyNumberFormat="1" applyFont="1" applyFill="1" applyBorder="1" applyAlignment="1">
      <alignment horizontal="center" vertical="center" wrapText="1"/>
      <protection/>
    </xf>
    <xf numFmtId="0" fontId="4" fillId="0" borderId="33" xfId="115" applyNumberFormat="1" applyFont="1" applyFill="1" applyBorder="1" applyAlignment="1">
      <alignment horizontal="center" vertical="center" wrapText="1"/>
      <protection/>
    </xf>
    <xf numFmtId="0" fontId="4" fillId="0" borderId="23" xfId="115" applyNumberFormat="1" applyFont="1" applyFill="1" applyBorder="1" applyAlignment="1">
      <alignment horizontal="center" vertical="center" wrapText="1"/>
      <protection/>
    </xf>
    <xf numFmtId="0" fontId="4" fillId="0" borderId="37" xfId="115" applyNumberFormat="1" applyFont="1" applyFill="1" applyBorder="1" applyAlignment="1">
      <alignment horizontal="center" vertical="center" wrapText="1"/>
      <protection/>
    </xf>
    <xf numFmtId="0" fontId="4" fillId="0" borderId="40" xfId="115" applyFont="1" applyFill="1" applyBorder="1" applyAlignment="1">
      <alignment horizontal="center" vertical="center"/>
      <protection/>
    </xf>
    <xf numFmtId="0" fontId="4" fillId="0" borderId="14" xfId="115" applyFont="1" applyFill="1" applyBorder="1" applyAlignment="1">
      <alignment horizontal="center" vertical="center"/>
      <protection/>
    </xf>
    <xf numFmtId="0" fontId="8" fillId="0" borderId="0" xfId="115" applyFont="1" applyFill="1" applyAlignment="1">
      <alignment horizontal="center" vertical="center"/>
      <protection/>
    </xf>
    <xf numFmtId="0" fontId="4" fillId="0" borderId="16" xfId="115" applyFont="1" applyFill="1" applyBorder="1" applyAlignment="1">
      <alignment horizontal="center" vertical="center"/>
      <protection/>
    </xf>
    <xf numFmtId="0" fontId="4" fillId="0" borderId="0" xfId="115" applyFont="1" applyFill="1" applyBorder="1" applyAlignment="1">
      <alignment horizontal="center" vertical="center"/>
      <protection/>
    </xf>
    <xf numFmtId="0" fontId="4" fillId="0" borderId="17" xfId="115" applyFont="1" applyFill="1" applyBorder="1" applyAlignment="1">
      <alignment horizontal="center" vertical="center"/>
      <protection/>
    </xf>
    <xf numFmtId="0" fontId="4" fillId="0" borderId="33" xfId="115" applyFont="1" applyFill="1" applyBorder="1" applyAlignment="1">
      <alignment horizontal="center" vertical="center"/>
      <protection/>
    </xf>
    <xf numFmtId="0" fontId="4" fillId="0" borderId="23" xfId="115" applyFont="1" applyFill="1" applyBorder="1" applyAlignment="1">
      <alignment horizontal="center" vertical="center"/>
      <protection/>
    </xf>
    <xf numFmtId="0" fontId="4" fillId="0" borderId="37" xfId="115" applyFont="1" applyFill="1" applyBorder="1" applyAlignment="1">
      <alignment horizontal="center" vertical="center"/>
      <protection/>
    </xf>
    <xf numFmtId="0" fontId="4" fillId="0" borderId="58" xfId="115" applyFont="1" applyFill="1" applyBorder="1" applyAlignment="1">
      <alignment horizontal="center" vertical="center"/>
      <protection/>
    </xf>
    <xf numFmtId="0" fontId="4" fillId="0" borderId="25" xfId="115" applyFont="1" applyFill="1" applyBorder="1" applyAlignment="1">
      <alignment horizontal="center" vertical="center"/>
      <protection/>
    </xf>
    <xf numFmtId="0" fontId="4" fillId="0" borderId="54" xfId="115" applyFont="1" applyFill="1" applyBorder="1" applyAlignment="1">
      <alignment horizontal="center" vertical="center"/>
      <protection/>
    </xf>
    <xf numFmtId="0" fontId="4" fillId="0" borderId="15" xfId="115" applyFont="1" applyFill="1" applyBorder="1" applyAlignment="1">
      <alignment horizontal="center" vertical="center" wrapText="1"/>
      <protection/>
    </xf>
    <xf numFmtId="0" fontId="4" fillId="0" borderId="49" xfId="115" applyFont="1" applyFill="1" applyBorder="1" applyAlignment="1">
      <alignment horizontal="center" vertical="center" wrapText="1"/>
      <protection/>
    </xf>
    <xf numFmtId="0" fontId="4" fillId="0" borderId="23" xfId="115" applyFont="1" applyFill="1" applyBorder="1" applyAlignment="1">
      <alignment horizontal="center" vertical="center" wrapText="1"/>
      <protection/>
    </xf>
    <xf numFmtId="0" fontId="4" fillId="0" borderId="37" xfId="115" applyFont="1" applyFill="1" applyBorder="1" applyAlignment="1">
      <alignment horizontal="center" vertical="center" wrapText="1"/>
      <protection/>
    </xf>
    <xf numFmtId="0" fontId="4" fillId="0" borderId="22" xfId="115" applyFont="1" applyFill="1" applyBorder="1" applyAlignment="1">
      <alignment horizontal="center" vertical="center"/>
      <protection/>
    </xf>
    <xf numFmtId="225" fontId="27" fillId="0" borderId="0" xfId="81" applyNumberFormat="1" applyFont="1" applyFill="1" applyBorder="1" applyAlignment="1">
      <alignment horizontal="center" vertical="center" shrinkToFit="1"/>
    </xf>
    <xf numFmtId="0" fontId="4" fillId="0" borderId="25" xfId="107" applyFont="1" applyFill="1" applyBorder="1" applyAlignment="1">
      <alignment horizontal="center" vertical="center" shrinkToFit="1"/>
      <protection/>
    </xf>
    <xf numFmtId="0" fontId="4" fillId="0" borderId="35" xfId="107" applyFont="1" applyFill="1" applyBorder="1" applyAlignment="1">
      <alignment horizontal="center" vertical="center" shrinkToFit="1"/>
      <protection/>
    </xf>
    <xf numFmtId="0" fontId="4" fillId="0" borderId="51" xfId="107" applyFont="1" applyFill="1" applyBorder="1" applyAlignment="1">
      <alignment horizontal="center" vertical="center" shrinkToFit="1"/>
      <protection/>
    </xf>
    <xf numFmtId="0" fontId="4" fillId="0" borderId="24" xfId="107" applyFont="1" applyFill="1" applyBorder="1" applyAlignment="1">
      <alignment horizontal="center" vertical="center" shrinkToFit="1"/>
      <protection/>
    </xf>
    <xf numFmtId="0" fontId="12" fillId="0" borderId="0" xfId="70" applyAlignment="1" applyProtection="1">
      <alignment/>
      <protection/>
    </xf>
  </cellXfs>
  <cellStyles count="105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桁区切り 3" xfId="84"/>
    <cellStyle name="桁区切り 4" xfId="85"/>
    <cellStyle name="桁区切り_10FY都道府県別販売実績" xfId="86"/>
    <cellStyle name="見出し 1" xfId="87"/>
    <cellStyle name="見出し 1 2" xfId="88"/>
    <cellStyle name="見出し 2" xfId="89"/>
    <cellStyle name="見出し 2 2" xfId="90"/>
    <cellStyle name="見出し 3" xfId="91"/>
    <cellStyle name="見出し 3 2" xfId="92"/>
    <cellStyle name="見出し 4" xfId="93"/>
    <cellStyle name="見出し 4 2" xfId="94"/>
    <cellStyle name="集計" xfId="95"/>
    <cellStyle name="集計 2" xfId="96"/>
    <cellStyle name="出力" xfId="97"/>
    <cellStyle name="出力 2" xfId="98"/>
    <cellStyle name="説明文" xfId="99"/>
    <cellStyle name="説明文 2" xfId="100"/>
    <cellStyle name="Currency [0]" xfId="101"/>
    <cellStyle name="Currency" xfId="102"/>
    <cellStyle name="入力" xfId="103"/>
    <cellStyle name="入力 2" xfId="104"/>
    <cellStyle name="標準 10" xfId="105"/>
    <cellStyle name="標準 2" xfId="106"/>
    <cellStyle name="標準 2 2" xfId="107"/>
    <cellStyle name="標準 3" xfId="108"/>
    <cellStyle name="標準 4" xfId="109"/>
    <cellStyle name="標準 5" xfId="110"/>
    <cellStyle name="標準 6" xfId="111"/>
    <cellStyle name="標準 7" xfId="112"/>
    <cellStyle name="標準 8" xfId="113"/>
    <cellStyle name="標準 9" xfId="114"/>
    <cellStyle name="標準_●13_07" xfId="115"/>
    <cellStyle name="Followed Hyperlink" xfId="116"/>
    <cellStyle name="良い" xfId="117"/>
    <cellStyle name="良い 2" xfId="1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D18"/>
  <sheetViews>
    <sheetView showGridLines="0" tabSelected="1" zoomScalePageLayoutView="0" workbookViewId="0" topLeftCell="A1">
      <selection activeCell="D1" sqref="D1"/>
    </sheetView>
  </sheetViews>
  <sheetFormatPr defaultColWidth="8.796875" defaultRowHeight="14.25"/>
  <cols>
    <col min="4" max="4" width="114.69921875" style="0" bestFit="1" customWidth="1"/>
  </cols>
  <sheetData>
    <row r="3" spans="3:4" ht="19.5" customHeight="1">
      <c r="C3" s="472"/>
      <c r="D3" s="472" t="s">
        <v>90</v>
      </c>
    </row>
    <row r="4" spans="3:4" ht="19.5" customHeight="1">
      <c r="C4" s="472"/>
      <c r="D4" s="472"/>
    </row>
    <row r="5" spans="3:4" ht="19.5" customHeight="1">
      <c r="C5" s="472">
        <v>1</v>
      </c>
      <c r="D5" s="473" t="s">
        <v>94</v>
      </c>
    </row>
    <row r="6" spans="3:4" ht="19.5" customHeight="1">
      <c r="C6" s="474" t="s">
        <v>91</v>
      </c>
      <c r="D6" s="473" t="s">
        <v>95</v>
      </c>
    </row>
    <row r="7" spans="3:4" ht="19.5" customHeight="1">
      <c r="C7" s="474" t="s">
        <v>92</v>
      </c>
      <c r="D7" s="473" t="s">
        <v>96</v>
      </c>
    </row>
    <row r="8" spans="3:4" ht="19.5" customHeight="1">
      <c r="C8" s="474" t="s">
        <v>93</v>
      </c>
      <c r="D8" s="473" t="s">
        <v>97</v>
      </c>
    </row>
    <row r="9" spans="3:4" ht="19.5" customHeight="1">
      <c r="C9" s="472">
        <v>2</v>
      </c>
      <c r="D9" s="473" t="s">
        <v>98</v>
      </c>
    </row>
    <row r="10" spans="3:4" ht="19.5" customHeight="1">
      <c r="C10" s="472">
        <v>2</v>
      </c>
      <c r="D10" s="473" t="s">
        <v>1311</v>
      </c>
    </row>
    <row r="11" spans="3:4" ht="19.5" customHeight="1">
      <c r="C11" s="472">
        <v>2</v>
      </c>
      <c r="D11" s="679" t="s">
        <v>1312</v>
      </c>
    </row>
    <row r="12" spans="3:4" ht="19.5" customHeight="1">
      <c r="C12" s="472">
        <v>2</v>
      </c>
      <c r="D12" s="679" t="s">
        <v>1313</v>
      </c>
    </row>
    <row r="13" spans="3:4" ht="19.5" customHeight="1">
      <c r="C13" s="472">
        <v>3</v>
      </c>
      <c r="D13" s="473" t="s">
        <v>1240</v>
      </c>
    </row>
    <row r="14" spans="3:4" ht="19.5" customHeight="1">
      <c r="C14" s="472">
        <v>4</v>
      </c>
      <c r="D14" s="473" t="s">
        <v>1241</v>
      </c>
    </row>
    <row r="15" spans="3:4" ht="19.5" customHeight="1">
      <c r="C15" s="472">
        <v>5</v>
      </c>
      <c r="D15" s="473" t="s">
        <v>1242</v>
      </c>
    </row>
    <row r="16" spans="3:4" ht="19.5" customHeight="1">
      <c r="C16" s="472">
        <v>6</v>
      </c>
      <c r="D16" s="473" t="s">
        <v>1243</v>
      </c>
    </row>
    <row r="17" spans="3:4" ht="19.5" customHeight="1">
      <c r="C17" s="472">
        <v>7</v>
      </c>
      <c r="D17" s="473" t="s">
        <v>1244</v>
      </c>
    </row>
    <row r="18" spans="3:4" ht="19.5" customHeight="1">
      <c r="C18" s="472">
        <v>8</v>
      </c>
      <c r="D18" s="473" t="s">
        <v>1245</v>
      </c>
    </row>
  </sheetData>
  <sheetProtection/>
  <hyperlinks>
    <hyperlink ref="D5" location="'13_01'!A1" display="市町村別事業所数，従業者数，年間商品販売額，商品手持額，売場面積（卸売業・小売業）"/>
    <hyperlink ref="D6" location="'13-1-2'!A1" display="市別、産業分類（卸売業）中分類別の事業所数、従業者数、年間商品販売額"/>
    <hyperlink ref="D7" location="'13-1-3'!A1" display="市別、産業分類（小売業）中分類別の事業所数、従業者数、年間商品販売額及び売場面積"/>
    <hyperlink ref="D8" location="'13-1-4'!A1" display="町村別、産業分類（卸売業計、小売業中分類）別の事業所数、従業者数、年間商品販売額及び売場面積"/>
    <hyperlink ref="D9" location="'13_02'!A1" display="産業分類別，従業者規模別の事業所数，従業者数（法人・個人別），年間販売額，商品手持額，売場面積（卸売業・小売業）"/>
    <hyperlink ref="D10" location="'13_02 (2)'!A1" display="　　同上（つづき）１"/>
    <hyperlink ref="D13" location="'13_03'!A1" display="主要品目別輸出入金額 ・・・・・・・・・・・・・・・・・・・・・・・・・・・・・・・・・・・・・・・・・・・"/>
    <hyperlink ref="D14" location="'13_04'!A1" display="国別，地域別輸出入額・・・・・・・・・・・・・・・・・・・・・・・・・・・・・・・・・・・・・・・・・・・"/>
    <hyperlink ref="D15" location="'13_05'!A1" display="船舶及び航空機入港数及びトン数・・・・・・・・・・・・・・・・・・・・・・・・・・・・・・・・・・・・・・・・・・・"/>
    <hyperlink ref="D16" location="'13_06'!A1" display="石油製品販売数量（速報）・・・・・・・・・・・・・・・・・・・・・・・・・・・・・・・・・・・・・・・・・・・"/>
    <hyperlink ref="D17" location="'13_07'!A1" display="大型小売店販売状況"/>
    <hyperlink ref="D18" location="'13_08'!A1" display="企業倒産状況"/>
    <hyperlink ref="D11:D12" location="'13_02 (2)'!A1" display="　　同上（つづき）１"/>
    <hyperlink ref="D11" location="'13_02 (3)'!A1" display="　　同上３（つづき）"/>
    <hyperlink ref="D12" location="'13_02 (4)'!A1" display="　　同上４（つづき）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18"/>
  <sheetViews>
    <sheetView zoomScale="120" zoomScaleNormal="120" zoomScaleSheetLayoutView="120" zoomScalePageLayoutView="0" workbookViewId="0" topLeftCell="A1">
      <pane xSplit="2" ySplit="7" topLeftCell="C101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:J1"/>
    </sheetView>
  </sheetViews>
  <sheetFormatPr defaultColWidth="8.796875" defaultRowHeight="14.25"/>
  <cols>
    <col min="1" max="1" width="27.19921875" style="293" customWidth="1"/>
    <col min="2" max="2" width="0.8984375" style="293" customWidth="1"/>
    <col min="3" max="4" width="10.59765625" style="293" customWidth="1"/>
    <col min="5" max="6" width="0.8984375" style="293" customWidth="1"/>
    <col min="7" max="7" width="27.19921875" style="293" customWidth="1"/>
    <col min="8" max="8" width="0.8984375" style="293" customWidth="1"/>
    <col min="9" max="10" width="10.59765625" style="293" customWidth="1"/>
    <col min="11" max="11" width="11.3984375" style="292" bestFit="1" customWidth="1"/>
    <col min="12" max="16384" width="9" style="293" customWidth="1"/>
  </cols>
  <sheetData>
    <row r="1" spans="1:10" ht="17.25">
      <c r="A1" s="628" t="s">
        <v>906</v>
      </c>
      <c r="B1" s="628"/>
      <c r="C1" s="628"/>
      <c r="D1" s="628"/>
      <c r="E1" s="628"/>
      <c r="F1" s="628"/>
      <c r="G1" s="628"/>
      <c r="H1" s="628"/>
      <c r="I1" s="628"/>
      <c r="J1" s="628"/>
    </row>
    <row r="2" spans="1:10" ht="17.25">
      <c r="A2" s="294"/>
      <c r="B2" s="294"/>
      <c r="C2" s="294"/>
      <c r="D2" s="294"/>
      <c r="E2" s="294"/>
      <c r="F2" s="294"/>
      <c r="G2" s="294"/>
      <c r="H2" s="294"/>
      <c r="I2" s="294"/>
      <c r="J2" s="294"/>
    </row>
    <row r="3" spans="9:10" ht="12" customHeight="1">
      <c r="I3" s="295"/>
      <c r="J3" s="295" t="s">
        <v>907</v>
      </c>
    </row>
    <row r="4" spans="1:10" ht="4.5" customHeight="1" thickBot="1">
      <c r="A4" s="296"/>
      <c r="B4" s="296"/>
      <c r="C4" s="296"/>
      <c r="D4" s="296"/>
      <c r="E4" s="296"/>
      <c r="F4" s="296"/>
      <c r="G4" s="296"/>
      <c r="H4" s="296"/>
      <c r="I4" s="296"/>
      <c r="J4" s="296"/>
    </row>
    <row r="5" spans="1:10" ht="15" customHeight="1">
      <c r="A5" s="629" t="s">
        <v>908</v>
      </c>
      <c r="B5" s="629"/>
      <c r="C5" s="629"/>
      <c r="D5" s="629"/>
      <c r="E5" s="297"/>
      <c r="F5" s="298"/>
      <c r="G5" s="629" t="s">
        <v>909</v>
      </c>
      <c r="H5" s="629"/>
      <c r="I5" s="629"/>
      <c r="J5" s="629"/>
    </row>
    <row r="6" spans="1:10" ht="15" customHeight="1">
      <c r="A6" s="299" t="s">
        <v>910</v>
      </c>
      <c r="B6" s="300"/>
      <c r="C6" s="301" t="s">
        <v>911</v>
      </c>
      <c r="D6" s="301" t="s">
        <v>912</v>
      </c>
      <c r="E6" s="302"/>
      <c r="F6" s="303"/>
      <c r="G6" s="299" t="s">
        <v>910</v>
      </c>
      <c r="H6" s="304"/>
      <c r="I6" s="301" t="s">
        <v>911</v>
      </c>
      <c r="J6" s="301" t="s">
        <v>912</v>
      </c>
    </row>
    <row r="7" spans="1:10" ht="4.5" customHeight="1">
      <c r="A7" s="305"/>
      <c r="B7" s="306"/>
      <c r="C7" s="307"/>
      <c r="D7" s="307"/>
      <c r="E7" s="307"/>
      <c r="F7" s="308"/>
      <c r="G7" s="305"/>
      <c r="H7" s="306"/>
      <c r="I7" s="307"/>
      <c r="J7" s="307"/>
    </row>
    <row r="8" spans="1:10" ht="15" customHeight="1">
      <c r="A8" s="309" t="s">
        <v>913</v>
      </c>
      <c r="B8" s="310"/>
      <c r="C8" s="53">
        <v>80589119</v>
      </c>
      <c r="D8" s="53">
        <v>42784769</v>
      </c>
      <c r="E8" s="311"/>
      <c r="F8" s="312"/>
      <c r="G8" s="309" t="s">
        <v>914</v>
      </c>
      <c r="H8" s="310"/>
      <c r="I8" s="53">
        <v>380583780</v>
      </c>
      <c r="J8" s="53">
        <v>267346374</v>
      </c>
    </row>
    <row r="9" spans="1:10" ht="24" customHeight="1">
      <c r="A9" s="313" t="s">
        <v>915</v>
      </c>
      <c r="B9" s="314"/>
      <c r="C9" s="53">
        <v>2791860</v>
      </c>
      <c r="D9" s="53">
        <v>2808283</v>
      </c>
      <c r="E9" s="311"/>
      <c r="F9" s="312"/>
      <c r="G9" s="309" t="s">
        <v>916</v>
      </c>
      <c r="H9" s="310"/>
      <c r="I9" s="53">
        <v>20926923</v>
      </c>
      <c r="J9" s="53">
        <v>23103641</v>
      </c>
    </row>
    <row r="10" spans="1:10" ht="15" customHeight="1">
      <c r="A10" s="313" t="s">
        <v>917</v>
      </c>
      <c r="B10" s="314"/>
      <c r="C10" s="53">
        <v>152278</v>
      </c>
      <c r="D10" s="53">
        <v>149447</v>
      </c>
      <c r="E10" s="311"/>
      <c r="F10" s="312"/>
      <c r="G10" s="309" t="s">
        <v>918</v>
      </c>
      <c r="H10" s="310"/>
      <c r="I10" s="53">
        <v>8112609</v>
      </c>
      <c r="J10" s="53">
        <v>9061549</v>
      </c>
    </row>
    <row r="11" spans="1:11" ht="15" customHeight="1">
      <c r="A11" s="313" t="s">
        <v>919</v>
      </c>
      <c r="B11" s="315"/>
      <c r="C11" s="53">
        <v>216</v>
      </c>
      <c r="D11" s="53" t="s">
        <v>920</v>
      </c>
      <c r="E11" s="311"/>
      <c r="F11" s="312"/>
      <c r="G11" s="309" t="s">
        <v>921</v>
      </c>
      <c r="H11" s="310"/>
      <c r="I11" s="53">
        <v>1434194</v>
      </c>
      <c r="J11" s="53">
        <v>1695449</v>
      </c>
      <c r="K11" s="316"/>
    </row>
    <row r="12" spans="1:11" ht="15" customHeight="1">
      <c r="A12" s="313" t="s">
        <v>922</v>
      </c>
      <c r="B12" s="314"/>
      <c r="C12" s="53" t="s">
        <v>920</v>
      </c>
      <c r="D12" s="53" t="s">
        <v>920</v>
      </c>
      <c r="E12" s="311"/>
      <c r="F12" s="312"/>
      <c r="G12" s="309" t="s">
        <v>923</v>
      </c>
      <c r="H12" s="310"/>
      <c r="I12" s="53">
        <v>949791</v>
      </c>
      <c r="J12" s="53">
        <v>1224181</v>
      </c>
      <c r="K12" s="316"/>
    </row>
    <row r="13" spans="1:10" ht="15" customHeight="1">
      <c r="A13" s="313" t="s">
        <v>924</v>
      </c>
      <c r="B13" s="315"/>
      <c r="C13" s="53">
        <v>2125451</v>
      </c>
      <c r="D13" s="53">
        <v>1859024</v>
      </c>
      <c r="E13" s="311"/>
      <c r="F13" s="312"/>
      <c r="G13" s="309" t="s">
        <v>925</v>
      </c>
      <c r="H13" s="310"/>
      <c r="I13" s="53">
        <v>309696</v>
      </c>
      <c r="J13" s="53">
        <v>209189</v>
      </c>
    </row>
    <row r="14" spans="1:10" ht="15" customHeight="1">
      <c r="A14" s="313" t="s">
        <v>926</v>
      </c>
      <c r="B14" s="315"/>
      <c r="C14" s="53">
        <v>2043003</v>
      </c>
      <c r="D14" s="53">
        <v>1820396</v>
      </c>
      <c r="E14" s="311"/>
      <c r="F14" s="312"/>
      <c r="G14" s="309" t="s">
        <v>927</v>
      </c>
      <c r="H14" s="310"/>
      <c r="I14" s="53">
        <v>1462213</v>
      </c>
      <c r="J14" s="53">
        <v>1954423</v>
      </c>
    </row>
    <row r="15" spans="1:10" ht="15" customHeight="1">
      <c r="A15" s="313" t="s">
        <v>928</v>
      </c>
      <c r="B15" s="315"/>
      <c r="C15" s="53">
        <v>1814501</v>
      </c>
      <c r="D15" s="53">
        <v>1636514</v>
      </c>
      <c r="E15" s="311"/>
      <c r="F15" s="312"/>
      <c r="G15" s="309" t="s">
        <v>929</v>
      </c>
      <c r="H15" s="310"/>
      <c r="I15" s="53">
        <v>1079778</v>
      </c>
      <c r="J15" s="53">
        <v>1433399</v>
      </c>
    </row>
    <row r="16" spans="1:10" ht="15" customHeight="1">
      <c r="A16" s="313" t="s">
        <v>930</v>
      </c>
      <c r="B16" s="315"/>
      <c r="C16" s="53">
        <v>1754166</v>
      </c>
      <c r="D16" s="53">
        <v>1602533</v>
      </c>
      <c r="E16" s="311"/>
      <c r="F16" s="312"/>
      <c r="G16" s="313" t="s">
        <v>931</v>
      </c>
      <c r="H16" s="315"/>
      <c r="I16" s="53">
        <v>4499972</v>
      </c>
      <c r="J16" s="53">
        <v>4958354</v>
      </c>
    </row>
    <row r="17" spans="1:10" ht="15" customHeight="1">
      <c r="A17" s="309" t="s">
        <v>932</v>
      </c>
      <c r="B17" s="310"/>
      <c r="C17" s="53">
        <v>228502</v>
      </c>
      <c r="D17" s="53">
        <v>183882</v>
      </c>
      <c r="E17" s="317"/>
      <c r="F17" s="318"/>
      <c r="G17" s="313" t="s">
        <v>933</v>
      </c>
      <c r="H17" s="315"/>
      <c r="I17" s="53">
        <v>1177529</v>
      </c>
      <c r="J17" s="53">
        <v>1162469</v>
      </c>
    </row>
    <row r="18" spans="1:10" ht="15" customHeight="1">
      <c r="A18" s="309" t="s">
        <v>934</v>
      </c>
      <c r="B18" s="310"/>
      <c r="C18" s="53">
        <v>82448</v>
      </c>
      <c r="D18" s="53">
        <v>38628</v>
      </c>
      <c r="E18" s="317"/>
      <c r="F18" s="318"/>
      <c r="G18" s="313" t="s">
        <v>935</v>
      </c>
      <c r="H18" s="315"/>
      <c r="I18" s="53">
        <v>1490296</v>
      </c>
      <c r="J18" s="53">
        <v>1858681</v>
      </c>
    </row>
    <row r="19" spans="1:10" ht="15" customHeight="1">
      <c r="A19" s="313" t="s">
        <v>936</v>
      </c>
      <c r="B19" s="315"/>
      <c r="C19" s="53">
        <v>119524</v>
      </c>
      <c r="D19" s="53">
        <v>99506</v>
      </c>
      <c r="E19" s="317"/>
      <c r="F19" s="318"/>
      <c r="G19" s="319" t="s">
        <v>937</v>
      </c>
      <c r="H19" s="315"/>
      <c r="I19" s="53">
        <v>1155052</v>
      </c>
      <c r="J19" s="53">
        <v>1110398</v>
      </c>
    </row>
    <row r="20" spans="1:10" ht="15" customHeight="1">
      <c r="A20" s="320" t="s">
        <v>938</v>
      </c>
      <c r="B20" s="310"/>
      <c r="C20" s="53">
        <v>63813</v>
      </c>
      <c r="D20" s="53">
        <v>60512</v>
      </c>
      <c r="E20" s="317"/>
      <c r="F20" s="318"/>
      <c r="G20" s="309" t="s">
        <v>939</v>
      </c>
      <c r="H20" s="310"/>
      <c r="I20" s="53">
        <v>4082503</v>
      </c>
      <c r="J20" s="53">
        <v>4206013</v>
      </c>
    </row>
    <row r="21" spans="1:10" ht="15" customHeight="1">
      <c r="A21" s="309" t="s">
        <v>940</v>
      </c>
      <c r="B21" s="315"/>
      <c r="C21" s="53">
        <v>54357</v>
      </c>
      <c r="D21" s="53">
        <v>37852</v>
      </c>
      <c r="E21" s="311"/>
      <c r="F21" s="312"/>
      <c r="G21" s="313" t="s">
        <v>941</v>
      </c>
      <c r="H21" s="315"/>
      <c r="I21" s="53">
        <v>1876894</v>
      </c>
      <c r="J21" s="53">
        <v>1989388</v>
      </c>
    </row>
    <row r="22" spans="1:10" ht="15" customHeight="1">
      <c r="A22" s="320" t="s">
        <v>942</v>
      </c>
      <c r="B22" s="321"/>
      <c r="C22" s="53">
        <v>28168</v>
      </c>
      <c r="D22" s="53">
        <v>49425</v>
      </c>
      <c r="E22" s="311"/>
      <c r="F22" s="312"/>
      <c r="G22" s="309" t="s">
        <v>943</v>
      </c>
      <c r="H22" s="310"/>
      <c r="I22" s="53">
        <v>894957</v>
      </c>
      <c r="J22" s="53">
        <v>1044000</v>
      </c>
    </row>
    <row r="23" spans="1:10" ht="15" customHeight="1">
      <c r="A23" s="309" t="s">
        <v>944</v>
      </c>
      <c r="B23" s="310"/>
      <c r="C23" s="53">
        <v>299612</v>
      </c>
      <c r="D23" s="53">
        <v>401618</v>
      </c>
      <c r="E23" s="311"/>
      <c r="F23" s="312"/>
      <c r="G23" s="313" t="s">
        <v>945</v>
      </c>
      <c r="H23" s="315"/>
      <c r="I23" s="53">
        <v>2205609</v>
      </c>
      <c r="J23" s="53">
        <v>2216625</v>
      </c>
    </row>
    <row r="24" spans="1:10" ht="15" customHeight="1">
      <c r="A24" s="309"/>
      <c r="B24" s="310"/>
      <c r="C24" s="53"/>
      <c r="D24" s="53"/>
      <c r="E24" s="311"/>
      <c r="F24" s="312"/>
      <c r="G24" s="313" t="s">
        <v>946</v>
      </c>
      <c r="H24" s="315"/>
      <c r="I24" s="53">
        <v>708084</v>
      </c>
      <c r="J24" s="53">
        <v>577483</v>
      </c>
    </row>
    <row r="25" spans="1:10" ht="15" customHeight="1">
      <c r="A25" s="309"/>
      <c r="B25" s="310"/>
      <c r="C25" s="53"/>
      <c r="D25" s="53"/>
      <c r="E25" s="311"/>
      <c r="F25" s="312"/>
      <c r="G25" s="313" t="s">
        <v>947</v>
      </c>
      <c r="H25" s="315"/>
      <c r="I25" s="53">
        <v>501349</v>
      </c>
      <c r="J25" s="53">
        <v>597163</v>
      </c>
    </row>
    <row r="26" spans="1:10" ht="15" customHeight="1">
      <c r="A26" s="320"/>
      <c r="B26" s="310"/>
      <c r="C26" s="53"/>
      <c r="D26" s="53"/>
      <c r="E26" s="311"/>
      <c r="F26" s="312"/>
      <c r="G26" s="313" t="s">
        <v>942</v>
      </c>
      <c r="H26" s="315"/>
      <c r="I26" s="53">
        <v>65554</v>
      </c>
      <c r="J26" s="53">
        <v>84246</v>
      </c>
    </row>
    <row r="27" spans="1:10" ht="15" customHeight="1">
      <c r="A27" s="309"/>
      <c r="B27" s="310"/>
      <c r="C27" s="53"/>
      <c r="D27" s="53"/>
      <c r="E27" s="311"/>
      <c r="F27" s="312"/>
      <c r="G27" s="313" t="s">
        <v>948</v>
      </c>
      <c r="H27" s="315"/>
      <c r="I27" s="53">
        <v>504841</v>
      </c>
      <c r="J27" s="53">
        <v>541923</v>
      </c>
    </row>
    <row r="28" spans="1:10" ht="15" customHeight="1">
      <c r="A28" s="313"/>
      <c r="B28" s="315"/>
      <c r="C28" s="53"/>
      <c r="D28" s="53"/>
      <c r="E28" s="311"/>
      <c r="F28" s="312"/>
      <c r="G28" s="313" t="s">
        <v>949</v>
      </c>
      <c r="H28" s="315"/>
      <c r="I28" s="53">
        <v>1293274</v>
      </c>
      <c r="J28" s="53">
        <v>1379239</v>
      </c>
    </row>
    <row r="29" spans="1:10" ht="15" customHeight="1">
      <c r="A29" s="309"/>
      <c r="B29" s="315"/>
      <c r="C29" s="53"/>
      <c r="D29" s="53"/>
      <c r="E29" s="311"/>
      <c r="F29" s="312"/>
      <c r="G29" s="309" t="s">
        <v>950</v>
      </c>
      <c r="H29" s="310"/>
      <c r="I29" s="53">
        <v>595995</v>
      </c>
      <c r="J29" s="53">
        <v>708705</v>
      </c>
    </row>
    <row r="30" spans="1:10" ht="24" customHeight="1">
      <c r="A30" s="313" t="s">
        <v>951</v>
      </c>
      <c r="B30" s="315"/>
      <c r="C30" s="53">
        <v>443923</v>
      </c>
      <c r="D30" s="53">
        <v>629016</v>
      </c>
      <c r="E30" s="311"/>
      <c r="F30" s="312"/>
      <c r="G30" s="309" t="s">
        <v>952</v>
      </c>
      <c r="H30" s="310"/>
      <c r="I30" s="53">
        <v>3853613</v>
      </c>
      <c r="J30" s="53">
        <v>3621489</v>
      </c>
    </row>
    <row r="31" spans="1:10" ht="15" customHeight="1">
      <c r="A31" s="313" t="s">
        <v>953</v>
      </c>
      <c r="B31" s="315"/>
      <c r="C31" s="53">
        <v>443923</v>
      </c>
      <c r="D31" s="53">
        <v>629016</v>
      </c>
      <c r="E31" s="311"/>
      <c r="F31" s="312"/>
      <c r="G31" s="309" t="s">
        <v>954</v>
      </c>
      <c r="H31" s="310"/>
      <c r="I31" s="53">
        <v>993240</v>
      </c>
      <c r="J31" s="53">
        <v>1028998</v>
      </c>
    </row>
    <row r="32" spans="1:10" ht="15" customHeight="1">
      <c r="A32" s="313"/>
      <c r="B32" s="315"/>
      <c r="C32" s="53"/>
      <c r="D32" s="53"/>
      <c r="E32" s="311"/>
      <c r="F32" s="312"/>
      <c r="G32" s="309" t="s">
        <v>955</v>
      </c>
      <c r="H32" s="310"/>
      <c r="I32" s="53">
        <v>750281</v>
      </c>
      <c r="J32" s="53">
        <v>795819</v>
      </c>
    </row>
    <row r="33" spans="1:10" ht="15" customHeight="1">
      <c r="A33" s="313"/>
      <c r="B33" s="315"/>
      <c r="C33" s="53"/>
      <c r="D33" s="53"/>
      <c r="E33" s="311"/>
      <c r="F33" s="312"/>
      <c r="G33" s="309" t="s">
        <v>956</v>
      </c>
      <c r="H33" s="310"/>
      <c r="I33" s="53">
        <v>2860373</v>
      </c>
      <c r="J33" s="53">
        <v>2592491</v>
      </c>
    </row>
    <row r="34" spans="1:10" ht="15" customHeight="1">
      <c r="A34" s="320"/>
      <c r="B34" s="321"/>
      <c r="C34" s="53"/>
      <c r="D34" s="53"/>
      <c r="E34" s="311"/>
      <c r="F34" s="312"/>
      <c r="G34" s="309" t="s">
        <v>957</v>
      </c>
      <c r="H34" s="310"/>
      <c r="I34" s="53">
        <v>2859072</v>
      </c>
      <c r="J34" s="53">
        <v>2588604</v>
      </c>
    </row>
    <row r="35" spans="1:10" ht="24" customHeight="1">
      <c r="A35" s="309" t="s">
        <v>958</v>
      </c>
      <c r="B35" s="310"/>
      <c r="C35" s="53">
        <v>6429217</v>
      </c>
      <c r="D35" s="53">
        <v>4949131</v>
      </c>
      <c r="E35" s="311"/>
      <c r="F35" s="312"/>
      <c r="G35" s="309" t="s">
        <v>958</v>
      </c>
      <c r="H35" s="310"/>
      <c r="I35" s="53">
        <v>2953235</v>
      </c>
      <c r="J35" s="53">
        <v>3123584</v>
      </c>
    </row>
    <row r="36" spans="1:10" ht="15" customHeight="1">
      <c r="A36" s="309" t="s">
        <v>959</v>
      </c>
      <c r="B36" s="310"/>
      <c r="C36" s="53">
        <v>2335830</v>
      </c>
      <c r="D36" s="53">
        <v>2482225</v>
      </c>
      <c r="E36" s="311"/>
      <c r="F36" s="312"/>
      <c r="G36" s="322" t="s">
        <v>960</v>
      </c>
      <c r="H36" s="323"/>
      <c r="I36" s="53">
        <v>810235</v>
      </c>
      <c r="J36" s="53">
        <v>884753</v>
      </c>
    </row>
    <row r="37" spans="1:10" ht="15" customHeight="1">
      <c r="A37" s="313" t="s">
        <v>961</v>
      </c>
      <c r="B37" s="315"/>
      <c r="C37" s="53">
        <v>55160</v>
      </c>
      <c r="D37" s="53">
        <v>69978</v>
      </c>
      <c r="E37" s="311"/>
      <c r="F37" s="312"/>
      <c r="G37" s="309" t="s">
        <v>962</v>
      </c>
      <c r="H37" s="310"/>
      <c r="I37" s="53">
        <v>719053</v>
      </c>
      <c r="J37" s="53">
        <v>790422</v>
      </c>
    </row>
    <row r="38" spans="1:10" ht="15" customHeight="1">
      <c r="A38" s="313" t="s">
        <v>963</v>
      </c>
      <c r="B38" s="315"/>
      <c r="C38" s="53">
        <v>3942282</v>
      </c>
      <c r="D38" s="53">
        <v>2313022</v>
      </c>
      <c r="E38" s="311"/>
      <c r="F38" s="312"/>
      <c r="G38" s="309" t="s">
        <v>964</v>
      </c>
      <c r="H38" s="310"/>
      <c r="I38" s="53">
        <v>1176508</v>
      </c>
      <c r="J38" s="53">
        <v>1141793</v>
      </c>
    </row>
    <row r="39" spans="1:10" ht="15" customHeight="1">
      <c r="A39" s="313" t="s">
        <v>965</v>
      </c>
      <c r="B39" s="315"/>
      <c r="C39" s="53">
        <v>2071077</v>
      </c>
      <c r="D39" s="53">
        <v>1794982</v>
      </c>
      <c r="E39" s="311"/>
      <c r="F39" s="312"/>
      <c r="G39" s="309" t="s">
        <v>966</v>
      </c>
      <c r="H39" s="310"/>
      <c r="I39" s="53">
        <v>1089857</v>
      </c>
      <c r="J39" s="53">
        <v>1042845</v>
      </c>
    </row>
    <row r="40" spans="1:10" ht="15" customHeight="1">
      <c r="A40" s="320" t="s">
        <v>967</v>
      </c>
      <c r="B40" s="321"/>
      <c r="C40" s="53">
        <v>55395</v>
      </c>
      <c r="D40" s="53">
        <v>62100</v>
      </c>
      <c r="E40" s="311"/>
      <c r="F40" s="312"/>
      <c r="G40" s="309" t="s">
        <v>968</v>
      </c>
      <c r="H40" s="310"/>
      <c r="I40" s="53">
        <v>406038</v>
      </c>
      <c r="J40" s="53">
        <v>653774</v>
      </c>
    </row>
    <row r="41" spans="1:10" ht="15" customHeight="1">
      <c r="A41" s="320"/>
      <c r="B41" s="321"/>
      <c r="C41" s="53"/>
      <c r="D41" s="53"/>
      <c r="E41" s="311"/>
      <c r="F41" s="312"/>
      <c r="G41" s="320" t="s">
        <v>967</v>
      </c>
      <c r="H41" s="310"/>
      <c r="I41" s="53">
        <v>484926</v>
      </c>
      <c r="J41" s="53">
        <v>372670</v>
      </c>
    </row>
    <row r="42" spans="1:10" ht="24" customHeight="1">
      <c r="A42" s="309" t="s">
        <v>969</v>
      </c>
      <c r="B42" s="310"/>
      <c r="C42" s="53">
        <v>39498230</v>
      </c>
      <c r="D42" s="53">
        <v>4573021</v>
      </c>
      <c r="E42" s="311"/>
      <c r="F42" s="312"/>
      <c r="G42" s="309" t="s">
        <v>969</v>
      </c>
      <c r="H42" s="310"/>
      <c r="I42" s="53">
        <v>290833141</v>
      </c>
      <c r="J42" s="53">
        <v>177536533</v>
      </c>
    </row>
    <row r="43" spans="1:10" ht="15" customHeight="1">
      <c r="A43" s="313" t="s">
        <v>970</v>
      </c>
      <c r="B43" s="315"/>
      <c r="C43" s="53">
        <v>39498230</v>
      </c>
      <c r="D43" s="53">
        <v>4573021</v>
      </c>
      <c r="E43" s="311"/>
      <c r="F43" s="312"/>
      <c r="G43" s="309" t="s">
        <v>971</v>
      </c>
      <c r="H43" s="310"/>
      <c r="I43" s="53">
        <v>17727440</v>
      </c>
      <c r="J43" s="53">
        <v>17402832</v>
      </c>
    </row>
    <row r="44" spans="1:10" ht="15" customHeight="1">
      <c r="A44" s="313" t="s">
        <v>972</v>
      </c>
      <c r="B44" s="315"/>
      <c r="C44" s="53">
        <v>6299129</v>
      </c>
      <c r="D44" s="53">
        <v>2464360</v>
      </c>
      <c r="E44" s="311"/>
      <c r="F44" s="312"/>
      <c r="G44" s="309" t="s">
        <v>973</v>
      </c>
      <c r="H44" s="310"/>
      <c r="I44" s="53">
        <v>225624452</v>
      </c>
      <c r="J44" s="53">
        <v>101706472</v>
      </c>
    </row>
    <row r="45" spans="1:10" ht="15" customHeight="1">
      <c r="A45" s="320" t="s">
        <v>974</v>
      </c>
      <c r="B45" s="321"/>
      <c r="C45" s="53" t="s">
        <v>920</v>
      </c>
      <c r="D45" s="53" t="s">
        <v>920</v>
      </c>
      <c r="E45" s="311"/>
      <c r="F45" s="312"/>
      <c r="G45" s="309" t="s">
        <v>975</v>
      </c>
      <c r="H45" s="310"/>
      <c r="I45" s="53">
        <v>28682794</v>
      </c>
      <c r="J45" s="53">
        <v>39143359</v>
      </c>
    </row>
    <row r="46" spans="1:10" ht="15" customHeight="1">
      <c r="A46" s="313" t="s">
        <v>976</v>
      </c>
      <c r="B46" s="315"/>
      <c r="C46" s="53">
        <v>29598936</v>
      </c>
      <c r="D46" s="53">
        <v>2108661</v>
      </c>
      <c r="E46" s="311"/>
      <c r="F46" s="312"/>
      <c r="G46" s="309" t="s">
        <v>977</v>
      </c>
      <c r="H46" s="310"/>
      <c r="I46" s="53">
        <v>12112321</v>
      </c>
      <c r="J46" s="53">
        <v>6472015</v>
      </c>
    </row>
    <row r="47" spans="1:10" ht="15" customHeight="1">
      <c r="A47" s="320"/>
      <c r="B47" s="321"/>
      <c r="C47" s="53"/>
      <c r="D47" s="53"/>
      <c r="E47" s="311"/>
      <c r="F47" s="312"/>
      <c r="G47" s="309" t="s">
        <v>978</v>
      </c>
      <c r="H47" s="310"/>
      <c r="I47" s="53">
        <v>18754297</v>
      </c>
      <c r="J47" s="53">
        <v>19225857</v>
      </c>
    </row>
    <row r="48" spans="1:10" ht="15" customHeight="1">
      <c r="A48" s="313"/>
      <c r="B48" s="315"/>
      <c r="C48" s="53"/>
      <c r="D48" s="53"/>
      <c r="E48" s="311"/>
      <c r="F48" s="312"/>
      <c r="G48" s="309" t="s">
        <v>979</v>
      </c>
      <c r="H48" s="310"/>
      <c r="I48" s="53">
        <v>18692545</v>
      </c>
      <c r="J48" s="53">
        <v>19204631</v>
      </c>
    </row>
    <row r="49" spans="1:10" ht="24" customHeight="1">
      <c r="A49" s="313" t="s">
        <v>980</v>
      </c>
      <c r="B49" s="315"/>
      <c r="C49" s="53">
        <v>34520</v>
      </c>
      <c r="D49" s="53">
        <v>35352</v>
      </c>
      <c r="E49" s="311"/>
      <c r="F49" s="312"/>
      <c r="G49" s="313" t="s">
        <v>980</v>
      </c>
      <c r="H49" s="310"/>
      <c r="I49" s="53">
        <v>251476</v>
      </c>
      <c r="J49" s="53">
        <v>271012</v>
      </c>
    </row>
    <row r="50" spans="1:10" ht="15" customHeight="1">
      <c r="A50" s="313" t="s">
        <v>981</v>
      </c>
      <c r="B50" s="315"/>
      <c r="C50" s="53">
        <v>33014</v>
      </c>
      <c r="D50" s="53">
        <v>32211</v>
      </c>
      <c r="E50" s="311"/>
      <c r="F50" s="312"/>
      <c r="G50" s="313" t="s">
        <v>982</v>
      </c>
      <c r="H50" s="310"/>
      <c r="I50" s="53">
        <v>222447</v>
      </c>
      <c r="J50" s="53">
        <v>231014</v>
      </c>
    </row>
    <row r="51" spans="1:10" ht="24" customHeight="1">
      <c r="A51" s="313" t="s">
        <v>983</v>
      </c>
      <c r="B51" s="315"/>
      <c r="C51" s="53">
        <v>1047333</v>
      </c>
      <c r="D51" s="53">
        <v>1242861</v>
      </c>
      <c r="E51" s="311"/>
      <c r="F51" s="312"/>
      <c r="G51" s="309" t="s">
        <v>983</v>
      </c>
      <c r="H51" s="310"/>
      <c r="I51" s="53">
        <v>5099387</v>
      </c>
      <c r="J51" s="53">
        <v>6032822</v>
      </c>
    </row>
    <row r="52" spans="1:10" ht="15" customHeight="1">
      <c r="A52" s="320" t="s">
        <v>984</v>
      </c>
      <c r="B52" s="321"/>
      <c r="C52" s="53">
        <v>549710</v>
      </c>
      <c r="D52" s="53">
        <v>774077</v>
      </c>
      <c r="E52" s="311"/>
      <c r="F52" s="312"/>
      <c r="G52" s="313" t="s">
        <v>985</v>
      </c>
      <c r="H52" s="315"/>
      <c r="I52" s="53">
        <v>2594046</v>
      </c>
      <c r="J52" s="53">
        <v>3646590</v>
      </c>
    </row>
    <row r="53" spans="1:10" ht="15" customHeight="1">
      <c r="A53" s="320" t="s">
        <v>986</v>
      </c>
      <c r="B53" s="321"/>
      <c r="C53" s="53">
        <v>396679</v>
      </c>
      <c r="D53" s="53">
        <v>531529</v>
      </c>
      <c r="E53" s="311"/>
      <c r="F53" s="312"/>
      <c r="G53" s="309" t="s">
        <v>987</v>
      </c>
      <c r="H53" s="310"/>
      <c r="I53" s="53">
        <v>1335768</v>
      </c>
      <c r="J53" s="53">
        <v>1453140</v>
      </c>
    </row>
    <row r="54" spans="1:10" ht="15" customHeight="1">
      <c r="A54" s="313" t="s">
        <v>987</v>
      </c>
      <c r="B54" s="315"/>
      <c r="C54" s="53">
        <v>385716</v>
      </c>
      <c r="D54" s="53">
        <v>307661</v>
      </c>
      <c r="E54" s="311"/>
      <c r="F54" s="312"/>
      <c r="G54" s="309" t="s">
        <v>988</v>
      </c>
      <c r="H54" s="310"/>
      <c r="I54" s="53">
        <v>855830</v>
      </c>
      <c r="J54" s="53">
        <v>609480</v>
      </c>
    </row>
    <row r="55" spans="1:10" ht="15" customHeight="1">
      <c r="A55" s="313" t="s">
        <v>988</v>
      </c>
      <c r="B55" s="315"/>
      <c r="C55" s="53">
        <v>97909</v>
      </c>
      <c r="D55" s="53">
        <v>145658</v>
      </c>
      <c r="E55" s="311"/>
      <c r="F55" s="312"/>
      <c r="G55" s="309"/>
      <c r="H55" s="310"/>
      <c r="I55" s="53"/>
      <c r="J55" s="53"/>
    </row>
    <row r="56" spans="1:10" ht="4.5" customHeight="1" thickBot="1">
      <c r="A56" s="324"/>
      <c r="B56" s="325"/>
      <c r="C56" s="326"/>
      <c r="D56" s="327"/>
      <c r="E56" s="327"/>
      <c r="F56" s="328"/>
      <c r="G56" s="324"/>
      <c r="H56" s="325"/>
      <c r="I56" s="327"/>
      <c r="J56" s="327"/>
    </row>
    <row r="57" ht="4.5" customHeight="1"/>
    <row r="58" spans="1:10" ht="11.25">
      <c r="A58" s="329" t="s">
        <v>989</v>
      </c>
      <c r="B58" s="329"/>
      <c r="D58" s="329"/>
      <c r="E58" s="329"/>
      <c r="F58" s="329"/>
      <c r="G58" s="329"/>
      <c r="H58" s="329"/>
      <c r="I58" s="330"/>
      <c r="J58" s="329"/>
    </row>
    <row r="59" spans="1:10" ht="11.25">
      <c r="A59" s="329" t="s">
        <v>990</v>
      </c>
      <c r="B59" s="329"/>
      <c r="D59" s="329"/>
      <c r="E59" s="329"/>
      <c r="F59" s="329"/>
      <c r="G59" s="329"/>
      <c r="H59" s="329"/>
      <c r="I59" s="329"/>
      <c r="J59" s="329"/>
    </row>
    <row r="60" spans="1:10" ht="17.25">
      <c r="A60" s="630" t="s">
        <v>991</v>
      </c>
      <c r="B60" s="630"/>
      <c r="C60" s="630"/>
      <c r="D60" s="630"/>
      <c r="E60" s="630"/>
      <c r="F60" s="630"/>
      <c r="G60" s="630"/>
      <c r="H60" s="630"/>
      <c r="I60" s="630"/>
      <c r="J60" s="630"/>
    </row>
    <row r="61" spans="1:10" ht="17.25">
      <c r="A61" s="331"/>
      <c r="B61" s="331"/>
      <c r="C61" s="331"/>
      <c r="D61" s="331"/>
      <c r="E61" s="331"/>
      <c r="F61" s="331"/>
      <c r="G61" s="331"/>
      <c r="H61" s="331"/>
      <c r="I61" s="331"/>
      <c r="J61" s="331"/>
    </row>
    <row r="62" spans="1:10" ht="11.25">
      <c r="A62" s="332"/>
      <c r="B62" s="332"/>
      <c r="C62" s="332"/>
      <c r="D62" s="332"/>
      <c r="E62" s="332"/>
      <c r="F62" s="332"/>
      <c r="G62" s="332"/>
      <c r="H62" s="332"/>
      <c r="I62" s="332"/>
      <c r="J62" s="295" t="s">
        <v>992</v>
      </c>
    </row>
    <row r="63" spans="1:10" ht="4.5" customHeight="1" thickBot="1">
      <c r="A63" s="330"/>
      <c r="B63" s="330"/>
      <c r="C63" s="330"/>
      <c r="D63" s="330"/>
      <c r="E63" s="330"/>
      <c r="F63" s="330"/>
      <c r="G63" s="330"/>
      <c r="H63" s="330"/>
      <c r="I63" s="330"/>
      <c r="J63" s="295"/>
    </row>
    <row r="64" spans="1:10" ht="15" customHeight="1">
      <c r="A64" s="631" t="s">
        <v>993</v>
      </c>
      <c r="B64" s="631"/>
      <c r="C64" s="631"/>
      <c r="D64" s="631"/>
      <c r="E64" s="333"/>
      <c r="F64" s="334"/>
      <c r="G64" s="631" t="s">
        <v>994</v>
      </c>
      <c r="H64" s="631"/>
      <c r="I64" s="631"/>
      <c r="J64" s="631"/>
    </row>
    <row r="65" spans="1:10" ht="15" customHeight="1">
      <c r="A65" s="335" t="s">
        <v>995</v>
      </c>
      <c r="B65" s="336"/>
      <c r="C65" s="337" t="s">
        <v>996</v>
      </c>
      <c r="D65" s="337" t="s">
        <v>997</v>
      </c>
      <c r="E65" s="338"/>
      <c r="F65" s="339"/>
      <c r="G65" s="335" t="s">
        <v>995</v>
      </c>
      <c r="H65" s="340"/>
      <c r="I65" s="301" t="s">
        <v>998</v>
      </c>
      <c r="J65" s="301" t="s">
        <v>999</v>
      </c>
    </row>
    <row r="66" spans="1:10" ht="4.5" customHeight="1">
      <c r="A66" s="341"/>
      <c r="B66" s="342"/>
      <c r="C66" s="307"/>
      <c r="D66" s="307"/>
      <c r="E66" s="307"/>
      <c r="F66" s="343"/>
      <c r="G66" s="341"/>
      <c r="H66" s="342"/>
      <c r="I66" s="307"/>
      <c r="J66" s="307"/>
    </row>
    <row r="67" spans="1:10" ht="15" customHeight="1">
      <c r="A67" s="313" t="s">
        <v>1000</v>
      </c>
      <c r="B67" s="315"/>
      <c r="C67" s="53">
        <v>605076</v>
      </c>
      <c r="D67" s="53">
        <v>691204</v>
      </c>
      <c r="E67" s="311"/>
      <c r="F67" s="344"/>
      <c r="G67" s="309" t="s">
        <v>1001</v>
      </c>
      <c r="H67" s="310"/>
      <c r="I67" s="53">
        <v>14838652</v>
      </c>
      <c r="J67" s="53">
        <v>14974564</v>
      </c>
    </row>
    <row r="68" spans="1:10" ht="15" customHeight="1">
      <c r="A68" s="309" t="s">
        <v>1002</v>
      </c>
      <c r="B68" s="310"/>
      <c r="C68" s="53">
        <v>5647</v>
      </c>
      <c r="D68" s="53">
        <v>2295</v>
      </c>
      <c r="E68" s="311"/>
      <c r="F68" s="312"/>
      <c r="G68" s="322" t="s">
        <v>1003</v>
      </c>
      <c r="H68" s="323"/>
      <c r="I68" s="53">
        <v>4635859</v>
      </c>
      <c r="J68" s="53">
        <v>4671289</v>
      </c>
    </row>
    <row r="69" spans="1:10" ht="15" customHeight="1">
      <c r="A69" s="309" t="s">
        <v>1004</v>
      </c>
      <c r="B69" s="310"/>
      <c r="C69" s="53">
        <v>2813</v>
      </c>
      <c r="D69" s="53">
        <v>2295</v>
      </c>
      <c r="E69" s="311"/>
      <c r="F69" s="312"/>
      <c r="G69" s="309" t="s">
        <v>1005</v>
      </c>
      <c r="H69" s="310"/>
      <c r="I69" s="53">
        <v>3511265</v>
      </c>
      <c r="J69" s="53">
        <v>3395944</v>
      </c>
    </row>
    <row r="70" spans="1:10" ht="15" customHeight="1">
      <c r="A70" s="313" t="s">
        <v>1006</v>
      </c>
      <c r="B70" s="315"/>
      <c r="C70" s="53">
        <v>2035</v>
      </c>
      <c r="D70" s="53">
        <v>2295</v>
      </c>
      <c r="E70" s="311"/>
      <c r="F70" s="312"/>
      <c r="G70" s="309" t="s">
        <v>1007</v>
      </c>
      <c r="H70" s="310"/>
      <c r="I70" s="53">
        <v>1522092</v>
      </c>
      <c r="J70" s="53">
        <v>1645217</v>
      </c>
    </row>
    <row r="71" spans="1:10" ht="15" customHeight="1">
      <c r="A71" s="313" t="s">
        <v>1008</v>
      </c>
      <c r="B71" s="315"/>
      <c r="C71" s="53">
        <v>4267</v>
      </c>
      <c r="D71" s="53">
        <v>8801</v>
      </c>
      <c r="E71" s="311"/>
      <c r="F71" s="312"/>
      <c r="G71" s="309" t="s">
        <v>1002</v>
      </c>
      <c r="H71" s="310"/>
      <c r="I71" s="53">
        <v>1074932</v>
      </c>
      <c r="J71" s="53">
        <v>1315832</v>
      </c>
    </row>
    <row r="72" spans="1:10" ht="15" customHeight="1">
      <c r="A72" s="313" t="s">
        <v>1009</v>
      </c>
      <c r="B72" s="315"/>
      <c r="C72" s="53" t="s">
        <v>1010</v>
      </c>
      <c r="D72" s="53" t="s">
        <v>1010</v>
      </c>
      <c r="E72" s="311"/>
      <c r="F72" s="312"/>
      <c r="G72" s="309" t="s">
        <v>1008</v>
      </c>
      <c r="H72" s="310"/>
      <c r="I72" s="53">
        <v>3315770</v>
      </c>
      <c r="J72" s="53">
        <v>2429637</v>
      </c>
    </row>
    <row r="73" spans="1:10" ht="15" customHeight="1">
      <c r="A73" s="309" t="s">
        <v>1011</v>
      </c>
      <c r="B73" s="310"/>
      <c r="C73" s="53">
        <v>1856</v>
      </c>
      <c r="D73" s="53">
        <v>4345</v>
      </c>
      <c r="E73" s="311"/>
      <c r="F73" s="312"/>
      <c r="G73" s="309" t="s">
        <v>1012</v>
      </c>
      <c r="H73" s="310"/>
      <c r="I73" s="53">
        <v>1155775</v>
      </c>
      <c r="J73" s="53">
        <v>963429</v>
      </c>
    </row>
    <row r="74" spans="1:10" ht="15" customHeight="1">
      <c r="A74" s="309" t="s">
        <v>1013</v>
      </c>
      <c r="B74" s="310"/>
      <c r="C74" s="53">
        <v>488851</v>
      </c>
      <c r="D74" s="53">
        <v>603787</v>
      </c>
      <c r="E74" s="311"/>
      <c r="F74" s="312"/>
      <c r="G74" s="309" t="s">
        <v>1014</v>
      </c>
      <c r="H74" s="310"/>
      <c r="I74" s="53">
        <v>708714</v>
      </c>
      <c r="J74" s="53">
        <v>857689</v>
      </c>
    </row>
    <row r="75" spans="1:10" ht="15" customHeight="1">
      <c r="A75" s="313" t="s">
        <v>1015</v>
      </c>
      <c r="B75" s="315"/>
      <c r="C75" s="53">
        <v>300473</v>
      </c>
      <c r="D75" s="53">
        <v>489221</v>
      </c>
      <c r="E75" s="311"/>
      <c r="F75" s="312"/>
      <c r="G75" s="345" t="s">
        <v>1016</v>
      </c>
      <c r="H75" s="346"/>
      <c r="I75" s="53">
        <v>688880</v>
      </c>
      <c r="J75" s="53">
        <v>830063</v>
      </c>
    </row>
    <row r="76" spans="1:10" ht="15" customHeight="1">
      <c r="A76" s="309" t="s">
        <v>1017</v>
      </c>
      <c r="B76" s="310"/>
      <c r="C76" s="53">
        <v>81875</v>
      </c>
      <c r="D76" s="53">
        <v>51865</v>
      </c>
      <c r="E76" s="311"/>
      <c r="F76" s="312"/>
      <c r="G76" s="309" t="s">
        <v>1017</v>
      </c>
      <c r="H76" s="310"/>
      <c r="I76" s="53">
        <v>2222836</v>
      </c>
      <c r="J76" s="53">
        <v>2906493</v>
      </c>
    </row>
    <row r="77" spans="1:10" ht="15" customHeight="1">
      <c r="A77" s="313" t="s">
        <v>1018</v>
      </c>
      <c r="B77" s="315"/>
      <c r="C77" s="53">
        <v>7987</v>
      </c>
      <c r="D77" s="53">
        <v>1776</v>
      </c>
      <c r="E77" s="311"/>
      <c r="F77" s="312"/>
      <c r="G77" s="309" t="s">
        <v>1019</v>
      </c>
      <c r="H77" s="310"/>
      <c r="I77" s="53">
        <v>567687</v>
      </c>
      <c r="J77" s="53">
        <v>856705</v>
      </c>
    </row>
    <row r="78" spans="1:10" ht="24" customHeight="1">
      <c r="A78" s="313" t="s">
        <v>1020</v>
      </c>
      <c r="B78" s="315"/>
      <c r="C78" s="53">
        <v>11479393</v>
      </c>
      <c r="D78" s="53">
        <v>5157462</v>
      </c>
      <c r="E78" s="311"/>
      <c r="F78" s="312"/>
      <c r="G78" s="313" t="s">
        <v>1021</v>
      </c>
      <c r="H78" s="315"/>
      <c r="I78" s="53">
        <v>18215223</v>
      </c>
      <c r="J78" s="53">
        <v>18622906</v>
      </c>
    </row>
    <row r="79" spans="1:10" ht="15" customHeight="1">
      <c r="A79" s="313" t="s">
        <v>1022</v>
      </c>
      <c r="B79" s="315"/>
      <c r="C79" s="53">
        <v>2328205</v>
      </c>
      <c r="D79" s="53">
        <v>2742131</v>
      </c>
      <c r="E79" s="311"/>
      <c r="F79" s="312"/>
      <c r="G79" s="313" t="s">
        <v>1022</v>
      </c>
      <c r="H79" s="315"/>
      <c r="I79" s="53">
        <v>6503311</v>
      </c>
      <c r="J79" s="53">
        <v>9506366</v>
      </c>
    </row>
    <row r="80" spans="1:10" ht="15" customHeight="1">
      <c r="A80" s="313" t="s">
        <v>1023</v>
      </c>
      <c r="B80" s="315"/>
      <c r="C80" s="53">
        <v>396456</v>
      </c>
      <c r="D80" s="53">
        <v>400935</v>
      </c>
      <c r="E80" s="311"/>
      <c r="F80" s="312"/>
      <c r="G80" s="313" t="s">
        <v>1023</v>
      </c>
      <c r="H80" s="315"/>
      <c r="I80" s="53">
        <v>2856205</v>
      </c>
      <c r="J80" s="53">
        <v>4446515</v>
      </c>
    </row>
    <row r="81" spans="1:10" ht="15" customHeight="1">
      <c r="A81" s="345" t="s">
        <v>1024</v>
      </c>
      <c r="B81" s="346"/>
      <c r="C81" s="53">
        <v>396456</v>
      </c>
      <c r="D81" s="53">
        <v>378427</v>
      </c>
      <c r="E81" s="311"/>
      <c r="F81" s="312"/>
      <c r="G81" s="313" t="s">
        <v>1025</v>
      </c>
      <c r="H81" s="315"/>
      <c r="I81" s="53">
        <v>1864723</v>
      </c>
      <c r="J81" s="53">
        <v>4393516</v>
      </c>
    </row>
    <row r="82" spans="1:10" ht="15" customHeight="1">
      <c r="A82" s="313" t="s">
        <v>1026</v>
      </c>
      <c r="B82" s="315"/>
      <c r="C82" s="53">
        <v>391834</v>
      </c>
      <c r="D82" s="53">
        <v>368504</v>
      </c>
      <c r="E82" s="311"/>
      <c r="F82" s="312" t="s">
        <v>1027</v>
      </c>
      <c r="G82" s="313" t="s">
        <v>1028</v>
      </c>
      <c r="H82" s="315"/>
      <c r="I82" s="53">
        <v>1423383</v>
      </c>
      <c r="J82" s="53">
        <v>1956787</v>
      </c>
    </row>
    <row r="83" spans="1:10" ht="15" customHeight="1">
      <c r="A83" s="313" t="s">
        <v>1029</v>
      </c>
      <c r="B83" s="315"/>
      <c r="C83" s="53">
        <v>1324813</v>
      </c>
      <c r="D83" s="53">
        <v>1474989</v>
      </c>
      <c r="E83" s="311"/>
      <c r="F83" s="312"/>
      <c r="G83" s="313" t="s">
        <v>1030</v>
      </c>
      <c r="H83" s="315"/>
      <c r="I83" s="53">
        <v>1102315</v>
      </c>
      <c r="J83" s="53">
        <v>1546858</v>
      </c>
    </row>
    <row r="84" spans="1:10" ht="15" customHeight="1">
      <c r="A84" s="313" t="s">
        <v>1031</v>
      </c>
      <c r="B84" s="315"/>
      <c r="C84" s="53">
        <v>1263806</v>
      </c>
      <c r="D84" s="53">
        <v>1329604</v>
      </c>
      <c r="E84" s="311"/>
      <c r="F84" s="312"/>
      <c r="G84" s="309" t="s">
        <v>1032</v>
      </c>
      <c r="H84" s="310"/>
      <c r="I84" s="53">
        <v>9716055</v>
      </c>
      <c r="J84" s="53">
        <v>6929128</v>
      </c>
    </row>
    <row r="85" spans="1:10" ht="15" customHeight="1">
      <c r="A85" s="313" t="s">
        <v>1033</v>
      </c>
      <c r="B85" s="315"/>
      <c r="C85" s="53">
        <v>11003</v>
      </c>
      <c r="D85" s="53">
        <v>44316</v>
      </c>
      <c r="E85" s="311"/>
      <c r="F85" s="312"/>
      <c r="G85" s="309" t="s">
        <v>1034</v>
      </c>
      <c r="H85" s="310"/>
      <c r="I85" s="53">
        <v>747916</v>
      </c>
      <c r="J85" s="53">
        <v>572757</v>
      </c>
    </row>
    <row r="86" spans="1:10" ht="15" customHeight="1">
      <c r="A86" s="313" t="s">
        <v>1035</v>
      </c>
      <c r="B86" s="315"/>
      <c r="C86" s="53">
        <v>73775</v>
      </c>
      <c r="D86" s="53">
        <v>38528</v>
      </c>
      <c r="E86" s="311"/>
      <c r="F86" s="312"/>
      <c r="G86" s="309" t="s">
        <v>1036</v>
      </c>
      <c r="H86" s="310"/>
      <c r="I86" s="53">
        <v>424328</v>
      </c>
      <c r="J86" s="53">
        <v>391885</v>
      </c>
    </row>
    <row r="87" spans="1:10" ht="15" customHeight="1">
      <c r="A87" s="313" t="s">
        <v>1037</v>
      </c>
      <c r="B87" s="315"/>
      <c r="C87" s="53">
        <v>228334</v>
      </c>
      <c r="D87" s="53">
        <v>445102</v>
      </c>
      <c r="E87" s="311"/>
      <c r="F87" s="312"/>
      <c r="G87" s="309" t="s">
        <v>1038</v>
      </c>
      <c r="H87" s="310"/>
      <c r="I87" s="53">
        <v>1995857</v>
      </c>
      <c r="J87" s="53">
        <v>2227412</v>
      </c>
    </row>
    <row r="88" spans="1:10" ht="15" customHeight="1">
      <c r="A88" s="313" t="s">
        <v>1039</v>
      </c>
      <c r="B88" s="315"/>
      <c r="C88" s="53">
        <v>338</v>
      </c>
      <c r="D88" s="53">
        <v>23070</v>
      </c>
      <c r="E88" s="311"/>
      <c r="F88" s="312"/>
      <c r="G88" s="309" t="s">
        <v>1040</v>
      </c>
      <c r="H88" s="310"/>
      <c r="I88" s="53">
        <v>993746</v>
      </c>
      <c r="J88" s="53">
        <v>1171644</v>
      </c>
    </row>
    <row r="89" spans="1:10" ht="15" customHeight="1">
      <c r="A89" s="313" t="s">
        <v>1041</v>
      </c>
      <c r="B89" s="315"/>
      <c r="C89" s="53">
        <v>42313</v>
      </c>
      <c r="D89" s="53">
        <v>116251</v>
      </c>
      <c r="E89" s="311"/>
      <c r="F89" s="312"/>
      <c r="G89" s="309" t="s">
        <v>1042</v>
      </c>
      <c r="H89" s="310"/>
      <c r="I89" s="53">
        <v>363455</v>
      </c>
      <c r="J89" s="53">
        <v>226045</v>
      </c>
    </row>
    <row r="90" spans="1:10" ht="15" customHeight="1">
      <c r="A90" s="309" t="s">
        <v>1043</v>
      </c>
      <c r="B90" s="310"/>
      <c r="C90" s="53">
        <v>2320</v>
      </c>
      <c r="D90" s="53">
        <v>312598</v>
      </c>
      <c r="E90" s="311"/>
      <c r="F90" s="312"/>
      <c r="G90" s="309"/>
      <c r="H90" s="310"/>
      <c r="I90" s="347"/>
      <c r="J90" s="347"/>
    </row>
    <row r="91" spans="1:10" ht="15" customHeight="1">
      <c r="A91" s="345" t="s">
        <v>1044</v>
      </c>
      <c r="B91" s="346"/>
      <c r="C91" s="53">
        <v>2742234</v>
      </c>
      <c r="D91" s="53">
        <v>477415</v>
      </c>
      <c r="E91" s="311"/>
      <c r="F91" s="312"/>
      <c r="G91" s="309"/>
      <c r="H91" s="310"/>
      <c r="I91" s="347"/>
      <c r="J91" s="348"/>
    </row>
    <row r="92" spans="1:10" ht="15" customHeight="1">
      <c r="A92" s="309" t="s">
        <v>1034</v>
      </c>
      <c r="B92" s="310"/>
      <c r="C92" s="53">
        <v>57889</v>
      </c>
      <c r="D92" s="53">
        <v>69621</v>
      </c>
      <c r="E92" s="311"/>
      <c r="F92" s="312"/>
      <c r="G92" s="309"/>
      <c r="H92" s="310"/>
      <c r="I92" s="347"/>
      <c r="J92" s="348"/>
    </row>
    <row r="93" spans="1:10" ht="15" customHeight="1">
      <c r="A93" s="309" t="s">
        <v>1045</v>
      </c>
      <c r="B93" s="310"/>
      <c r="C93" s="53">
        <v>55177</v>
      </c>
      <c r="D93" s="53">
        <v>68651</v>
      </c>
      <c r="E93" s="311"/>
      <c r="F93" s="312"/>
      <c r="G93" s="309"/>
      <c r="H93" s="310"/>
      <c r="I93" s="347"/>
      <c r="J93" s="347"/>
    </row>
    <row r="94" spans="1:10" ht="15" customHeight="1">
      <c r="A94" s="313" t="s">
        <v>1036</v>
      </c>
      <c r="B94" s="315"/>
      <c r="C94" s="53">
        <v>375937</v>
      </c>
      <c r="D94" s="53">
        <v>302719</v>
      </c>
      <c r="E94" s="311"/>
      <c r="F94" s="312"/>
      <c r="G94" s="309"/>
      <c r="H94" s="310"/>
      <c r="I94" s="53"/>
      <c r="J94" s="53"/>
    </row>
    <row r="95" spans="1:10" ht="15" customHeight="1">
      <c r="A95" s="309" t="s">
        <v>1046</v>
      </c>
      <c r="B95" s="310"/>
      <c r="C95" s="53">
        <v>6408954</v>
      </c>
      <c r="D95" s="53">
        <v>1937916</v>
      </c>
      <c r="E95" s="311"/>
      <c r="F95" s="312"/>
      <c r="G95" s="309"/>
      <c r="H95" s="310"/>
      <c r="I95" s="53"/>
      <c r="J95" s="53"/>
    </row>
    <row r="96" spans="1:10" ht="15" customHeight="1">
      <c r="A96" s="309" t="s">
        <v>1047</v>
      </c>
      <c r="B96" s="310"/>
      <c r="C96" s="53">
        <v>100304</v>
      </c>
      <c r="D96" s="53">
        <v>224349</v>
      </c>
      <c r="E96" s="349"/>
      <c r="F96" s="312"/>
      <c r="G96" s="322"/>
      <c r="H96" s="323"/>
      <c r="I96" s="53"/>
      <c r="J96" s="53"/>
    </row>
    <row r="97" spans="1:10" ht="15" customHeight="1">
      <c r="A97" s="309" t="s">
        <v>1048</v>
      </c>
      <c r="B97" s="310"/>
      <c r="C97" s="53">
        <v>3213</v>
      </c>
      <c r="D97" s="53">
        <v>9114</v>
      </c>
      <c r="E97" s="311"/>
      <c r="F97" s="312"/>
      <c r="G97" s="309"/>
      <c r="H97" s="310"/>
      <c r="I97" s="53"/>
      <c r="J97" s="53"/>
    </row>
    <row r="98" spans="1:10" ht="15" customHeight="1">
      <c r="A98" s="309" t="s">
        <v>1049</v>
      </c>
      <c r="B98" s="310"/>
      <c r="C98" s="53">
        <v>3213</v>
      </c>
      <c r="D98" s="53">
        <v>3915</v>
      </c>
      <c r="E98" s="311"/>
      <c r="F98" s="312"/>
      <c r="G98" s="309"/>
      <c r="H98" s="310"/>
      <c r="I98" s="53"/>
      <c r="J98" s="53"/>
    </row>
    <row r="99" spans="1:10" ht="15" customHeight="1">
      <c r="A99" s="309" t="s">
        <v>1050</v>
      </c>
      <c r="B99" s="310"/>
      <c r="C99" s="53">
        <v>96086</v>
      </c>
      <c r="D99" s="53">
        <v>203641</v>
      </c>
      <c r="E99" s="311"/>
      <c r="F99" s="312"/>
      <c r="G99" s="309"/>
      <c r="H99" s="310"/>
      <c r="I99" s="53"/>
      <c r="J99" s="53"/>
    </row>
    <row r="100" spans="1:10" ht="15" customHeight="1">
      <c r="A100" s="309" t="s">
        <v>1051</v>
      </c>
      <c r="B100" s="310"/>
      <c r="C100" s="53">
        <v>48645</v>
      </c>
      <c r="D100" s="53">
        <v>41024</v>
      </c>
      <c r="E100" s="311"/>
      <c r="F100" s="312"/>
      <c r="G100" s="309"/>
      <c r="H100" s="310"/>
      <c r="I100" s="53"/>
      <c r="J100" s="53"/>
    </row>
    <row r="101" spans="1:10" ht="15" customHeight="1">
      <c r="A101" s="309" t="s">
        <v>1052</v>
      </c>
      <c r="B101" s="310"/>
      <c r="C101" s="53">
        <v>221821</v>
      </c>
      <c r="D101" s="53">
        <v>195739</v>
      </c>
      <c r="E101" s="311"/>
      <c r="F101" s="312"/>
      <c r="G101" s="309"/>
      <c r="H101" s="310"/>
      <c r="I101" s="53"/>
      <c r="J101" s="53"/>
    </row>
    <row r="102" spans="1:10" ht="15" customHeight="1">
      <c r="A102" s="309" t="s">
        <v>1040</v>
      </c>
      <c r="B102" s="310"/>
      <c r="C102" s="53">
        <v>3597</v>
      </c>
      <c r="D102" s="53">
        <v>355</v>
      </c>
      <c r="E102" s="311"/>
      <c r="F102" s="312"/>
      <c r="G102" s="309"/>
      <c r="H102" s="310"/>
      <c r="I102" s="53"/>
      <c r="J102" s="53"/>
    </row>
    <row r="103" spans="1:10" ht="15" customHeight="1">
      <c r="A103" s="309" t="s">
        <v>1053</v>
      </c>
      <c r="B103" s="310"/>
      <c r="C103" s="53">
        <v>6081692</v>
      </c>
      <c r="D103" s="53">
        <v>1511632</v>
      </c>
      <c r="E103" s="311"/>
      <c r="F103" s="312"/>
      <c r="G103" s="309"/>
      <c r="H103" s="310"/>
      <c r="I103" s="53"/>
      <c r="J103" s="53"/>
    </row>
    <row r="104" spans="1:10" ht="15" customHeight="1">
      <c r="A104" s="309" t="s">
        <v>1054</v>
      </c>
      <c r="B104" s="310"/>
      <c r="C104" s="53">
        <v>139804</v>
      </c>
      <c r="D104" s="53">
        <v>823052</v>
      </c>
      <c r="E104" s="311"/>
      <c r="F104" s="312"/>
      <c r="G104" s="309"/>
      <c r="H104" s="310"/>
      <c r="I104" s="53"/>
      <c r="J104" s="53"/>
    </row>
    <row r="105" spans="1:10" ht="15" customHeight="1">
      <c r="A105" s="309" t="s">
        <v>1055</v>
      </c>
      <c r="B105" s="310"/>
      <c r="C105" s="53">
        <v>6552</v>
      </c>
      <c r="D105" s="53">
        <v>569552</v>
      </c>
      <c r="E105" s="311"/>
      <c r="F105" s="312"/>
      <c r="G105" s="309"/>
      <c r="H105" s="310"/>
      <c r="I105" s="53"/>
      <c r="J105" s="53"/>
    </row>
    <row r="106" spans="1:10" ht="24" customHeight="1">
      <c r="A106" s="309" t="s">
        <v>1056</v>
      </c>
      <c r="B106" s="310"/>
      <c r="C106" s="53">
        <v>821180</v>
      </c>
      <c r="D106" s="53">
        <v>482396</v>
      </c>
      <c r="E106" s="311"/>
      <c r="F106" s="312"/>
      <c r="G106" s="309" t="s">
        <v>1057</v>
      </c>
      <c r="H106" s="310"/>
      <c r="I106" s="53">
        <v>15852237</v>
      </c>
      <c r="J106" s="53">
        <v>19172089</v>
      </c>
    </row>
    <row r="107" spans="1:10" ht="15" customHeight="1">
      <c r="A107" s="309" t="s">
        <v>1058</v>
      </c>
      <c r="B107" s="310"/>
      <c r="C107" s="53">
        <v>3341</v>
      </c>
      <c r="D107" s="53">
        <v>3538</v>
      </c>
      <c r="E107" s="311"/>
      <c r="F107" s="312"/>
      <c r="G107" s="309" t="s">
        <v>1059</v>
      </c>
      <c r="H107" s="310"/>
      <c r="I107" s="53">
        <v>2363482</v>
      </c>
      <c r="J107" s="53">
        <v>2273104</v>
      </c>
    </row>
    <row r="108" spans="1:10" ht="15" customHeight="1">
      <c r="A108" s="309" t="s">
        <v>1060</v>
      </c>
      <c r="B108" s="310"/>
      <c r="C108" s="53">
        <v>220466</v>
      </c>
      <c r="D108" s="53">
        <v>143311</v>
      </c>
      <c r="E108" s="311"/>
      <c r="F108" s="312"/>
      <c r="G108" s="309" t="s">
        <v>1058</v>
      </c>
      <c r="H108" s="310"/>
      <c r="I108" s="53">
        <v>2980728</v>
      </c>
      <c r="J108" s="53">
        <v>3698279</v>
      </c>
    </row>
    <row r="109" spans="1:10" ht="15" customHeight="1">
      <c r="A109" s="309" t="s">
        <v>1061</v>
      </c>
      <c r="B109" s="310"/>
      <c r="C109" s="53">
        <v>219714</v>
      </c>
      <c r="D109" s="53">
        <v>143311</v>
      </c>
      <c r="E109" s="311"/>
      <c r="F109" s="312"/>
      <c r="G109" s="309" t="s">
        <v>1062</v>
      </c>
      <c r="H109" s="310"/>
      <c r="I109" s="53">
        <v>1961469</v>
      </c>
      <c r="J109" s="53">
        <v>2130273</v>
      </c>
    </row>
    <row r="110" spans="1:10" ht="15" customHeight="1">
      <c r="A110" s="309" t="s">
        <v>1063</v>
      </c>
      <c r="B110" s="310"/>
      <c r="C110" s="53">
        <v>585877</v>
      </c>
      <c r="D110" s="53">
        <v>326246</v>
      </c>
      <c r="E110" s="311"/>
      <c r="F110" s="312"/>
      <c r="G110" s="309" t="s">
        <v>1064</v>
      </c>
      <c r="H110" s="310"/>
      <c r="I110" s="53">
        <v>527703</v>
      </c>
      <c r="J110" s="53">
        <v>653727</v>
      </c>
    </row>
    <row r="111" spans="1:10" ht="15" customHeight="1">
      <c r="A111" s="309" t="s">
        <v>1065</v>
      </c>
      <c r="B111" s="310"/>
      <c r="C111" s="53">
        <v>11988</v>
      </c>
      <c r="D111" s="53">
        <v>26967</v>
      </c>
      <c r="E111" s="311"/>
      <c r="F111" s="312"/>
      <c r="G111" s="309" t="s">
        <v>1066</v>
      </c>
      <c r="H111" s="310"/>
      <c r="I111" s="53">
        <v>2449270</v>
      </c>
      <c r="J111" s="53">
        <v>3316642</v>
      </c>
    </row>
    <row r="112" spans="1:10" ht="15" customHeight="1">
      <c r="A112" s="309" t="s">
        <v>1067</v>
      </c>
      <c r="B112" s="310"/>
      <c r="C112" s="53">
        <v>55193</v>
      </c>
      <c r="D112" s="53">
        <v>33186</v>
      </c>
      <c r="E112" s="311"/>
      <c r="F112" s="312"/>
      <c r="G112" s="309" t="s">
        <v>1068</v>
      </c>
      <c r="H112" s="310"/>
      <c r="I112" s="53">
        <v>1827120</v>
      </c>
      <c r="J112" s="53">
        <v>2547449</v>
      </c>
    </row>
    <row r="113" spans="1:10" ht="15" customHeight="1">
      <c r="A113" s="309"/>
      <c r="B113" s="310"/>
      <c r="C113" s="53"/>
      <c r="D113" s="53"/>
      <c r="E113" s="311"/>
      <c r="F113" s="312"/>
      <c r="G113" s="309" t="s">
        <v>1069</v>
      </c>
      <c r="H113" s="310"/>
      <c r="I113" s="53">
        <v>1816768</v>
      </c>
      <c r="J113" s="53">
        <v>2539791</v>
      </c>
    </row>
    <row r="114" spans="1:10" ht="15" customHeight="1">
      <c r="A114" s="309"/>
      <c r="B114" s="310"/>
      <c r="C114" s="53"/>
      <c r="D114" s="53"/>
      <c r="E114" s="311"/>
      <c r="F114" s="312"/>
      <c r="G114" s="309" t="s">
        <v>1070</v>
      </c>
      <c r="H114" s="310"/>
      <c r="I114" s="53">
        <v>5291265</v>
      </c>
      <c r="J114" s="53">
        <v>6884366</v>
      </c>
    </row>
    <row r="115" spans="1:10" ht="15" customHeight="1">
      <c r="A115" s="309"/>
      <c r="B115" s="310"/>
      <c r="C115" s="53"/>
      <c r="D115" s="53"/>
      <c r="E115" s="311"/>
      <c r="F115" s="312"/>
      <c r="G115" s="309" t="s">
        <v>1071</v>
      </c>
      <c r="H115" s="310"/>
      <c r="I115" s="53">
        <v>49102</v>
      </c>
      <c r="J115" s="53">
        <v>27751</v>
      </c>
    </row>
    <row r="116" spans="1:10" ht="15" customHeight="1">
      <c r="A116" s="309"/>
      <c r="B116" s="310"/>
      <c r="C116" s="53"/>
      <c r="D116" s="53"/>
      <c r="E116" s="311"/>
      <c r="F116" s="312"/>
      <c r="G116" s="309" t="s">
        <v>1067</v>
      </c>
      <c r="H116" s="310"/>
      <c r="I116" s="53">
        <v>1635443</v>
      </c>
      <c r="J116" s="53">
        <v>1793759</v>
      </c>
    </row>
    <row r="117" spans="1:10" ht="24" customHeight="1">
      <c r="A117" s="309" t="s">
        <v>1072</v>
      </c>
      <c r="B117" s="310"/>
      <c r="C117" s="53">
        <v>17438387</v>
      </c>
      <c r="D117" s="53">
        <v>22215343</v>
      </c>
      <c r="E117" s="311"/>
      <c r="F117" s="312"/>
      <c r="G117" s="309" t="s">
        <v>1073</v>
      </c>
      <c r="H117" s="310"/>
      <c r="I117" s="53">
        <v>7759437</v>
      </c>
      <c r="J117" s="53">
        <v>847516</v>
      </c>
    </row>
    <row r="118" spans="1:10" ht="4.5" customHeight="1" thickBot="1">
      <c r="A118" s="350"/>
      <c r="B118" s="351"/>
      <c r="C118" s="327"/>
      <c r="D118" s="327"/>
      <c r="E118" s="352"/>
      <c r="F118" s="350"/>
      <c r="G118" s="350"/>
      <c r="H118" s="351"/>
      <c r="I118" s="327"/>
      <c r="J118" s="327"/>
    </row>
  </sheetData>
  <sheetProtection/>
  <mergeCells count="6">
    <mergeCell ref="A1:J1"/>
    <mergeCell ref="A5:D5"/>
    <mergeCell ref="G5:J5"/>
    <mergeCell ref="A60:J60"/>
    <mergeCell ref="A64:D64"/>
    <mergeCell ref="G64:J64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95" r:id="rId1"/>
  <rowBreaks count="1" manualBreakCount="1">
    <brk id="59" max="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K105"/>
  <sheetViews>
    <sheetView showGridLines="0" zoomScale="120" zoomScaleNormal="120" zoomScaleSheetLayoutView="12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:I1"/>
    </sheetView>
  </sheetViews>
  <sheetFormatPr defaultColWidth="8.796875" defaultRowHeight="14.25"/>
  <cols>
    <col min="1" max="1" width="1.59765625" style="2" customWidth="1"/>
    <col min="2" max="2" width="20.5" style="2" bestFit="1" customWidth="1"/>
    <col min="3" max="3" width="0.8984375" style="2" customWidth="1"/>
    <col min="4" max="9" width="11.59765625" style="2" customWidth="1"/>
    <col min="10" max="10" width="11.3984375" style="354" bestFit="1" customWidth="1"/>
    <col min="11" max="16384" width="9" style="2" customWidth="1"/>
  </cols>
  <sheetData>
    <row r="1" spans="1:9" ht="17.25">
      <c r="A1" s="632" t="s">
        <v>1074</v>
      </c>
      <c r="B1" s="633"/>
      <c r="C1" s="633"/>
      <c r="D1" s="633"/>
      <c r="E1" s="633"/>
      <c r="F1" s="633"/>
      <c r="G1" s="633"/>
      <c r="H1" s="633"/>
      <c r="I1" s="633"/>
    </row>
    <row r="2" spans="1:9" ht="17.25">
      <c r="A2" s="1"/>
      <c r="B2" s="353"/>
      <c r="C2" s="353"/>
      <c r="D2" s="353"/>
      <c r="E2" s="353"/>
      <c r="F2" s="353"/>
      <c r="G2" s="353"/>
      <c r="H2" s="353"/>
      <c r="I2" s="353"/>
    </row>
    <row r="3" spans="6:9" ht="11.25">
      <c r="F3" s="355"/>
      <c r="I3" s="356" t="s">
        <v>1075</v>
      </c>
    </row>
    <row r="4" spans="1:9" ht="4.5" customHeight="1" thickBot="1">
      <c r="A4" s="48"/>
      <c r="B4" s="48"/>
      <c r="C4" s="48"/>
      <c r="D4" s="48"/>
      <c r="E4" s="48"/>
      <c r="F4" s="48"/>
      <c r="G4" s="48"/>
      <c r="H4" s="48"/>
      <c r="I4" s="48"/>
    </row>
    <row r="5" spans="1:9" ht="15.75" customHeight="1">
      <c r="A5" s="610" t="s">
        <v>1076</v>
      </c>
      <c r="B5" s="610"/>
      <c r="C5" s="207"/>
      <c r="D5" s="634" t="s">
        <v>1077</v>
      </c>
      <c r="E5" s="634"/>
      <c r="F5" s="635"/>
      <c r="G5" s="634" t="s">
        <v>1078</v>
      </c>
      <c r="H5" s="634"/>
      <c r="I5" s="610"/>
    </row>
    <row r="6" spans="1:9" ht="15.75" customHeight="1">
      <c r="A6" s="612"/>
      <c r="B6" s="612"/>
      <c r="C6" s="217"/>
      <c r="D6" s="214" t="s">
        <v>1079</v>
      </c>
      <c r="E6" s="214" t="s">
        <v>1080</v>
      </c>
      <c r="F6" s="358" t="s">
        <v>1081</v>
      </c>
      <c r="G6" s="215" t="s">
        <v>1079</v>
      </c>
      <c r="H6" s="214" t="s">
        <v>1080</v>
      </c>
      <c r="I6" s="214" t="s">
        <v>1081</v>
      </c>
    </row>
    <row r="7" spans="1:9" ht="4.5" customHeight="1">
      <c r="A7" s="29"/>
      <c r="B7" s="38"/>
      <c r="C7" s="39"/>
      <c r="D7" s="359"/>
      <c r="E7" s="359"/>
      <c r="F7" s="360"/>
      <c r="G7" s="359"/>
      <c r="H7" s="359"/>
      <c r="I7" s="359"/>
    </row>
    <row r="8" spans="1:9" ht="15.75" customHeight="1">
      <c r="A8" s="39" t="s">
        <v>1082</v>
      </c>
      <c r="B8" s="38"/>
      <c r="C8" s="39"/>
      <c r="D8" s="361">
        <v>83423416</v>
      </c>
      <c r="E8" s="361">
        <v>80589119</v>
      </c>
      <c r="F8" s="362">
        <v>42784769</v>
      </c>
      <c r="G8" s="361">
        <v>309988566</v>
      </c>
      <c r="H8" s="361">
        <v>380583780</v>
      </c>
      <c r="I8" s="361">
        <v>267346374</v>
      </c>
    </row>
    <row r="9" spans="1:9" ht="25.5" customHeight="1">
      <c r="A9" s="39" t="s">
        <v>1083</v>
      </c>
      <c r="B9" s="38"/>
      <c r="C9" s="39"/>
      <c r="D9" s="361">
        <v>71916982</v>
      </c>
      <c r="E9" s="361">
        <v>68495890</v>
      </c>
      <c r="F9" s="362">
        <v>39473486</v>
      </c>
      <c r="G9" s="361">
        <v>141321633</v>
      </c>
      <c r="H9" s="361">
        <v>157485269</v>
      </c>
      <c r="I9" s="361">
        <v>104022363</v>
      </c>
    </row>
    <row r="10" spans="1:9" ht="15.75" customHeight="1">
      <c r="A10" s="282"/>
      <c r="B10" s="363" t="s">
        <v>1084</v>
      </c>
      <c r="C10" s="364"/>
      <c r="D10" s="361">
        <v>10954648</v>
      </c>
      <c r="E10" s="361">
        <v>10901878</v>
      </c>
      <c r="F10" s="362">
        <v>11744824</v>
      </c>
      <c r="G10" s="361">
        <v>22661848</v>
      </c>
      <c r="H10" s="361">
        <v>31186474</v>
      </c>
      <c r="I10" s="361">
        <v>39767007</v>
      </c>
    </row>
    <row r="11" spans="1:9" ht="15.75" customHeight="1">
      <c r="A11" s="282"/>
      <c r="B11" s="363" t="s">
        <v>1085</v>
      </c>
      <c r="C11" s="364"/>
      <c r="D11" s="361">
        <v>2948135</v>
      </c>
      <c r="E11" s="361">
        <v>8299055</v>
      </c>
      <c r="F11" s="362">
        <v>9851957</v>
      </c>
      <c r="G11" s="361">
        <v>21061457</v>
      </c>
      <c r="H11" s="361">
        <v>24044802</v>
      </c>
      <c r="I11" s="361">
        <v>23879093</v>
      </c>
    </row>
    <row r="12" spans="1:9" ht="15.75" customHeight="1">
      <c r="A12" s="282"/>
      <c r="B12" s="363" t="s">
        <v>1086</v>
      </c>
      <c r="C12" s="364"/>
      <c r="D12" s="361">
        <v>21986278</v>
      </c>
      <c r="E12" s="361">
        <v>10202362</v>
      </c>
      <c r="F12" s="362">
        <v>8267356</v>
      </c>
      <c r="G12" s="361">
        <v>4353142</v>
      </c>
      <c r="H12" s="361">
        <v>4729050</v>
      </c>
      <c r="I12" s="361">
        <v>5712029</v>
      </c>
    </row>
    <row r="13" spans="1:9" ht="15.75" customHeight="1">
      <c r="A13" s="282"/>
      <c r="B13" s="363" t="s">
        <v>1087</v>
      </c>
      <c r="C13" s="364"/>
      <c r="D13" s="361">
        <v>2759964</v>
      </c>
      <c r="E13" s="361">
        <v>2035296</v>
      </c>
      <c r="F13" s="362">
        <v>3526923</v>
      </c>
      <c r="G13" s="361">
        <v>475119</v>
      </c>
      <c r="H13" s="361">
        <v>449020</v>
      </c>
      <c r="I13" s="361">
        <v>664957</v>
      </c>
    </row>
    <row r="14" spans="1:9" ht="15.75" customHeight="1">
      <c r="A14" s="29"/>
      <c r="B14" s="363" t="s">
        <v>1088</v>
      </c>
      <c r="C14" s="364"/>
      <c r="D14" s="361">
        <v>3821466</v>
      </c>
      <c r="E14" s="361">
        <v>10300877</v>
      </c>
      <c r="F14" s="362">
        <v>955188</v>
      </c>
      <c r="G14" s="361">
        <v>44712768</v>
      </c>
      <c r="H14" s="361">
        <v>36914256</v>
      </c>
      <c r="I14" s="361">
        <v>8558330</v>
      </c>
    </row>
    <row r="15" spans="1:9" ht="15.75" customHeight="1">
      <c r="A15" s="29"/>
      <c r="B15" s="363" t="s">
        <v>1089</v>
      </c>
      <c r="C15" s="364"/>
      <c r="D15" s="361">
        <v>536442</v>
      </c>
      <c r="E15" s="361">
        <v>514994</v>
      </c>
      <c r="F15" s="362">
        <v>670110</v>
      </c>
      <c r="G15" s="361">
        <v>3769513</v>
      </c>
      <c r="H15" s="361">
        <v>4287252</v>
      </c>
      <c r="I15" s="361">
        <v>4450732</v>
      </c>
    </row>
    <row r="16" spans="1:9" ht="15.75" customHeight="1">
      <c r="A16" s="282"/>
      <c r="B16" s="363" t="s">
        <v>1090</v>
      </c>
      <c r="C16" s="364"/>
      <c r="D16" s="361">
        <v>22406223</v>
      </c>
      <c r="E16" s="361">
        <v>10432681</v>
      </c>
      <c r="F16" s="362">
        <v>3082221</v>
      </c>
      <c r="G16" s="361">
        <v>905278</v>
      </c>
      <c r="H16" s="361">
        <v>371970</v>
      </c>
      <c r="I16" s="361">
        <v>502568</v>
      </c>
    </row>
    <row r="17" spans="1:9" ht="15.75" customHeight="1">
      <c r="A17" s="29"/>
      <c r="B17" s="363" t="s">
        <v>1091</v>
      </c>
      <c r="C17" s="364"/>
      <c r="D17" s="361">
        <v>247819</v>
      </c>
      <c r="E17" s="361">
        <v>2312473</v>
      </c>
      <c r="F17" s="362">
        <v>423832</v>
      </c>
      <c r="G17" s="361">
        <v>11203349</v>
      </c>
      <c r="H17" s="361">
        <v>13975401</v>
      </c>
      <c r="I17" s="361">
        <v>3041365</v>
      </c>
    </row>
    <row r="18" spans="1:9" ht="15.75" customHeight="1">
      <c r="A18" s="29"/>
      <c r="B18" s="363" t="s">
        <v>1092</v>
      </c>
      <c r="C18" s="364"/>
      <c r="D18" s="361" t="s">
        <v>65</v>
      </c>
      <c r="E18" s="361" t="s">
        <v>65</v>
      </c>
      <c r="F18" s="362" t="s">
        <v>65</v>
      </c>
      <c r="G18" s="361">
        <v>7022336</v>
      </c>
      <c r="H18" s="361">
        <v>7428781</v>
      </c>
      <c r="I18" s="361">
        <v>2183871</v>
      </c>
    </row>
    <row r="19" spans="1:9" ht="15.75" customHeight="1">
      <c r="A19" s="29"/>
      <c r="B19" s="363" t="s">
        <v>1093</v>
      </c>
      <c r="C19" s="364"/>
      <c r="D19" s="361">
        <v>5412134</v>
      </c>
      <c r="E19" s="361">
        <v>12921691</v>
      </c>
      <c r="F19" s="362">
        <v>247695</v>
      </c>
      <c r="G19" s="361">
        <v>1235925</v>
      </c>
      <c r="H19" s="361">
        <v>7465165</v>
      </c>
      <c r="I19" s="361">
        <v>1719874</v>
      </c>
    </row>
    <row r="20" spans="1:9" ht="15.75" customHeight="1">
      <c r="A20" s="29"/>
      <c r="B20" s="363" t="s">
        <v>1094</v>
      </c>
      <c r="C20" s="364"/>
      <c r="D20" s="361">
        <v>482111</v>
      </c>
      <c r="E20" s="361">
        <v>253158</v>
      </c>
      <c r="F20" s="362">
        <v>383495</v>
      </c>
      <c r="G20" s="361">
        <v>23429474</v>
      </c>
      <c r="H20" s="361">
        <v>26300506</v>
      </c>
      <c r="I20" s="361">
        <v>13124497</v>
      </c>
    </row>
    <row r="21" spans="1:11" ht="15.75" customHeight="1">
      <c r="A21" s="29"/>
      <c r="B21" s="363" t="s">
        <v>1095</v>
      </c>
      <c r="C21" s="364"/>
      <c r="D21" s="361" t="s">
        <v>65</v>
      </c>
      <c r="E21" s="361">
        <v>1459</v>
      </c>
      <c r="F21" s="362">
        <v>24289</v>
      </c>
      <c r="G21" s="361">
        <v>28761</v>
      </c>
      <c r="H21" s="361">
        <v>18957</v>
      </c>
      <c r="I21" s="361">
        <v>15490</v>
      </c>
      <c r="J21" s="292"/>
      <c r="K21" s="293"/>
    </row>
    <row r="22" spans="1:9" ht="15.75" customHeight="1">
      <c r="A22" s="29"/>
      <c r="B22" s="363" t="s">
        <v>1096</v>
      </c>
      <c r="C22" s="364"/>
      <c r="D22" s="361">
        <v>2914</v>
      </c>
      <c r="E22" s="361" t="s">
        <v>78</v>
      </c>
      <c r="F22" s="362" t="s">
        <v>65</v>
      </c>
      <c r="G22" s="361">
        <v>21549</v>
      </c>
      <c r="H22" s="361">
        <v>19988</v>
      </c>
      <c r="I22" s="361">
        <v>20292</v>
      </c>
    </row>
    <row r="23" spans="1:9" ht="15.75" customHeight="1">
      <c r="A23" s="29"/>
      <c r="B23" s="363" t="s">
        <v>1097</v>
      </c>
      <c r="C23" s="364"/>
      <c r="D23" s="361" t="s">
        <v>78</v>
      </c>
      <c r="E23" s="361" t="s">
        <v>65</v>
      </c>
      <c r="F23" s="362">
        <v>6528</v>
      </c>
      <c r="G23" s="361">
        <v>53785</v>
      </c>
      <c r="H23" s="361">
        <v>56430</v>
      </c>
      <c r="I23" s="361">
        <v>11863</v>
      </c>
    </row>
    <row r="24" spans="1:9" ht="15.75" customHeight="1">
      <c r="A24" s="29"/>
      <c r="B24" s="363" t="s">
        <v>1098</v>
      </c>
      <c r="C24" s="364"/>
      <c r="D24" s="361" t="s">
        <v>65</v>
      </c>
      <c r="E24" s="361">
        <v>5879</v>
      </c>
      <c r="F24" s="362">
        <v>37812</v>
      </c>
      <c r="G24" s="361">
        <v>312893</v>
      </c>
      <c r="H24" s="361">
        <v>163345</v>
      </c>
      <c r="I24" s="361">
        <v>295316</v>
      </c>
    </row>
    <row r="25" spans="1:9" ht="15.75" customHeight="1">
      <c r="A25" s="29"/>
      <c r="B25" s="363" t="s">
        <v>1099</v>
      </c>
      <c r="C25" s="364"/>
      <c r="D25" s="361">
        <v>2758</v>
      </c>
      <c r="E25" s="361">
        <v>9163</v>
      </c>
      <c r="F25" s="362">
        <v>20445</v>
      </c>
      <c r="G25" s="361">
        <v>11804</v>
      </c>
      <c r="H25" s="361">
        <v>4485</v>
      </c>
      <c r="I25" s="361">
        <v>18089</v>
      </c>
    </row>
    <row r="26" spans="1:9" ht="15.75" customHeight="1">
      <c r="A26" s="29"/>
      <c r="B26" s="363" t="s">
        <v>1100</v>
      </c>
      <c r="C26" s="364"/>
      <c r="D26" s="361">
        <v>10500</v>
      </c>
      <c r="E26" s="361" t="s">
        <v>78</v>
      </c>
      <c r="F26" s="362">
        <v>1521</v>
      </c>
      <c r="G26" s="361">
        <v>20489</v>
      </c>
      <c r="H26" s="361">
        <v>25952</v>
      </c>
      <c r="I26" s="361">
        <v>31132</v>
      </c>
    </row>
    <row r="27" spans="1:9" ht="15.75" customHeight="1">
      <c r="A27" s="29"/>
      <c r="B27" s="363" t="s">
        <v>1101</v>
      </c>
      <c r="C27" s="364"/>
      <c r="D27" s="361" t="s">
        <v>78</v>
      </c>
      <c r="E27" s="361">
        <v>5112</v>
      </c>
      <c r="F27" s="362" t="s">
        <v>78</v>
      </c>
      <c r="G27" s="361">
        <v>31227</v>
      </c>
      <c r="H27" s="361">
        <v>41807</v>
      </c>
      <c r="I27" s="361">
        <v>24214</v>
      </c>
    </row>
    <row r="28" spans="1:9" ht="15.75" customHeight="1">
      <c r="A28" s="29"/>
      <c r="B28" s="363" t="s">
        <v>1102</v>
      </c>
      <c r="C28" s="364"/>
      <c r="D28" s="361">
        <v>345590</v>
      </c>
      <c r="E28" s="361">
        <v>299812</v>
      </c>
      <c r="F28" s="362">
        <v>229290</v>
      </c>
      <c r="G28" s="361">
        <v>1916</v>
      </c>
      <c r="H28" s="361">
        <v>1628</v>
      </c>
      <c r="I28" s="361">
        <v>1644</v>
      </c>
    </row>
    <row r="29" spans="1:9" ht="25.5" customHeight="1">
      <c r="A29" s="39" t="s">
        <v>1103</v>
      </c>
      <c r="B29" s="38"/>
      <c r="C29" s="28"/>
      <c r="D29" s="361">
        <v>32909109</v>
      </c>
      <c r="E29" s="361">
        <v>36737333</v>
      </c>
      <c r="F29" s="362">
        <v>5793358</v>
      </c>
      <c r="G29" s="361">
        <v>92391738</v>
      </c>
      <c r="H29" s="361">
        <v>96838706</v>
      </c>
      <c r="I29" s="361">
        <v>33628882</v>
      </c>
    </row>
    <row r="30" spans="1:9" ht="25.5" customHeight="1">
      <c r="A30" s="250" t="s">
        <v>1104</v>
      </c>
      <c r="B30" s="222"/>
      <c r="C30" s="250"/>
      <c r="D30" s="361">
        <v>1637896</v>
      </c>
      <c r="E30" s="361">
        <v>1804601</v>
      </c>
      <c r="F30" s="362">
        <v>1721224</v>
      </c>
      <c r="G30" s="361">
        <v>60110604</v>
      </c>
      <c r="H30" s="361">
        <v>94109987</v>
      </c>
      <c r="I30" s="361">
        <v>49991890</v>
      </c>
    </row>
    <row r="31" spans="1:9" ht="15.75" customHeight="1">
      <c r="A31" s="282"/>
      <c r="B31" s="363" t="s">
        <v>1105</v>
      </c>
      <c r="C31" s="364"/>
      <c r="D31" s="361">
        <v>31388</v>
      </c>
      <c r="E31" s="361">
        <v>21337</v>
      </c>
      <c r="F31" s="362">
        <v>16335</v>
      </c>
      <c r="G31" s="361">
        <v>58820817</v>
      </c>
      <c r="H31" s="361">
        <v>92616333</v>
      </c>
      <c r="I31" s="361">
        <v>43749658</v>
      </c>
    </row>
    <row r="32" spans="1:9" ht="15.75" customHeight="1">
      <c r="A32" s="282"/>
      <c r="B32" s="363" t="s">
        <v>1106</v>
      </c>
      <c r="C32" s="364"/>
      <c r="D32" s="361">
        <v>4420</v>
      </c>
      <c r="E32" s="361" t="s">
        <v>78</v>
      </c>
      <c r="F32" s="362" t="s">
        <v>65</v>
      </c>
      <c r="G32" s="361">
        <v>32143</v>
      </c>
      <c r="H32" s="361" t="s">
        <v>78</v>
      </c>
      <c r="I32" s="361">
        <v>4705492</v>
      </c>
    </row>
    <row r="33" spans="1:9" ht="15.75" customHeight="1">
      <c r="A33" s="282"/>
      <c r="B33" s="363" t="s">
        <v>1107</v>
      </c>
      <c r="C33" s="364"/>
      <c r="D33" s="361">
        <v>5438</v>
      </c>
      <c r="E33" s="361">
        <v>29551</v>
      </c>
      <c r="F33" s="362">
        <v>27578</v>
      </c>
      <c r="G33" s="361">
        <v>1224712</v>
      </c>
      <c r="H33" s="361">
        <v>1464414</v>
      </c>
      <c r="I33" s="361">
        <v>1513374</v>
      </c>
    </row>
    <row r="34" spans="1:9" ht="15.75" customHeight="1">
      <c r="A34" s="282"/>
      <c r="B34" s="363" t="s">
        <v>1108</v>
      </c>
      <c r="C34" s="364"/>
      <c r="D34" s="361" t="s">
        <v>65</v>
      </c>
      <c r="E34" s="361" t="s">
        <v>65</v>
      </c>
      <c r="F34" s="362" t="s">
        <v>65</v>
      </c>
      <c r="G34" s="361">
        <v>13676</v>
      </c>
      <c r="H34" s="361">
        <v>12018</v>
      </c>
      <c r="I34" s="361">
        <v>13783</v>
      </c>
    </row>
    <row r="35" spans="1:9" ht="15.75" customHeight="1">
      <c r="A35" s="29"/>
      <c r="B35" s="363" t="s">
        <v>1109</v>
      </c>
      <c r="C35" s="364"/>
      <c r="D35" s="361" t="s">
        <v>65</v>
      </c>
      <c r="E35" s="361" t="s">
        <v>65</v>
      </c>
      <c r="F35" s="362" t="s">
        <v>65</v>
      </c>
      <c r="G35" s="361">
        <v>16014</v>
      </c>
      <c r="H35" s="361">
        <v>13013</v>
      </c>
      <c r="I35" s="361">
        <v>8579</v>
      </c>
    </row>
    <row r="36" spans="1:9" ht="15.75" customHeight="1">
      <c r="A36" s="29"/>
      <c r="B36" s="363" t="s">
        <v>1110</v>
      </c>
      <c r="C36" s="364"/>
      <c r="D36" s="361">
        <v>1538965</v>
      </c>
      <c r="E36" s="361">
        <v>1734098</v>
      </c>
      <c r="F36" s="362">
        <v>1570565</v>
      </c>
      <c r="G36" s="361" t="s">
        <v>65</v>
      </c>
      <c r="H36" s="361">
        <v>3315</v>
      </c>
      <c r="I36" s="361" t="s">
        <v>78</v>
      </c>
    </row>
    <row r="37" spans="1:9" ht="15.75" customHeight="1">
      <c r="A37" s="282"/>
      <c r="B37" s="363" t="s">
        <v>1111</v>
      </c>
      <c r="C37" s="364"/>
      <c r="D37" s="361">
        <v>29685</v>
      </c>
      <c r="E37" s="361">
        <v>19615</v>
      </c>
      <c r="F37" s="362">
        <v>401</v>
      </c>
      <c r="G37" s="361" t="s">
        <v>65</v>
      </c>
      <c r="H37" s="361" t="s">
        <v>65</v>
      </c>
      <c r="I37" s="361" t="s">
        <v>65</v>
      </c>
    </row>
    <row r="38" spans="1:9" ht="25.5" customHeight="1">
      <c r="A38" s="250" t="s">
        <v>1112</v>
      </c>
      <c r="B38" s="222"/>
      <c r="C38" s="250"/>
      <c r="D38" s="361">
        <v>456677</v>
      </c>
      <c r="E38" s="361">
        <v>407582</v>
      </c>
      <c r="F38" s="362">
        <v>774051</v>
      </c>
      <c r="G38" s="361">
        <v>16042688</v>
      </c>
      <c r="H38" s="361">
        <v>15674555</v>
      </c>
      <c r="I38" s="361">
        <v>18475910</v>
      </c>
    </row>
    <row r="39" spans="1:9" ht="15.75" customHeight="1">
      <c r="A39" s="282"/>
      <c r="B39" s="363" t="s">
        <v>1113</v>
      </c>
      <c r="C39" s="364"/>
      <c r="D39" s="361">
        <v>1492</v>
      </c>
      <c r="E39" s="361">
        <v>156122</v>
      </c>
      <c r="F39" s="362">
        <v>133794</v>
      </c>
      <c r="G39" s="361">
        <v>2275163</v>
      </c>
      <c r="H39" s="361">
        <v>2302621</v>
      </c>
      <c r="I39" s="361">
        <v>2805249</v>
      </c>
    </row>
    <row r="40" spans="1:9" ht="15.75" customHeight="1">
      <c r="A40" s="282"/>
      <c r="B40" s="363" t="s">
        <v>1114</v>
      </c>
      <c r="C40" s="364"/>
      <c r="D40" s="361">
        <v>455185</v>
      </c>
      <c r="E40" s="361">
        <v>251460</v>
      </c>
      <c r="F40" s="362">
        <v>640257</v>
      </c>
      <c r="G40" s="361">
        <v>13767525</v>
      </c>
      <c r="H40" s="361">
        <v>13371934</v>
      </c>
      <c r="I40" s="361">
        <v>15670661</v>
      </c>
    </row>
    <row r="41" spans="1:9" ht="25.5" customHeight="1">
      <c r="A41" s="250" t="s">
        <v>1115</v>
      </c>
      <c r="B41" s="222"/>
      <c r="C41" s="250"/>
      <c r="D41" s="361">
        <v>2499785</v>
      </c>
      <c r="E41" s="361">
        <v>818</v>
      </c>
      <c r="F41" s="362">
        <v>44726</v>
      </c>
      <c r="G41" s="361">
        <v>2074467</v>
      </c>
      <c r="H41" s="361">
        <v>1559501</v>
      </c>
      <c r="I41" s="361">
        <v>1714261</v>
      </c>
    </row>
    <row r="42" spans="1:9" ht="15.75" customHeight="1">
      <c r="A42" s="282"/>
      <c r="B42" s="363" t="s">
        <v>1116</v>
      </c>
      <c r="C42" s="364"/>
      <c r="D42" s="361">
        <v>1281</v>
      </c>
      <c r="E42" s="361" t="s">
        <v>78</v>
      </c>
      <c r="F42" s="362">
        <v>750</v>
      </c>
      <c r="G42" s="361">
        <v>388121</v>
      </c>
      <c r="H42" s="361">
        <v>432011</v>
      </c>
      <c r="I42" s="361">
        <v>272595</v>
      </c>
    </row>
    <row r="43" spans="1:9" ht="15.75" customHeight="1">
      <c r="A43" s="29"/>
      <c r="B43" s="363" t="s">
        <v>1117</v>
      </c>
      <c r="C43" s="364"/>
      <c r="D43" s="361" t="s">
        <v>65</v>
      </c>
      <c r="E43" s="361" t="s">
        <v>65</v>
      </c>
      <c r="F43" s="362" t="s">
        <v>65</v>
      </c>
      <c r="G43" s="361">
        <v>10589</v>
      </c>
      <c r="H43" s="361">
        <v>15412</v>
      </c>
      <c r="I43" s="361">
        <v>14688</v>
      </c>
    </row>
    <row r="44" spans="1:9" ht="15.75" customHeight="1">
      <c r="A44" s="29"/>
      <c r="B44" s="363" t="s">
        <v>1118</v>
      </c>
      <c r="C44" s="364"/>
      <c r="D44" s="361" t="s">
        <v>65</v>
      </c>
      <c r="E44" s="361" t="s">
        <v>65</v>
      </c>
      <c r="F44" s="362" t="s">
        <v>65</v>
      </c>
      <c r="G44" s="361">
        <v>8885</v>
      </c>
      <c r="H44" s="361">
        <v>11791</v>
      </c>
      <c r="I44" s="361">
        <v>10184</v>
      </c>
    </row>
    <row r="45" spans="1:9" ht="15.75" customHeight="1">
      <c r="A45" s="29"/>
      <c r="B45" s="363" t="s">
        <v>1119</v>
      </c>
      <c r="C45" s="364"/>
      <c r="D45" s="361" t="s">
        <v>65</v>
      </c>
      <c r="E45" s="361" t="s">
        <v>65</v>
      </c>
      <c r="F45" s="362" t="s">
        <v>65</v>
      </c>
      <c r="G45" s="361">
        <v>13343</v>
      </c>
      <c r="H45" s="361">
        <v>13898</v>
      </c>
      <c r="I45" s="361">
        <v>5734</v>
      </c>
    </row>
    <row r="46" spans="1:9" ht="15.75" customHeight="1">
      <c r="A46" s="280"/>
      <c r="B46" s="363" t="s">
        <v>1120</v>
      </c>
      <c r="C46" s="364"/>
      <c r="D46" s="361" t="s">
        <v>78</v>
      </c>
      <c r="E46" s="361" t="s">
        <v>65</v>
      </c>
      <c r="F46" s="365" t="s">
        <v>65</v>
      </c>
      <c r="G46" s="361">
        <v>104536</v>
      </c>
      <c r="H46" s="361">
        <v>76671</v>
      </c>
      <c r="I46" s="361">
        <v>56855</v>
      </c>
    </row>
    <row r="47" spans="1:9" ht="15.75" customHeight="1">
      <c r="A47" s="282"/>
      <c r="B47" s="363" t="s">
        <v>1121</v>
      </c>
      <c r="C47" s="364"/>
      <c r="D47" s="361">
        <v>2498504</v>
      </c>
      <c r="E47" s="361" t="s">
        <v>78</v>
      </c>
      <c r="F47" s="362">
        <v>34331</v>
      </c>
      <c r="G47" s="361">
        <v>1050136</v>
      </c>
      <c r="H47" s="361">
        <v>970565</v>
      </c>
      <c r="I47" s="361">
        <v>1318710</v>
      </c>
    </row>
    <row r="48" spans="1:9" ht="15.75" customHeight="1">
      <c r="A48" s="282"/>
      <c r="B48" s="363" t="s">
        <v>1122</v>
      </c>
      <c r="C48" s="364"/>
      <c r="D48" s="361" t="s">
        <v>65</v>
      </c>
      <c r="E48" s="361">
        <v>818</v>
      </c>
      <c r="F48" s="362" t="s">
        <v>78</v>
      </c>
      <c r="G48" s="361">
        <v>432748</v>
      </c>
      <c r="H48" s="361">
        <v>20622</v>
      </c>
      <c r="I48" s="361">
        <v>17609</v>
      </c>
    </row>
    <row r="49" spans="1:9" ht="4.5" customHeight="1" thickBot="1">
      <c r="A49" s="255"/>
      <c r="B49" s="255"/>
      <c r="C49" s="256"/>
      <c r="D49" s="9"/>
      <c r="E49" s="9"/>
      <c r="F49" s="366"/>
      <c r="G49" s="9"/>
      <c r="H49" s="9"/>
      <c r="I49" s="9"/>
    </row>
    <row r="50" spans="1:9" ht="4.5" customHeight="1">
      <c r="A50" s="38"/>
      <c r="B50" s="38"/>
      <c r="C50" s="38"/>
      <c r="D50" s="22"/>
      <c r="E50" s="22"/>
      <c r="F50" s="22"/>
      <c r="G50" s="22"/>
      <c r="H50" s="22"/>
      <c r="I50" s="22"/>
    </row>
    <row r="51" ht="11.25">
      <c r="A51" s="3" t="s">
        <v>1123</v>
      </c>
    </row>
    <row r="52" ht="11.25">
      <c r="A52" s="2" t="s">
        <v>1124</v>
      </c>
    </row>
    <row r="53" spans="1:9" ht="17.25">
      <c r="A53" s="632" t="s">
        <v>386</v>
      </c>
      <c r="B53" s="633"/>
      <c r="C53" s="633"/>
      <c r="D53" s="633"/>
      <c r="E53" s="633"/>
      <c r="F53" s="633"/>
      <c r="G53" s="633"/>
      <c r="H53" s="633"/>
      <c r="I53" s="633"/>
    </row>
    <row r="54" spans="6:9" ht="11.25">
      <c r="F54" s="355"/>
      <c r="I54" s="356" t="s">
        <v>1075</v>
      </c>
    </row>
    <row r="55" spans="1:9" ht="4.5" customHeight="1" thickBot="1">
      <c r="A55" s="48"/>
      <c r="B55" s="48"/>
      <c r="C55" s="48"/>
      <c r="D55" s="48"/>
      <c r="E55" s="48"/>
      <c r="F55" s="48"/>
      <c r="G55" s="48"/>
      <c r="H55" s="48"/>
      <c r="I55" s="48"/>
    </row>
    <row r="56" spans="1:9" ht="15.75" customHeight="1">
      <c r="A56" s="610" t="s">
        <v>1076</v>
      </c>
      <c r="B56" s="610"/>
      <c r="C56" s="207"/>
      <c r="D56" s="634" t="s">
        <v>1077</v>
      </c>
      <c r="E56" s="634"/>
      <c r="F56" s="635"/>
      <c r="G56" s="634" t="s">
        <v>1078</v>
      </c>
      <c r="H56" s="634"/>
      <c r="I56" s="610"/>
    </row>
    <row r="57" spans="1:9" ht="15.75" customHeight="1">
      <c r="A57" s="612"/>
      <c r="B57" s="612"/>
      <c r="C57" s="217"/>
      <c r="D57" s="214" t="s">
        <v>1125</v>
      </c>
      <c r="E57" s="214" t="s">
        <v>996</v>
      </c>
      <c r="F57" s="358" t="s">
        <v>997</v>
      </c>
      <c r="G57" s="215" t="s">
        <v>1125</v>
      </c>
      <c r="H57" s="214" t="s">
        <v>996</v>
      </c>
      <c r="I57" s="214" t="s">
        <v>997</v>
      </c>
    </row>
    <row r="58" spans="1:9" ht="4.5" customHeight="1">
      <c r="A58" s="27"/>
      <c r="B58" s="27"/>
      <c r="C58" s="28"/>
      <c r="D58" s="22"/>
      <c r="E58" s="22"/>
      <c r="F58" s="360"/>
      <c r="G58" s="22"/>
      <c r="H58" s="22"/>
      <c r="I58" s="22"/>
    </row>
    <row r="59" spans="1:9" ht="15.75" customHeight="1">
      <c r="A59" s="250" t="s">
        <v>1126</v>
      </c>
      <c r="B59" s="222"/>
      <c r="C59" s="250"/>
      <c r="D59" s="361">
        <v>139292</v>
      </c>
      <c r="E59" s="361">
        <v>1780808</v>
      </c>
      <c r="F59" s="362">
        <v>151120</v>
      </c>
      <c r="G59" s="361">
        <v>12365207</v>
      </c>
      <c r="H59" s="361">
        <v>15254915</v>
      </c>
      <c r="I59" s="361">
        <v>18704344</v>
      </c>
    </row>
    <row r="60" spans="1:9" ht="15.75" customHeight="1">
      <c r="A60" s="29"/>
      <c r="B60" s="363" t="s">
        <v>1127</v>
      </c>
      <c r="C60" s="364"/>
      <c r="D60" s="361">
        <v>1814</v>
      </c>
      <c r="E60" s="361" t="s">
        <v>78</v>
      </c>
      <c r="F60" s="362" t="s">
        <v>65</v>
      </c>
      <c r="G60" s="361">
        <v>42758</v>
      </c>
      <c r="H60" s="361">
        <v>13658</v>
      </c>
      <c r="I60" s="361">
        <v>130116</v>
      </c>
    </row>
    <row r="61" spans="1:9" ht="15.75" customHeight="1">
      <c r="A61" s="280"/>
      <c r="B61" s="363" t="s">
        <v>1128</v>
      </c>
      <c r="C61" s="364"/>
      <c r="D61" s="361">
        <v>979</v>
      </c>
      <c r="E61" s="361">
        <v>477050</v>
      </c>
      <c r="F61" s="362" t="s">
        <v>78</v>
      </c>
      <c r="G61" s="361">
        <v>15857</v>
      </c>
      <c r="H61" s="361">
        <v>21464</v>
      </c>
      <c r="I61" s="361">
        <v>61275</v>
      </c>
    </row>
    <row r="62" spans="1:9" ht="15.75" customHeight="1">
      <c r="A62" s="29"/>
      <c r="B62" s="363" t="s">
        <v>1129</v>
      </c>
      <c r="C62" s="364"/>
      <c r="D62" s="361" t="s">
        <v>78</v>
      </c>
      <c r="E62" s="361">
        <v>300</v>
      </c>
      <c r="F62" s="362">
        <v>324</v>
      </c>
      <c r="G62" s="361">
        <v>2075748</v>
      </c>
      <c r="H62" s="361">
        <v>2333020</v>
      </c>
      <c r="I62" s="361">
        <v>2800439</v>
      </c>
    </row>
    <row r="63" spans="1:9" ht="15.75" customHeight="1">
      <c r="A63" s="29"/>
      <c r="B63" s="363" t="s">
        <v>1130</v>
      </c>
      <c r="C63" s="364"/>
      <c r="D63" s="361">
        <v>12623</v>
      </c>
      <c r="E63" s="361">
        <v>19558</v>
      </c>
      <c r="F63" s="362">
        <v>9912</v>
      </c>
      <c r="G63" s="361">
        <v>408091</v>
      </c>
      <c r="H63" s="361">
        <v>553962</v>
      </c>
      <c r="I63" s="361">
        <v>857867</v>
      </c>
    </row>
    <row r="64" spans="1:9" ht="15.75" customHeight="1">
      <c r="A64" s="29"/>
      <c r="B64" s="363" t="s">
        <v>1131</v>
      </c>
      <c r="C64" s="364"/>
      <c r="D64" s="367" t="s">
        <v>65</v>
      </c>
      <c r="E64" s="367">
        <v>1293</v>
      </c>
      <c r="F64" s="365" t="s">
        <v>78</v>
      </c>
      <c r="G64" s="367">
        <v>84053</v>
      </c>
      <c r="H64" s="367">
        <v>190938</v>
      </c>
      <c r="I64" s="361">
        <v>288354</v>
      </c>
    </row>
    <row r="65" spans="1:9" ht="15.75" customHeight="1">
      <c r="A65" s="29"/>
      <c r="B65" s="363" t="s">
        <v>1132</v>
      </c>
      <c r="C65" s="364"/>
      <c r="D65" s="361">
        <v>478</v>
      </c>
      <c r="E65" s="361">
        <v>6478</v>
      </c>
      <c r="F65" s="362">
        <v>19236</v>
      </c>
      <c r="G65" s="361">
        <v>1331048</v>
      </c>
      <c r="H65" s="361">
        <v>1853120</v>
      </c>
      <c r="I65" s="361">
        <v>250178</v>
      </c>
    </row>
    <row r="66" spans="1:9" ht="15.75" customHeight="1">
      <c r="A66" s="29"/>
      <c r="B66" s="363" t="s">
        <v>1133</v>
      </c>
      <c r="C66" s="364"/>
      <c r="D66" s="361" t="s">
        <v>65</v>
      </c>
      <c r="E66" s="361">
        <v>336</v>
      </c>
      <c r="F66" s="362">
        <v>693</v>
      </c>
      <c r="G66" s="361">
        <v>95027</v>
      </c>
      <c r="H66" s="361">
        <v>137927</v>
      </c>
      <c r="I66" s="361">
        <v>138221</v>
      </c>
    </row>
    <row r="67" spans="1:9" ht="15.75" customHeight="1">
      <c r="A67" s="29"/>
      <c r="B67" s="363" t="s">
        <v>1134</v>
      </c>
      <c r="C67" s="364"/>
      <c r="D67" s="361">
        <v>7056</v>
      </c>
      <c r="E67" s="361">
        <v>7269</v>
      </c>
      <c r="F67" s="362">
        <v>5202</v>
      </c>
      <c r="G67" s="361">
        <v>2084436</v>
      </c>
      <c r="H67" s="361">
        <v>2790361</v>
      </c>
      <c r="I67" s="361">
        <v>4082714</v>
      </c>
    </row>
    <row r="68" spans="1:9" ht="15.75" customHeight="1">
      <c r="A68" s="29"/>
      <c r="B68" s="363" t="s">
        <v>1135</v>
      </c>
      <c r="C68" s="364"/>
      <c r="D68" s="361">
        <v>297</v>
      </c>
      <c r="E68" s="361">
        <v>1177987</v>
      </c>
      <c r="F68" s="362">
        <v>15038</v>
      </c>
      <c r="G68" s="361">
        <v>1604706</v>
      </c>
      <c r="H68" s="361">
        <v>1342185</v>
      </c>
      <c r="I68" s="361">
        <v>1145831</v>
      </c>
    </row>
    <row r="69" spans="1:9" ht="15.75" customHeight="1">
      <c r="A69" s="29"/>
      <c r="B69" s="363" t="s">
        <v>1136</v>
      </c>
      <c r="C69" s="364"/>
      <c r="D69" s="361">
        <v>13442</v>
      </c>
      <c r="E69" s="361">
        <v>25967</v>
      </c>
      <c r="F69" s="362">
        <v>28727</v>
      </c>
      <c r="G69" s="361">
        <v>1904317</v>
      </c>
      <c r="H69" s="361">
        <v>2499196</v>
      </c>
      <c r="I69" s="361">
        <v>3612165</v>
      </c>
    </row>
    <row r="70" spans="1:9" ht="15.75" customHeight="1">
      <c r="A70" s="29"/>
      <c r="B70" s="363" t="s">
        <v>1137</v>
      </c>
      <c r="C70" s="364"/>
      <c r="D70" s="361" t="s">
        <v>65</v>
      </c>
      <c r="E70" s="361" t="s">
        <v>65</v>
      </c>
      <c r="F70" s="362" t="s">
        <v>65</v>
      </c>
      <c r="G70" s="361">
        <v>25121</v>
      </c>
      <c r="H70" s="361">
        <v>19264</v>
      </c>
      <c r="I70" s="361">
        <v>31788</v>
      </c>
    </row>
    <row r="71" spans="1:9" ht="15.75" customHeight="1">
      <c r="A71" s="29"/>
      <c r="B71" s="363" t="s">
        <v>1138</v>
      </c>
      <c r="C71" s="364"/>
      <c r="D71" s="361">
        <v>34698</v>
      </c>
      <c r="E71" s="361" t="s">
        <v>78</v>
      </c>
      <c r="F71" s="362" t="s">
        <v>65</v>
      </c>
      <c r="G71" s="361">
        <v>333210</v>
      </c>
      <c r="H71" s="361">
        <v>518217</v>
      </c>
      <c r="I71" s="361">
        <v>670400</v>
      </c>
    </row>
    <row r="72" spans="1:9" ht="15.75" customHeight="1">
      <c r="A72" s="29"/>
      <c r="B72" s="363" t="s">
        <v>1139</v>
      </c>
      <c r="C72" s="364"/>
      <c r="D72" s="361">
        <v>67145</v>
      </c>
      <c r="E72" s="361">
        <v>64570</v>
      </c>
      <c r="F72" s="362">
        <v>70584</v>
      </c>
      <c r="G72" s="361">
        <v>2130371</v>
      </c>
      <c r="H72" s="361">
        <v>2585248</v>
      </c>
      <c r="I72" s="361">
        <v>4132275</v>
      </c>
    </row>
    <row r="73" spans="1:9" ht="15.75" customHeight="1">
      <c r="A73" s="29"/>
      <c r="B73" s="363" t="s">
        <v>1140</v>
      </c>
      <c r="C73" s="364"/>
      <c r="D73" s="361" t="s">
        <v>65</v>
      </c>
      <c r="E73" s="361" t="s">
        <v>65</v>
      </c>
      <c r="F73" s="362" t="s">
        <v>65</v>
      </c>
      <c r="G73" s="361">
        <v>15826</v>
      </c>
      <c r="H73" s="361">
        <v>43345</v>
      </c>
      <c r="I73" s="361">
        <v>78757</v>
      </c>
    </row>
    <row r="74" spans="1:9" ht="15.75" customHeight="1">
      <c r="A74" s="29"/>
      <c r="B74" s="363" t="s">
        <v>1141</v>
      </c>
      <c r="C74" s="364"/>
      <c r="D74" s="361" t="s">
        <v>65</v>
      </c>
      <c r="E74" s="361" t="s">
        <v>65</v>
      </c>
      <c r="F74" s="362" t="s">
        <v>65</v>
      </c>
      <c r="G74" s="361" t="s">
        <v>65</v>
      </c>
      <c r="H74" s="361">
        <v>14161</v>
      </c>
      <c r="I74" s="361">
        <v>6419</v>
      </c>
    </row>
    <row r="75" spans="1:9" ht="15.75" customHeight="1">
      <c r="A75" s="29"/>
      <c r="B75" s="363" t="s">
        <v>1142</v>
      </c>
      <c r="C75" s="364"/>
      <c r="D75" s="361">
        <v>760</v>
      </c>
      <c r="E75" s="361" t="s">
        <v>78</v>
      </c>
      <c r="F75" s="362">
        <v>212</v>
      </c>
      <c r="G75" s="361">
        <v>195213</v>
      </c>
      <c r="H75" s="361">
        <v>321788</v>
      </c>
      <c r="I75" s="361">
        <v>203191</v>
      </c>
    </row>
    <row r="76" spans="1:9" ht="23.25" customHeight="1">
      <c r="A76" s="39" t="s">
        <v>1143</v>
      </c>
      <c r="B76" s="38"/>
      <c r="C76" s="39"/>
      <c r="D76" s="361">
        <v>1260</v>
      </c>
      <c r="E76" s="361">
        <v>4825</v>
      </c>
      <c r="F76" s="362">
        <v>56697</v>
      </c>
      <c r="G76" s="361">
        <v>922499</v>
      </c>
      <c r="H76" s="361">
        <v>1554091</v>
      </c>
      <c r="I76" s="361">
        <v>2420728</v>
      </c>
    </row>
    <row r="77" spans="1:9" ht="15.75" customHeight="1">
      <c r="A77" s="38"/>
      <c r="B77" s="363" t="s">
        <v>1144</v>
      </c>
      <c r="C77" s="364"/>
      <c r="D77" s="361" t="s">
        <v>65</v>
      </c>
      <c r="E77" s="361" t="s">
        <v>65</v>
      </c>
      <c r="F77" s="362" t="s">
        <v>65</v>
      </c>
      <c r="G77" s="361">
        <v>48842</v>
      </c>
      <c r="H77" s="361">
        <v>157555</v>
      </c>
      <c r="I77" s="361">
        <v>440420</v>
      </c>
    </row>
    <row r="78" spans="1:9" ht="15.75" customHeight="1">
      <c r="A78" s="38"/>
      <c r="B78" s="363" t="s">
        <v>1145</v>
      </c>
      <c r="C78" s="364"/>
      <c r="D78" s="361">
        <v>1260</v>
      </c>
      <c r="E78" s="361">
        <v>4018</v>
      </c>
      <c r="F78" s="362">
        <v>56697</v>
      </c>
      <c r="G78" s="361">
        <v>731053</v>
      </c>
      <c r="H78" s="361">
        <v>1094838</v>
      </c>
      <c r="I78" s="361">
        <v>1176490</v>
      </c>
    </row>
    <row r="79" spans="1:9" ht="15.75" customHeight="1">
      <c r="A79" s="38"/>
      <c r="B79" s="363" t="s">
        <v>1146</v>
      </c>
      <c r="C79" s="364"/>
      <c r="D79" s="367" t="s">
        <v>65</v>
      </c>
      <c r="E79" s="367">
        <v>807</v>
      </c>
      <c r="F79" s="365" t="s">
        <v>78</v>
      </c>
      <c r="G79" s="367">
        <v>14750</v>
      </c>
      <c r="H79" s="367">
        <v>6695</v>
      </c>
      <c r="I79" s="367">
        <v>4886</v>
      </c>
    </row>
    <row r="80" spans="1:9" ht="15.75" customHeight="1">
      <c r="A80" s="38"/>
      <c r="B80" s="363" t="s">
        <v>1147</v>
      </c>
      <c r="C80" s="364"/>
      <c r="D80" s="361" t="s">
        <v>65</v>
      </c>
      <c r="E80" s="361" t="s">
        <v>65</v>
      </c>
      <c r="F80" s="362" t="s">
        <v>65</v>
      </c>
      <c r="G80" s="361">
        <v>13237</v>
      </c>
      <c r="H80" s="361">
        <v>33059</v>
      </c>
      <c r="I80" s="361">
        <v>52438</v>
      </c>
    </row>
    <row r="81" spans="1:9" ht="15.75" customHeight="1">
      <c r="A81" s="38"/>
      <c r="B81" s="363" t="s">
        <v>1148</v>
      </c>
      <c r="C81" s="364"/>
      <c r="D81" s="361" t="s">
        <v>65</v>
      </c>
      <c r="E81" s="361" t="s">
        <v>65</v>
      </c>
      <c r="F81" s="362" t="s">
        <v>65</v>
      </c>
      <c r="G81" s="361">
        <v>5396</v>
      </c>
      <c r="H81" s="361">
        <v>12123</v>
      </c>
      <c r="I81" s="361">
        <v>5463</v>
      </c>
    </row>
    <row r="82" spans="1:9" ht="15.75" customHeight="1">
      <c r="A82" s="38"/>
      <c r="B82" s="363" t="s">
        <v>1149</v>
      </c>
      <c r="C82" s="364"/>
      <c r="D82" s="361" t="s">
        <v>65</v>
      </c>
      <c r="E82" s="361" t="s">
        <v>65</v>
      </c>
      <c r="F82" s="362" t="s">
        <v>65</v>
      </c>
      <c r="G82" s="361">
        <v>21073</v>
      </c>
      <c r="H82" s="361">
        <v>20365</v>
      </c>
      <c r="I82" s="361">
        <v>20005</v>
      </c>
    </row>
    <row r="83" spans="1:9" ht="15.75" customHeight="1">
      <c r="A83" s="38"/>
      <c r="B83" s="363" t="s">
        <v>1150</v>
      </c>
      <c r="C83" s="364"/>
      <c r="D83" s="361" t="s">
        <v>65</v>
      </c>
      <c r="E83" s="361" t="s">
        <v>65</v>
      </c>
      <c r="F83" s="362" t="s">
        <v>65</v>
      </c>
      <c r="G83" s="361">
        <v>5851</v>
      </c>
      <c r="H83" s="361">
        <v>31304</v>
      </c>
      <c r="I83" s="361">
        <v>421437</v>
      </c>
    </row>
    <row r="84" spans="1:9" ht="15.75" customHeight="1">
      <c r="A84" s="38"/>
      <c r="B84" s="363" t="s">
        <v>1151</v>
      </c>
      <c r="C84" s="364"/>
      <c r="D84" s="361" t="s">
        <v>65</v>
      </c>
      <c r="E84" s="361" t="s">
        <v>65</v>
      </c>
      <c r="F84" s="362" t="s">
        <v>65</v>
      </c>
      <c r="G84" s="361">
        <v>69707</v>
      </c>
      <c r="H84" s="361">
        <v>182644</v>
      </c>
      <c r="I84" s="361">
        <v>246151</v>
      </c>
    </row>
    <row r="85" spans="1:9" ht="15.75" customHeight="1">
      <c r="A85" s="38"/>
      <c r="B85" s="363" t="s">
        <v>1152</v>
      </c>
      <c r="C85" s="364"/>
      <c r="D85" s="361" t="s">
        <v>65</v>
      </c>
      <c r="E85" s="361" t="s">
        <v>65</v>
      </c>
      <c r="F85" s="362" t="s">
        <v>65</v>
      </c>
      <c r="G85" s="361">
        <v>8075</v>
      </c>
      <c r="H85" s="361">
        <v>12405</v>
      </c>
      <c r="I85" s="361">
        <v>47909</v>
      </c>
    </row>
    <row r="86" spans="1:9" ht="23.25" customHeight="1">
      <c r="A86" s="39" t="s">
        <v>1153</v>
      </c>
      <c r="B86" s="38"/>
      <c r="C86" s="364"/>
      <c r="D86" s="361">
        <v>123276</v>
      </c>
      <c r="E86" s="361">
        <v>1755648</v>
      </c>
      <c r="F86" s="362">
        <v>122181</v>
      </c>
      <c r="G86" s="361">
        <v>10334219</v>
      </c>
      <c r="H86" s="361">
        <v>12678854</v>
      </c>
      <c r="I86" s="361">
        <v>15541385</v>
      </c>
    </row>
    <row r="87" spans="1:9" ht="23.25" customHeight="1">
      <c r="A87" s="39" t="s">
        <v>1154</v>
      </c>
      <c r="B87" s="38"/>
      <c r="C87" s="39"/>
      <c r="D87" s="361">
        <v>487835</v>
      </c>
      <c r="E87" s="361">
        <v>3733783</v>
      </c>
      <c r="F87" s="362">
        <v>465271</v>
      </c>
      <c r="G87" s="361">
        <v>26341089</v>
      </c>
      <c r="H87" s="361">
        <v>82437840</v>
      </c>
      <c r="I87" s="361">
        <v>71999007</v>
      </c>
    </row>
    <row r="88" spans="1:9" ht="15.75" customHeight="1">
      <c r="A88" s="38"/>
      <c r="B88" s="363" t="s">
        <v>1155</v>
      </c>
      <c r="C88" s="364"/>
      <c r="D88" s="361" t="s">
        <v>78</v>
      </c>
      <c r="E88" s="361" t="s">
        <v>65</v>
      </c>
      <c r="F88" s="362" t="s">
        <v>65</v>
      </c>
      <c r="G88" s="361">
        <v>26220647</v>
      </c>
      <c r="H88" s="361">
        <v>68623796</v>
      </c>
      <c r="I88" s="361">
        <v>68029754</v>
      </c>
    </row>
    <row r="89" spans="1:9" ht="15.75" customHeight="1">
      <c r="A89" s="38"/>
      <c r="B89" s="363" t="s">
        <v>1156</v>
      </c>
      <c r="C89" s="364"/>
      <c r="D89" s="361" t="s">
        <v>78</v>
      </c>
      <c r="E89" s="361" t="s">
        <v>65</v>
      </c>
      <c r="F89" s="362" t="s">
        <v>65</v>
      </c>
      <c r="G89" s="361">
        <v>6594</v>
      </c>
      <c r="H89" s="361" t="s">
        <v>65</v>
      </c>
      <c r="I89" s="361" t="s">
        <v>65</v>
      </c>
    </row>
    <row r="90" spans="1:9" ht="15.75" customHeight="1">
      <c r="A90" s="38"/>
      <c r="B90" s="363" t="s">
        <v>1157</v>
      </c>
      <c r="C90" s="364"/>
      <c r="D90" s="361">
        <v>484354</v>
      </c>
      <c r="E90" s="361">
        <v>438148</v>
      </c>
      <c r="F90" s="362">
        <v>465271</v>
      </c>
      <c r="G90" s="361">
        <v>112137</v>
      </c>
      <c r="H90" s="361">
        <v>13774972</v>
      </c>
      <c r="I90" s="361">
        <v>128194</v>
      </c>
    </row>
    <row r="91" spans="1:9" ht="15.75" customHeight="1">
      <c r="A91" s="38"/>
      <c r="B91" s="363" t="s">
        <v>1158</v>
      </c>
      <c r="C91" s="364"/>
      <c r="D91" s="367" t="s">
        <v>65</v>
      </c>
      <c r="E91" s="367">
        <v>3287834</v>
      </c>
      <c r="F91" s="365" t="s">
        <v>78</v>
      </c>
      <c r="G91" s="367" t="s">
        <v>65</v>
      </c>
      <c r="H91" s="367" t="s">
        <v>65</v>
      </c>
      <c r="I91" s="367" t="s">
        <v>65</v>
      </c>
    </row>
    <row r="92" spans="1:9" ht="23.25" customHeight="1">
      <c r="A92" s="39" t="s">
        <v>1159</v>
      </c>
      <c r="B92" s="38"/>
      <c r="C92" s="39"/>
      <c r="D92" s="361">
        <v>6283689</v>
      </c>
      <c r="E92" s="361">
        <v>4360812</v>
      </c>
      <c r="F92" s="362">
        <v>98194</v>
      </c>
      <c r="G92" s="361">
        <v>50810379</v>
      </c>
      <c r="H92" s="361">
        <v>12506527</v>
      </c>
      <c r="I92" s="361">
        <v>13370</v>
      </c>
    </row>
    <row r="93" spans="1:9" ht="15.75" customHeight="1">
      <c r="A93" s="38"/>
      <c r="B93" s="363" t="s">
        <v>1160</v>
      </c>
      <c r="C93" s="364"/>
      <c r="D93" s="361" t="s">
        <v>65</v>
      </c>
      <c r="E93" s="361" t="s">
        <v>65</v>
      </c>
      <c r="F93" s="362" t="s">
        <v>65</v>
      </c>
      <c r="G93" s="361">
        <v>15482</v>
      </c>
      <c r="H93" s="361">
        <v>3781</v>
      </c>
      <c r="I93" s="361">
        <v>3376</v>
      </c>
    </row>
    <row r="94" spans="1:9" ht="15.75" customHeight="1">
      <c r="A94" s="38"/>
      <c r="B94" s="363" t="s">
        <v>1161</v>
      </c>
      <c r="C94" s="364"/>
      <c r="D94" s="361" t="s">
        <v>65</v>
      </c>
      <c r="E94" s="361" t="s">
        <v>65</v>
      </c>
      <c r="F94" s="362" t="s">
        <v>65</v>
      </c>
      <c r="G94" s="361">
        <v>10654406</v>
      </c>
      <c r="H94" s="361" t="s">
        <v>65</v>
      </c>
      <c r="I94" s="361" t="s">
        <v>65</v>
      </c>
    </row>
    <row r="95" spans="1:9" ht="15.75" customHeight="1">
      <c r="A95" s="38"/>
      <c r="B95" s="363" t="s">
        <v>1162</v>
      </c>
      <c r="C95" s="364"/>
      <c r="D95" s="361" t="s">
        <v>65</v>
      </c>
      <c r="E95" s="361" t="s">
        <v>65</v>
      </c>
      <c r="F95" s="362" t="s">
        <v>65</v>
      </c>
      <c r="G95" s="361">
        <v>7339</v>
      </c>
      <c r="H95" s="361">
        <v>13464</v>
      </c>
      <c r="I95" s="361">
        <v>2129</v>
      </c>
    </row>
    <row r="96" spans="1:9" ht="15.75" customHeight="1">
      <c r="A96" s="38"/>
      <c r="B96" s="363" t="s">
        <v>1163</v>
      </c>
      <c r="C96" s="364"/>
      <c r="D96" s="361" t="s">
        <v>65</v>
      </c>
      <c r="E96" s="361" t="s">
        <v>65</v>
      </c>
      <c r="F96" s="362" t="s">
        <v>65</v>
      </c>
      <c r="G96" s="361">
        <v>21186180</v>
      </c>
      <c r="H96" s="361" t="s">
        <v>65</v>
      </c>
      <c r="I96" s="361" t="s">
        <v>65</v>
      </c>
    </row>
    <row r="97" spans="1:9" ht="15.75" customHeight="1">
      <c r="A97" s="38"/>
      <c r="B97" s="363" t="s">
        <v>1164</v>
      </c>
      <c r="C97" s="364"/>
      <c r="D97" s="361">
        <v>11697</v>
      </c>
      <c r="E97" s="361">
        <v>32540</v>
      </c>
      <c r="F97" s="362">
        <v>19385</v>
      </c>
      <c r="G97" s="361">
        <v>902</v>
      </c>
      <c r="H97" s="361">
        <v>6892</v>
      </c>
      <c r="I97" s="361" t="s">
        <v>78</v>
      </c>
    </row>
    <row r="98" spans="1:9" ht="15.75" customHeight="1">
      <c r="A98" s="38"/>
      <c r="B98" s="363" t="s">
        <v>1165</v>
      </c>
      <c r="C98" s="364"/>
      <c r="D98" s="361" t="s">
        <v>65</v>
      </c>
      <c r="E98" s="361" t="s">
        <v>65</v>
      </c>
      <c r="F98" s="362">
        <v>5190</v>
      </c>
      <c r="G98" s="361" t="s">
        <v>65</v>
      </c>
      <c r="H98" s="361">
        <v>12459502</v>
      </c>
      <c r="I98" s="361" t="s">
        <v>78</v>
      </c>
    </row>
    <row r="99" spans="1:9" ht="15.75" customHeight="1">
      <c r="A99" s="38"/>
      <c r="B99" s="368" t="s">
        <v>1166</v>
      </c>
      <c r="C99" s="369"/>
      <c r="D99" s="367" t="s">
        <v>65</v>
      </c>
      <c r="E99" s="367">
        <v>4327282</v>
      </c>
      <c r="F99" s="365" t="s">
        <v>78</v>
      </c>
      <c r="G99" s="367" t="s">
        <v>65</v>
      </c>
      <c r="H99" s="367">
        <v>9110</v>
      </c>
      <c r="I99" s="367">
        <v>1105</v>
      </c>
    </row>
    <row r="100" spans="1:9" ht="15.75" customHeight="1">
      <c r="A100" s="29"/>
      <c r="B100" s="363" t="s">
        <v>1167</v>
      </c>
      <c r="C100" s="364"/>
      <c r="D100" s="361" t="s">
        <v>65</v>
      </c>
      <c r="E100" s="361" t="s">
        <v>65</v>
      </c>
      <c r="F100" s="362" t="s">
        <v>65</v>
      </c>
      <c r="G100" s="361">
        <v>8043</v>
      </c>
      <c r="H100" s="361" t="s">
        <v>65</v>
      </c>
      <c r="I100" s="361" t="s">
        <v>65</v>
      </c>
    </row>
    <row r="101" spans="1:9" ht="15.75" customHeight="1">
      <c r="A101" s="38"/>
      <c r="B101" s="363" t="s">
        <v>1168</v>
      </c>
      <c r="C101" s="364"/>
      <c r="D101" s="361" t="s">
        <v>65</v>
      </c>
      <c r="E101" s="361" t="s">
        <v>65</v>
      </c>
      <c r="F101" s="362">
        <v>25052</v>
      </c>
      <c r="G101" s="361">
        <v>60380</v>
      </c>
      <c r="H101" s="361">
        <v>13300</v>
      </c>
      <c r="I101" s="361">
        <v>6760</v>
      </c>
    </row>
    <row r="102" spans="1:9" ht="15.75" customHeight="1">
      <c r="A102" s="29"/>
      <c r="B102" s="363" t="s">
        <v>1163</v>
      </c>
      <c r="C102" s="364"/>
      <c r="D102" s="361" t="s">
        <v>65</v>
      </c>
      <c r="E102" s="361" t="s">
        <v>65</v>
      </c>
      <c r="F102" s="362" t="s">
        <v>65</v>
      </c>
      <c r="G102" s="361">
        <v>21186180</v>
      </c>
      <c r="H102" s="361" t="s">
        <v>65</v>
      </c>
      <c r="I102" s="361" t="s">
        <v>65</v>
      </c>
    </row>
    <row r="103" spans="1:9" ht="15.75" customHeight="1">
      <c r="A103" s="38"/>
      <c r="B103" s="363" t="s">
        <v>1169</v>
      </c>
      <c r="C103" s="364"/>
      <c r="D103" s="361" t="s">
        <v>65</v>
      </c>
      <c r="E103" s="361" t="s">
        <v>65</v>
      </c>
      <c r="F103" s="362" t="s">
        <v>65</v>
      </c>
      <c r="G103" s="361">
        <v>18872533</v>
      </c>
      <c r="H103" s="361" t="s">
        <v>65</v>
      </c>
      <c r="I103" s="361" t="s">
        <v>65</v>
      </c>
    </row>
    <row r="104" spans="1:9" ht="15.75" customHeight="1">
      <c r="A104" s="38"/>
      <c r="B104" s="363" t="s">
        <v>1170</v>
      </c>
      <c r="C104" s="364"/>
      <c r="D104" s="361">
        <v>6271992</v>
      </c>
      <c r="E104" s="361" t="s">
        <v>65</v>
      </c>
      <c r="F104" s="362" t="s">
        <v>65</v>
      </c>
      <c r="G104" s="361" t="s">
        <v>65</v>
      </c>
      <c r="H104" s="361" t="s">
        <v>65</v>
      </c>
      <c r="I104" s="361" t="s">
        <v>65</v>
      </c>
    </row>
    <row r="105" spans="1:9" ht="4.5" customHeight="1" thickBot="1">
      <c r="A105" s="255"/>
      <c r="B105" s="255"/>
      <c r="C105" s="256"/>
      <c r="D105" s="9"/>
      <c r="E105" s="9"/>
      <c r="F105" s="366"/>
      <c r="G105" s="370"/>
      <c r="H105" s="370"/>
      <c r="I105" s="370"/>
    </row>
    <row r="106" ht="4.5" customHeight="1"/>
  </sheetData>
  <sheetProtection/>
  <mergeCells count="8">
    <mergeCell ref="A1:I1"/>
    <mergeCell ref="A5:B6"/>
    <mergeCell ref="D5:F5"/>
    <mergeCell ref="G5:I5"/>
    <mergeCell ref="A53:I53"/>
    <mergeCell ref="A56:B57"/>
    <mergeCell ref="D56:F56"/>
    <mergeCell ref="G56:I56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98" r:id="rId1"/>
  <rowBreaks count="1" manualBreakCount="1">
    <brk id="52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M57"/>
  <sheetViews>
    <sheetView showGridLines="0" zoomScale="120" zoomScaleNormal="120" zoomScaleSheetLayoutView="120" zoomScalePageLayoutView="0" workbookViewId="0" topLeftCell="A1">
      <selection activeCell="A1" sqref="A1:I1"/>
    </sheetView>
  </sheetViews>
  <sheetFormatPr defaultColWidth="8.796875" defaultRowHeight="14.25"/>
  <cols>
    <col min="1" max="1" width="11.69921875" style="2" customWidth="1"/>
    <col min="2" max="2" width="0.8984375" style="2" customWidth="1"/>
    <col min="3" max="5" width="8.59765625" style="2" customWidth="1"/>
    <col min="6" max="6" width="0.8984375" style="2" customWidth="1"/>
    <col min="7" max="9" width="8.59765625" style="2" customWidth="1"/>
    <col min="10" max="10" width="0.8984375" style="2" customWidth="1"/>
    <col min="11" max="13" width="8.59765625" style="2" customWidth="1"/>
    <col min="14" max="16384" width="9" style="2" customWidth="1"/>
  </cols>
  <sheetData>
    <row r="1" spans="1:9" ht="17.25">
      <c r="A1" s="632" t="s">
        <v>1171</v>
      </c>
      <c r="B1" s="632"/>
      <c r="C1" s="632"/>
      <c r="D1" s="632"/>
      <c r="E1" s="632"/>
      <c r="F1" s="632"/>
      <c r="G1" s="632"/>
      <c r="H1" s="632"/>
      <c r="I1" s="632"/>
    </row>
    <row r="2" spans="1:13" ht="17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1.25">
      <c r="A3" s="2" t="s">
        <v>1172</v>
      </c>
      <c r="I3" s="356"/>
      <c r="M3" s="356" t="s">
        <v>1173</v>
      </c>
    </row>
    <row r="4" spans="1:2" ht="4.5" customHeight="1" thickBot="1">
      <c r="A4" s="48"/>
      <c r="B4" s="48"/>
    </row>
    <row r="5" spans="1:13" ht="15" customHeight="1">
      <c r="A5" s="610" t="s">
        <v>1174</v>
      </c>
      <c r="B5" s="207"/>
      <c r="C5" s="522" t="s">
        <v>1175</v>
      </c>
      <c r="D5" s="634"/>
      <c r="E5" s="634"/>
      <c r="F5" s="357"/>
      <c r="G5" s="522" t="s">
        <v>1176</v>
      </c>
      <c r="H5" s="634"/>
      <c r="I5" s="634"/>
      <c r="J5" s="357"/>
      <c r="K5" s="522" t="s">
        <v>1177</v>
      </c>
      <c r="L5" s="634"/>
      <c r="M5" s="634"/>
    </row>
    <row r="6" spans="1:13" ht="15" customHeight="1">
      <c r="A6" s="612"/>
      <c r="B6" s="217"/>
      <c r="C6" s="371" t="s">
        <v>1178</v>
      </c>
      <c r="D6" s="620" t="s">
        <v>1179</v>
      </c>
      <c r="E6" s="621"/>
      <c r="F6" s="215"/>
      <c r="G6" s="371" t="s">
        <v>1178</v>
      </c>
      <c r="H6" s="620" t="s">
        <v>1179</v>
      </c>
      <c r="I6" s="621"/>
      <c r="J6" s="215"/>
      <c r="K6" s="371" t="s">
        <v>1178</v>
      </c>
      <c r="L6" s="620" t="s">
        <v>1179</v>
      </c>
      <c r="M6" s="621"/>
    </row>
    <row r="7" spans="1:13" ht="4.5" customHeight="1">
      <c r="A7" s="38"/>
      <c r="B7" s="39"/>
      <c r="C7" s="40"/>
      <c r="D7" s="22"/>
      <c r="E7" s="22"/>
      <c r="F7" s="40"/>
      <c r="G7" s="40"/>
      <c r="H7" s="22"/>
      <c r="I7" s="22"/>
      <c r="J7" s="40"/>
      <c r="K7" s="40"/>
      <c r="L7" s="22"/>
      <c r="M7" s="22"/>
    </row>
    <row r="8" spans="1:13" ht="15" customHeight="1">
      <c r="A8" s="29" t="s">
        <v>1180</v>
      </c>
      <c r="B8" s="39"/>
      <c r="C8" s="51">
        <v>753</v>
      </c>
      <c r="D8" s="636">
        <v>6871384</v>
      </c>
      <c r="E8" s="636"/>
      <c r="F8" s="51"/>
      <c r="G8" s="51">
        <f>G9+G10</f>
        <v>817</v>
      </c>
      <c r="H8" s="636">
        <f>H9+H10</f>
        <v>7377052</v>
      </c>
      <c r="I8" s="636"/>
      <c r="J8" s="51"/>
      <c r="K8" s="51">
        <v>931</v>
      </c>
      <c r="L8" s="636">
        <v>8129762</v>
      </c>
      <c r="M8" s="636"/>
    </row>
    <row r="9" spans="1:13" ht="15" customHeight="1">
      <c r="A9" s="372" t="s">
        <v>1181</v>
      </c>
      <c r="B9" s="373"/>
      <c r="C9" s="51">
        <v>171</v>
      </c>
      <c r="D9" s="636">
        <v>851555</v>
      </c>
      <c r="E9" s="636"/>
      <c r="F9" s="51"/>
      <c r="G9" s="51">
        <v>290</v>
      </c>
      <c r="H9" s="636">
        <v>1643884</v>
      </c>
      <c r="I9" s="636"/>
      <c r="J9" s="51"/>
      <c r="K9" s="51">
        <v>368</v>
      </c>
      <c r="L9" s="636">
        <v>1979745</v>
      </c>
      <c r="M9" s="636"/>
    </row>
    <row r="10" spans="1:13" ht="15" customHeight="1">
      <c r="A10" s="372" t="s">
        <v>1182</v>
      </c>
      <c r="B10" s="373"/>
      <c r="C10" s="51">
        <v>582</v>
      </c>
      <c r="D10" s="636">
        <v>6019829</v>
      </c>
      <c r="E10" s="636"/>
      <c r="F10" s="51"/>
      <c r="G10" s="51">
        <v>527</v>
      </c>
      <c r="H10" s="636">
        <v>5733168</v>
      </c>
      <c r="I10" s="636"/>
      <c r="J10" s="51"/>
      <c r="K10" s="51">
        <v>563</v>
      </c>
      <c r="L10" s="636">
        <v>6150017</v>
      </c>
      <c r="M10" s="636"/>
    </row>
    <row r="11" spans="1:13" ht="15" customHeight="1">
      <c r="A11" s="29"/>
      <c r="B11" s="39"/>
      <c r="C11" s="51"/>
      <c r="D11" s="636"/>
      <c r="E11" s="636"/>
      <c r="F11" s="51"/>
      <c r="G11" s="51"/>
      <c r="H11" s="636"/>
      <c r="I11" s="636"/>
      <c r="J11" s="51"/>
      <c r="K11" s="51"/>
      <c r="L11" s="636"/>
      <c r="M11" s="636"/>
    </row>
    <row r="12" spans="1:13" ht="15" customHeight="1">
      <c r="A12" s="29" t="s">
        <v>1183</v>
      </c>
      <c r="B12" s="39"/>
      <c r="C12" s="51">
        <v>716</v>
      </c>
      <c r="D12" s="636" t="s">
        <v>1184</v>
      </c>
      <c r="E12" s="636"/>
      <c r="F12" s="51"/>
      <c r="G12" s="51">
        <f>G13+G14</f>
        <v>792</v>
      </c>
      <c r="H12" s="636">
        <f>H13+H14</f>
        <v>7170792</v>
      </c>
      <c r="I12" s="636"/>
      <c r="J12" s="51"/>
      <c r="K12" s="51">
        <v>900</v>
      </c>
      <c r="L12" s="636">
        <v>7878616</v>
      </c>
      <c r="M12" s="636"/>
    </row>
    <row r="13" spans="1:13" ht="15" customHeight="1">
      <c r="A13" s="372" t="s">
        <v>1181</v>
      </c>
      <c r="B13" s="373"/>
      <c r="C13" s="51">
        <v>163</v>
      </c>
      <c r="D13" s="636">
        <v>627349</v>
      </c>
      <c r="E13" s="636"/>
      <c r="F13" s="51"/>
      <c r="G13" s="51">
        <v>286</v>
      </c>
      <c r="H13" s="636">
        <v>1543149</v>
      </c>
      <c r="I13" s="636"/>
      <c r="J13" s="51"/>
      <c r="K13" s="51">
        <v>367</v>
      </c>
      <c r="L13" s="636">
        <v>1978723</v>
      </c>
      <c r="M13" s="636"/>
    </row>
    <row r="14" spans="1:13" ht="15" customHeight="1">
      <c r="A14" s="372" t="s">
        <v>1182</v>
      </c>
      <c r="B14" s="373"/>
      <c r="C14" s="51">
        <v>553</v>
      </c>
      <c r="D14" s="636">
        <v>5900944</v>
      </c>
      <c r="E14" s="636"/>
      <c r="F14" s="51"/>
      <c r="G14" s="51">
        <v>506</v>
      </c>
      <c r="H14" s="636">
        <v>5627643</v>
      </c>
      <c r="I14" s="636"/>
      <c r="J14" s="51"/>
      <c r="K14" s="51">
        <v>533</v>
      </c>
      <c r="L14" s="636">
        <v>5899893</v>
      </c>
      <c r="M14" s="636"/>
    </row>
    <row r="15" spans="1:13" ht="15" customHeight="1">
      <c r="A15" s="29" t="s">
        <v>1185</v>
      </c>
      <c r="B15" s="39"/>
      <c r="C15" s="51">
        <v>377</v>
      </c>
      <c r="D15" s="636">
        <v>2647805</v>
      </c>
      <c r="E15" s="636"/>
      <c r="F15" s="51"/>
      <c r="G15" s="51">
        <f>G16+G17</f>
        <v>418</v>
      </c>
      <c r="H15" s="636">
        <f>H16+H17</f>
        <v>3053399</v>
      </c>
      <c r="I15" s="636"/>
      <c r="J15" s="51"/>
      <c r="K15" s="51">
        <f>K16+K17</f>
        <v>500</v>
      </c>
      <c r="L15" s="636">
        <f>L16+L17</f>
        <v>3459752</v>
      </c>
      <c r="M15" s="636"/>
    </row>
    <row r="16" spans="1:13" ht="15" customHeight="1">
      <c r="A16" s="372" t="s">
        <v>1181</v>
      </c>
      <c r="B16" s="373"/>
      <c r="C16" s="51">
        <v>70</v>
      </c>
      <c r="D16" s="636">
        <v>28617</v>
      </c>
      <c r="E16" s="636"/>
      <c r="F16" s="51"/>
      <c r="G16" s="51">
        <v>118</v>
      </c>
      <c r="H16" s="636">
        <v>410133</v>
      </c>
      <c r="I16" s="636"/>
      <c r="J16" s="51"/>
      <c r="K16" s="51">
        <v>161</v>
      </c>
      <c r="L16" s="636">
        <v>705556</v>
      </c>
      <c r="M16" s="636"/>
    </row>
    <row r="17" spans="1:13" ht="15" customHeight="1">
      <c r="A17" s="372" t="s">
        <v>1182</v>
      </c>
      <c r="B17" s="373"/>
      <c r="C17" s="51">
        <v>307</v>
      </c>
      <c r="D17" s="636">
        <v>2619188</v>
      </c>
      <c r="E17" s="636"/>
      <c r="F17" s="51"/>
      <c r="G17" s="51">
        <v>300</v>
      </c>
      <c r="H17" s="636">
        <v>2643266</v>
      </c>
      <c r="I17" s="636"/>
      <c r="J17" s="51"/>
      <c r="K17" s="51">
        <v>339</v>
      </c>
      <c r="L17" s="636">
        <v>2754196</v>
      </c>
      <c r="M17" s="636"/>
    </row>
    <row r="18" spans="1:13" ht="15" customHeight="1">
      <c r="A18" s="29" t="s">
        <v>1186</v>
      </c>
      <c r="B18" s="39"/>
      <c r="C18" s="51">
        <v>210</v>
      </c>
      <c r="D18" s="636">
        <v>3462750</v>
      </c>
      <c r="E18" s="636"/>
      <c r="F18" s="51"/>
      <c r="G18" s="51">
        <f>G19+G20</f>
        <v>184</v>
      </c>
      <c r="H18" s="636">
        <f>H19+H20</f>
        <v>3399259</v>
      </c>
      <c r="I18" s="636"/>
      <c r="J18" s="51"/>
      <c r="K18" s="51">
        <f>K19+K20</f>
        <v>166</v>
      </c>
      <c r="L18" s="636">
        <f>L19+L20</f>
        <v>3455401</v>
      </c>
      <c r="M18" s="636"/>
    </row>
    <row r="19" spans="1:13" ht="15" customHeight="1">
      <c r="A19" s="372" t="s">
        <v>1181</v>
      </c>
      <c r="B19" s="373"/>
      <c r="C19" s="51">
        <v>23</v>
      </c>
      <c r="D19" s="636">
        <v>564712</v>
      </c>
      <c r="E19" s="636"/>
      <c r="F19" s="51"/>
      <c r="G19" s="51">
        <v>29</v>
      </c>
      <c r="H19" s="636">
        <v>681128</v>
      </c>
      <c r="I19" s="636"/>
      <c r="J19" s="51"/>
      <c r="K19" s="51">
        <v>25</v>
      </c>
      <c r="L19" s="636">
        <v>621058</v>
      </c>
      <c r="M19" s="636"/>
    </row>
    <row r="20" spans="1:13" ht="15" customHeight="1">
      <c r="A20" s="372" t="s">
        <v>1182</v>
      </c>
      <c r="B20" s="373"/>
      <c r="C20" s="51">
        <v>187</v>
      </c>
      <c r="D20" s="636">
        <v>2898038</v>
      </c>
      <c r="E20" s="636"/>
      <c r="F20" s="51"/>
      <c r="G20" s="51">
        <v>155</v>
      </c>
      <c r="H20" s="636">
        <v>2718131</v>
      </c>
      <c r="I20" s="636"/>
      <c r="J20" s="51"/>
      <c r="K20" s="51">
        <v>141</v>
      </c>
      <c r="L20" s="636">
        <v>2834343</v>
      </c>
      <c r="M20" s="636"/>
    </row>
    <row r="21" spans="1:13" ht="15" customHeight="1">
      <c r="A21" s="29" t="s">
        <v>1187</v>
      </c>
      <c r="B21" s="39"/>
      <c r="C21" s="51">
        <v>31</v>
      </c>
      <c r="D21" s="636">
        <v>31299</v>
      </c>
      <c r="E21" s="636"/>
      <c r="F21" s="51"/>
      <c r="G21" s="51">
        <f>G22+G23</f>
        <v>73</v>
      </c>
      <c r="H21" s="636">
        <f>H22+H23</f>
        <v>209768</v>
      </c>
      <c r="I21" s="636"/>
      <c r="J21" s="51"/>
      <c r="K21" s="51">
        <f>K22+K23</f>
        <v>101</v>
      </c>
      <c r="L21" s="636">
        <f>L22+L23</f>
        <v>328722</v>
      </c>
      <c r="M21" s="636"/>
    </row>
    <row r="22" spans="1:13" ht="15" customHeight="1">
      <c r="A22" s="372" t="s">
        <v>1181</v>
      </c>
      <c r="B22" s="373"/>
      <c r="C22" s="51">
        <v>14</v>
      </c>
      <c r="D22" s="636">
        <v>6804</v>
      </c>
      <c r="E22" s="636"/>
      <c r="F22" s="51"/>
      <c r="G22" s="51">
        <v>52</v>
      </c>
      <c r="H22" s="636">
        <v>185656</v>
      </c>
      <c r="I22" s="636"/>
      <c r="J22" s="51"/>
      <c r="K22" s="51">
        <v>86</v>
      </c>
      <c r="L22" s="636">
        <v>301271</v>
      </c>
      <c r="M22" s="636"/>
    </row>
    <row r="23" spans="1:13" ht="15" customHeight="1">
      <c r="A23" s="372" t="s">
        <v>1182</v>
      </c>
      <c r="B23" s="373"/>
      <c r="C23" s="51">
        <v>17</v>
      </c>
      <c r="D23" s="636">
        <v>24495</v>
      </c>
      <c r="E23" s="636"/>
      <c r="F23" s="51"/>
      <c r="G23" s="51">
        <v>21</v>
      </c>
      <c r="H23" s="636">
        <v>24112</v>
      </c>
      <c r="I23" s="636"/>
      <c r="J23" s="51"/>
      <c r="K23" s="51">
        <v>15</v>
      </c>
      <c r="L23" s="636">
        <v>27451</v>
      </c>
      <c r="M23" s="636"/>
    </row>
    <row r="24" spans="1:13" ht="15" customHeight="1">
      <c r="A24" s="29" t="s">
        <v>1188</v>
      </c>
      <c r="B24" s="39"/>
      <c r="C24" s="51">
        <v>98</v>
      </c>
      <c r="D24" s="636">
        <v>386439</v>
      </c>
      <c r="E24" s="636"/>
      <c r="F24" s="51"/>
      <c r="G24" s="51">
        <f>G25+G26</f>
        <v>117</v>
      </c>
      <c r="H24" s="636">
        <f>H25+H26</f>
        <v>508366</v>
      </c>
      <c r="I24" s="636"/>
      <c r="J24" s="51"/>
      <c r="K24" s="51">
        <f>K25+K26</f>
        <v>133</v>
      </c>
      <c r="L24" s="636">
        <f>L25+L26</f>
        <v>634741</v>
      </c>
      <c r="M24" s="636"/>
    </row>
    <row r="25" spans="1:13" ht="15" customHeight="1">
      <c r="A25" s="372" t="s">
        <v>1181</v>
      </c>
      <c r="B25" s="373"/>
      <c r="C25" s="51">
        <v>56</v>
      </c>
      <c r="D25" s="636">
        <v>27216</v>
      </c>
      <c r="E25" s="636"/>
      <c r="F25" s="51"/>
      <c r="G25" s="51">
        <v>87</v>
      </c>
      <c r="H25" s="636">
        <v>266232</v>
      </c>
      <c r="I25" s="636"/>
      <c r="J25" s="51"/>
      <c r="K25" s="51">
        <v>95</v>
      </c>
      <c r="L25" s="636">
        <v>350838</v>
      </c>
      <c r="M25" s="636"/>
    </row>
    <row r="26" spans="1:13" ht="15" customHeight="1">
      <c r="A26" s="372" t="s">
        <v>1182</v>
      </c>
      <c r="B26" s="373"/>
      <c r="C26" s="51">
        <v>42</v>
      </c>
      <c r="D26" s="636">
        <v>359223</v>
      </c>
      <c r="E26" s="636"/>
      <c r="F26" s="51"/>
      <c r="G26" s="51">
        <v>30</v>
      </c>
      <c r="H26" s="636">
        <v>242134</v>
      </c>
      <c r="I26" s="636"/>
      <c r="J26" s="51"/>
      <c r="K26" s="51">
        <v>38</v>
      </c>
      <c r="L26" s="636">
        <v>283903</v>
      </c>
      <c r="M26" s="636"/>
    </row>
    <row r="27" spans="1:13" ht="15" customHeight="1">
      <c r="A27" s="29"/>
      <c r="B27" s="39"/>
      <c r="C27" s="51"/>
      <c r="D27" s="636"/>
      <c r="E27" s="636"/>
      <c r="F27" s="51"/>
      <c r="G27" s="51"/>
      <c r="H27" s="636"/>
      <c r="I27" s="636"/>
      <c r="J27" s="51"/>
      <c r="K27" s="51"/>
      <c r="L27" s="636"/>
      <c r="M27" s="636"/>
    </row>
    <row r="28" spans="1:13" ht="15" customHeight="1">
      <c r="A28" s="29" t="s">
        <v>1189</v>
      </c>
      <c r="B28" s="39"/>
      <c r="C28" s="51">
        <v>37</v>
      </c>
      <c r="D28" s="636">
        <v>343091</v>
      </c>
      <c r="E28" s="636"/>
      <c r="F28" s="51"/>
      <c r="G28" s="51">
        <f>G29+G30</f>
        <v>25</v>
      </c>
      <c r="H28" s="636">
        <f>H29+H30</f>
        <v>206260</v>
      </c>
      <c r="I28" s="636"/>
      <c r="J28" s="51"/>
      <c r="K28" s="51">
        <f>K29+K30</f>
        <v>31</v>
      </c>
      <c r="L28" s="636">
        <f>L29+L30</f>
        <v>251146</v>
      </c>
      <c r="M28" s="636"/>
    </row>
    <row r="29" spans="1:13" ht="15" customHeight="1">
      <c r="A29" s="372" t="s">
        <v>1181</v>
      </c>
      <c r="B29" s="373"/>
      <c r="C29" s="51">
        <v>8</v>
      </c>
      <c r="D29" s="636">
        <v>224206</v>
      </c>
      <c r="E29" s="636"/>
      <c r="F29" s="51"/>
      <c r="G29" s="51">
        <v>4</v>
      </c>
      <c r="H29" s="636">
        <v>100735</v>
      </c>
      <c r="I29" s="636"/>
      <c r="J29" s="51"/>
      <c r="K29" s="51">
        <v>1</v>
      </c>
      <c r="L29" s="636">
        <v>1022</v>
      </c>
      <c r="M29" s="636"/>
    </row>
    <row r="30" spans="1:13" ht="15" customHeight="1">
      <c r="A30" s="372" t="s">
        <v>1182</v>
      </c>
      <c r="B30" s="373"/>
      <c r="C30" s="51">
        <v>29</v>
      </c>
      <c r="D30" s="636">
        <v>118885</v>
      </c>
      <c r="E30" s="636"/>
      <c r="F30" s="51"/>
      <c r="G30" s="51">
        <v>21</v>
      </c>
      <c r="H30" s="636">
        <v>105525</v>
      </c>
      <c r="I30" s="636"/>
      <c r="J30" s="51"/>
      <c r="K30" s="51">
        <v>30</v>
      </c>
      <c r="L30" s="636">
        <v>250124</v>
      </c>
      <c r="M30" s="636"/>
    </row>
    <row r="31" spans="1:13" ht="4.5" customHeight="1" thickBot="1">
      <c r="A31" s="255"/>
      <c r="B31" s="256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</row>
    <row r="32" spans="1:13" ht="4.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1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1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ht="15" customHeight="1"/>
    <row r="36" spans="1:13" ht="15" customHeight="1">
      <c r="A36" s="2" t="s">
        <v>1190</v>
      </c>
      <c r="I36" s="356"/>
      <c r="M36" s="356" t="s">
        <v>1191</v>
      </c>
    </row>
    <row r="37" ht="4.5" customHeight="1" thickBot="1"/>
    <row r="38" spans="1:13" ht="15" customHeight="1">
      <c r="A38" s="610" t="s">
        <v>1174</v>
      </c>
      <c r="B38" s="207"/>
      <c r="C38" s="522" t="s">
        <v>1192</v>
      </c>
      <c r="D38" s="634"/>
      <c r="E38" s="634"/>
      <c r="F38" s="62"/>
      <c r="G38" s="522" t="s">
        <v>1176</v>
      </c>
      <c r="H38" s="634"/>
      <c r="I38" s="634"/>
      <c r="J38" s="62"/>
      <c r="K38" s="522" t="s">
        <v>1177</v>
      </c>
      <c r="L38" s="634"/>
      <c r="M38" s="634"/>
    </row>
    <row r="39" spans="1:13" ht="15" customHeight="1">
      <c r="A39" s="612"/>
      <c r="B39" s="217"/>
      <c r="C39" s="214" t="s">
        <v>1193</v>
      </c>
      <c r="D39" s="374" t="s">
        <v>1194</v>
      </c>
      <c r="E39" s="214" t="s">
        <v>1195</v>
      </c>
      <c r="F39" s="216"/>
      <c r="G39" s="214" t="s">
        <v>1193</v>
      </c>
      <c r="H39" s="374" t="s">
        <v>1194</v>
      </c>
      <c r="I39" s="214" t="s">
        <v>1195</v>
      </c>
      <c r="J39" s="216"/>
      <c r="K39" s="214" t="s">
        <v>1193</v>
      </c>
      <c r="L39" s="374" t="s">
        <v>1194</v>
      </c>
      <c r="M39" s="214" t="s">
        <v>1195</v>
      </c>
    </row>
    <row r="40" spans="1:13" ht="4.5" customHeight="1">
      <c r="A40" s="38"/>
      <c r="B40" s="39"/>
      <c r="C40" s="40"/>
      <c r="D40" s="40"/>
      <c r="E40" s="359"/>
      <c r="F40" s="40"/>
      <c r="G40" s="40"/>
      <c r="H40" s="40"/>
      <c r="I40" s="359"/>
      <c r="J40" s="40"/>
      <c r="K40" s="40"/>
      <c r="L40" s="40"/>
      <c r="M40" s="359"/>
    </row>
    <row r="41" spans="1:13" ht="15" customHeight="1">
      <c r="A41" s="29" t="s">
        <v>1180</v>
      </c>
      <c r="B41" s="39"/>
      <c r="C41" s="51">
        <v>5232</v>
      </c>
      <c r="D41" s="51">
        <v>71017</v>
      </c>
      <c r="E41" s="361">
        <v>76928</v>
      </c>
      <c r="F41" s="51"/>
      <c r="G41" s="51">
        <f>G42+G43</f>
        <v>7145</v>
      </c>
      <c r="H41" s="51">
        <f>H42+H43</f>
        <v>84775</v>
      </c>
      <c r="I41" s="361">
        <f>I42+I43</f>
        <v>93314</v>
      </c>
      <c r="J41" s="51"/>
      <c r="K41" s="51">
        <f>K42+K43</f>
        <v>9888</v>
      </c>
      <c r="L41" s="51">
        <f>L42+L43</f>
        <v>84448</v>
      </c>
      <c r="M41" s="361">
        <f>M42+M43</f>
        <v>89983</v>
      </c>
    </row>
    <row r="42" spans="1:13" ht="15" customHeight="1">
      <c r="A42" s="372" t="s">
        <v>1181</v>
      </c>
      <c r="B42" s="39"/>
      <c r="C42" s="51">
        <v>2370</v>
      </c>
      <c r="D42" s="51">
        <v>70914</v>
      </c>
      <c r="E42" s="361">
        <v>76441</v>
      </c>
      <c r="F42" s="51"/>
      <c r="G42" s="51">
        <v>2997</v>
      </c>
      <c r="H42" s="51">
        <v>84709</v>
      </c>
      <c r="I42" s="361">
        <v>92746</v>
      </c>
      <c r="J42" s="51"/>
      <c r="K42" s="51">
        <v>3516</v>
      </c>
      <c r="L42" s="51">
        <v>84401</v>
      </c>
      <c r="M42" s="361">
        <v>88805</v>
      </c>
    </row>
    <row r="43" spans="1:13" ht="15" customHeight="1">
      <c r="A43" s="372" t="s">
        <v>1182</v>
      </c>
      <c r="B43" s="39"/>
      <c r="C43" s="51">
        <v>2862</v>
      </c>
      <c r="D43" s="51">
        <v>103</v>
      </c>
      <c r="E43" s="361">
        <v>487</v>
      </c>
      <c r="F43" s="51"/>
      <c r="G43" s="51">
        <v>4148</v>
      </c>
      <c r="H43" s="51">
        <v>66</v>
      </c>
      <c r="I43" s="361">
        <v>568</v>
      </c>
      <c r="J43" s="51"/>
      <c r="K43" s="51">
        <v>6372</v>
      </c>
      <c r="L43" s="51">
        <v>47</v>
      </c>
      <c r="M43" s="361">
        <v>1178</v>
      </c>
    </row>
    <row r="44" spans="1:13" ht="15" customHeight="1">
      <c r="A44" s="372"/>
      <c r="B44" s="39"/>
      <c r="C44" s="51"/>
      <c r="D44" s="51"/>
      <c r="E44" s="361"/>
      <c r="F44" s="51"/>
      <c r="G44" s="51"/>
      <c r="H44" s="51"/>
      <c r="I44" s="361"/>
      <c r="J44" s="51"/>
      <c r="K44" s="51"/>
      <c r="L44" s="51"/>
      <c r="M44" s="361"/>
    </row>
    <row r="45" spans="1:13" ht="15" customHeight="1">
      <c r="A45" s="29" t="s">
        <v>1183</v>
      </c>
      <c r="B45" s="39"/>
      <c r="C45" s="51">
        <v>5232</v>
      </c>
      <c r="D45" s="51">
        <v>71017</v>
      </c>
      <c r="E45" s="361" t="s">
        <v>1196</v>
      </c>
      <c r="F45" s="51"/>
      <c r="G45" s="51">
        <f>G46+G47</f>
        <v>7145</v>
      </c>
      <c r="H45" s="51">
        <f>H46+H47</f>
        <v>84775</v>
      </c>
      <c r="I45" s="361">
        <f>I46+I47</f>
        <v>93314</v>
      </c>
      <c r="J45" s="51"/>
      <c r="K45" s="51">
        <f>K46+K47</f>
        <v>9887</v>
      </c>
      <c r="L45" s="51">
        <f>L46+L47</f>
        <v>84448</v>
      </c>
      <c r="M45" s="361">
        <f>M46+M47</f>
        <v>89983</v>
      </c>
    </row>
    <row r="46" spans="1:13" ht="15" customHeight="1">
      <c r="A46" s="372" t="s">
        <v>1181</v>
      </c>
      <c r="B46" s="39"/>
      <c r="C46" s="51">
        <v>2370</v>
      </c>
      <c r="D46" s="51">
        <v>70914</v>
      </c>
      <c r="E46" s="361">
        <v>76441</v>
      </c>
      <c r="F46" s="51"/>
      <c r="G46" s="51">
        <v>2997</v>
      </c>
      <c r="H46" s="51">
        <v>84709</v>
      </c>
      <c r="I46" s="361">
        <v>92746</v>
      </c>
      <c r="J46" s="51"/>
      <c r="K46" s="51">
        <v>3515</v>
      </c>
      <c r="L46" s="51">
        <v>84401</v>
      </c>
      <c r="M46" s="361">
        <v>88805</v>
      </c>
    </row>
    <row r="47" spans="1:13" ht="15" customHeight="1">
      <c r="A47" s="372" t="s">
        <v>1182</v>
      </c>
      <c r="B47" s="39"/>
      <c r="C47" s="51">
        <v>2862</v>
      </c>
      <c r="D47" s="51">
        <v>103</v>
      </c>
      <c r="E47" s="361">
        <v>487</v>
      </c>
      <c r="F47" s="51"/>
      <c r="G47" s="51">
        <v>4148</v>
      </c>
      <c r="H47" s="51">
        <v>66</v>
      </c>
      <c r="I47" s="361">
        <v>568</v>
      </c>
      <c r="J47" s="51"/>
      <c r="K47" s="51">
        <v>6372</v>
      </c>
      <c r="L47" s="51">
        <v>47</v>
      </c>
      <c r="M47" s="361">
        <v>1178</v>
      </c>
    </row>
    <row r="48" spans="1:13" ht="15" customHeight="1">
      <c r="A48" s="29" t="s">
        <v>1197</v>
      </c>
      <c r="B48" s="39"/>
      <c r="C48" s="51">
        <v>5232</v>
      </c>
      <c r="D48" s="51">
        <v>71017</v>
      </c>
      <c r="E48" s="361" t="s">
        <v>1196</v>
      </c>
      <c r="F48" s="51"/>
      <c r="G48" s="51">
        <f>G49+G50</f>
        <v>7145</v>
      </c>
      <c r="H48" s="51">
        <f>H49+H50</f>
        <v>84775</v>
      </c>
      <c r="I48" s="361">
        <f>I49+I50</f>
        <v>93314</v>
      </c>
      <c r="J48" s="51"/>
      <c r="K48" s="51">
        <f>K49+K50</f>
        <v>9887</v>
      </c>
      <c r="L48" s="51">
        <f>L49+L50</f>
        <v>84448</v>
      </c>
      <c r="M48" s="361">
        <f>M49+M50</f>
        <v>89983</v>
      </c>
    </row>
    <row r="49" spans="1:13" ht="15" customHeight="1">
      <c r="A49" s="372" t="s">
        <v>1181</v>
      </c>
      <c r="B49" s="373"/>
      <c r="C49" s="51">
        <v>2370</v>
      </c>
      <c r="D49" s="51">
        <v>70914</v>
      </c>
      <c r="E49" s="361">
        <v>76441</v>
      </c>
      <c r="F49" s="51"/>
      <c r="G49" s="51">
        <v>2997</v>
      </c>
      <c r="H49" s="51">
        <v>84709</v>
      </c>
      <c r="I49" s="361">
        <v>92746</v>
      </c>
      <c r="J49" s="51"/>
      <c r="K49" s="51">
        <v>3515</v>
      </c>
      <c r="L49" s="51">
        <v>84401</v>
      </c>
      <c r="M49" s="361">
        <v>88805</v>
      </c>
    </row>
    <row r="50" spans="1:13" ht="15" customHeight="1">
      <c r="A50" s="375" t="s">
        <v>1182</v>
      </c>
      <c r="B50" s="373"/>
      <c r="C50" s="51">
        <v>2862</v>
      </c>
      <c r="D50" s="51">
        <v>103</v>
      </c>
      <c r="E50" s="361">
        <v>487</v>
      </c>
      <c r="F50" s="51"/>
      <c r="G50" s="51">
        <v>4148</v>
      </c>
      <c r="H50" s="51">
        <v>66</v>
      </c>
      <c r="I50" s="361">
        <v>568</v>
      </c>
      <c r="J50" s="51"/>
      <c r="K50" s="51">
        <v>6372</v>
      </c>
      <c r="L50" s="51">
        <v>47</v>
      </c>
      <c r="M50" s="361">
        <v>1178</v>
      </c>
    </row>
    <row r="51" spans="1:13" ht="15" customHeight="1">
      <c r="A51" s="375"/>
      <c r="B51" s="373"/>
      <c r="C51" s="51"/>
      <c r="D51" s="361"/>
      <c r="E51" s="361"/>
      <c r="F51" s="51"/>
      <c r="G51" s="51"/>
      <c r="H51" s="361"/>
      <c r="I51" s="361"/>
      <c r="J51" s="51"/>
      <c r="K51" s="51"/>
      <c r="L51" s="361"/>
      <c r="M51" s="361"/>
    </row>
    <row r="52" spans="1:13" ht="15" customHeight="1">
      <c r="A52" s="29" t="s">
        <v>1189</v>
      </c>
      <c r="B52" s="39"/>
      <c r="C52" s="51" t="s">
        <v>78</v>
      </c>
      <c r="D52" s="51" t="s">
        <v>78</v>
      </c>
      <c r="E52" s="51" t="s">
        <v>78</v>
      </c>
      <c r="F52" s="51"/>
      <c r="G52" s="51" t="s">
        <v>78</v>
      </c>
      <c r="H52" s="51" t="s">
        <v>78</v>
      </c>
      <c r="I52" s="51" t="s">
        <v>78</v>
      </c>
      <c r="J52" s="51"/>
      <c r="K52" s="51">
        <f>K53</f>
        <v>1</v>
      </c>
      <c r="L52" s="51" t="s">
        <v>78</v>
      </c>
      <c r="M52" s="51" t="s">
        <v>78</v>
      </c>
    </row>
    <row r="53" spans="1:13" ht="15" customHeight="1">
      <c r="A53" s="372" t="s">
        <v>1198</v>
      </c>
      <c r="B53" s="373"/>
      <c r="C53" s="51" t="s">
        <v>78</v>
      </c>
      <c r="D53" s="51" t="s">
        <v>78</v>
      </c>
      <c r="E53" s="51" t="s">
        <v>78</v>
      </c>
      <c r="F53" s="51"/>
      <c r="G53" s="51" t="s">
        <v>78</v>
      </c>
      <c r="H53" s="51" t="s">
        <v>78</v>
      </c>
      <c r="I53" s="51" t="s">
        <v>78</v>
      </c>
      <c r="J53" s="51"/>
      <c r="K53" s="51">
        <v>1</v>
      </c>
      <c r="L53" s="51" t="s">
        <v>78</v>
      </c>
      <c r="M53" s="51" t="s">
        <v>78</v>
      </c>
    </row>
    <row r="54" spans="1:13" ht="15" customHeight="1">
      <c r="A54" s="372" t="s">
        <v>1199</v>
      </c>
      <c r="B54" s="373"/>
      <c r="C54" s="51" t="s">
        <v>78</v>
      </c>
      <c r="D54" s="51" t="s">
        <v>78</v>
      </c>
      <c r="E54" s="51" t="s">
        <v>78</v>
      </c>
      <c r="F54" s="51"/>
      <c r="G54" s="51" t="s">
        <v>78</v>
      </c>
      <c r="H54" s="51" t="s">
        <v>78</v>
      </c>
      <c r="I54" s="51" t="s">
        <v>78</v>
      </c>
      <c r="J54" s="51"/>
      <c r="K54" s="51" t="s">
        <v>78</v>
      </c>
      <c r="L54" s="51" t="s">
        <v>78</v>
      </c>
      <c r="M54" s="51" t="s">
        <v>78</v>
      </c>
    </row>
    <row r="55" spans="1:13" ht="4.5" customHeight="1" thickBot="1">
      <c r="A55" s="255"/>
      <c r="B55" s="256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</row>
    <row r="56" spans="1:13" ht="4.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ht="11.25">
      <c r="A57" s="5" t="s">
        <v>1200</v>
      </c>
    </row>
  </sheetData>
  <sheetProtection/>
  <mergeCells count="81">
    <mergeCell ref="D30:E30"/>
    <mergeCell ref="H30:I30"/>
    <mergeCell ref="L30:M30"/>
    <mergeCell ref="A38:A39"/>
    <mergeCell ref="C38:E38"/>
    <mergeCell ref="G38:I38"/>
    <mergeCell ref="K38:M38"/>
    <mergeCell ref="D28:E28"/>
    <mergeCell ref="H28:I28"/>
    <mergeCell ref="L28:M28"/>
    <mergeCell ref="D29:E29"/>
    <mergeCell ref="H29:I29"/>
    <mergeCell ref="L29:M29"/>
    <mergeCell ref="D26:E26"/>
    <mergeCell ref="H26:I26"/>
    <mergeCell ref="L26:M26"/>
    <mergeCell ref="D27:E27"/>
    <mergeCell ref="H27:I27"/>
    <mergeCell ref="L27:M27"/>
    <mergeCell ref="D24:E24"/>
    <mergeCell ref="H24:I24"/>
    <mergeCell ref="L24:M24"/>
    <mergeCell ref="D25:E25"/>
    <mergeCell ref="H25:I25"/>
    <mergeCell ref="L25:M25"/>
    <mergeCell ref="D22:E22"/>
    <mergeCell ref="H22:I22"/>
    <mergeCell ref="L22:M22"/>
    <mergeCell ref="D23:E23"/>
    <mergeCell ref="H23:I23"/>
    <mergeCell ref="L23:M23"/>
    <mergeCell ref="D20:E20"/>
    <mergeCell ref="H20:I20"/>
    <mergeCell ref="L20:M20"/>
    <mergeCell ref="D21:E21"/>
    <mergeCell ref="H21:I21"/>
    <mergeCell ref="L21:M21"/>
    <mergeCell ref="D18:E18"/>
    <mergeCell ref="H18:I18"/>
    <mergeCell ref="L18:M18"/>
    <mergeCell ref="D19:E19"/>
    <mergeCell ref="H19:I19"/>
    <mergeCell ref="L19:M19"/>
    <mergeCell ref="D16:E16"/>
    <mergeCell ref="H16:I16"/>
    <mergeCell ref="L16:M16"/>
    <mergeCell ref="D17:E17"/>
    <mergeCell ref="H17:I17"/>
    <mergeCell ref="L17:M17"/>
    <mergeCell ref="D14:E14"/>
    <mergeCell ref="H14:I14"/>
    <mergeCell ref="L14:M14"/>
    <mergeCell ref="D15:E15"/>
    <mergeCell ref="H15:I15"/>
    <mergeCell ref="L15:M15"/>
    <mergeCell ref="D12:E12"/>
    <mergeCell ref="H12:I12"/>
    <mergeCell ref="L12:M12"/>
    <mergeCell ref="D13:E13"/>
    <mergeCell ref="H13:I13"/>
    <mergeCell ref="L13:M13"/>
    <mergeCell ref="D10:E10"/>
    <mergeCell ref="H10:I10"/>
    <mergeCell ref="L10:M10"/>
    <mergeCell ref="D11:E11"/>
    <mergeCell ref="H11:I11"/>
    <mergeCell ref="L11:M11"/>
    <mergeCell ref="D8:E8"/>
    <mergeCell ref="H8:I8"/>
    <mergeCell ref="L8:M8"/>
    <mergeCell ref="D9:E9"/>
    <mergeCell ref="H9:I9"/>
    <mergeCell ref="L9:M9"/>
    <mergeCell ref="A1:I1"/>
    <mergeCell ref="A5:A6"/>
    <mergeCell ref="C5:E5"/>
    <mergeCell ref="G5:I5"/>
    <mergeCell ref="K5:M5"/>
    <mergeCell ref="D6:E6"/>
    <mergeCell ref="H6:I6"/>
    <mergeCell ref="L6:M6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showGridLines="0" zoomScale="120" zoomScaleNormal="120" zoomScaleSheetLayoutView="120" zoomScalePageLayoutView="0" workbookViewId="0" topLeftCell="A1">
      <selection activeCell="A1" sqref="A1:I1"/>
    </sheetView>
  </sheetViews>
  <sheetFormatPr defaultColWidth="8.796875" defaultRowHeight="14.25"/>
  <cols>
    <col min="1" max="1" width="11.59765625" style="259" customWidth="1"/>
    <col min="2" max="2" width="0.8984375" style="2" customWidth="1"/>
    <col min="3" max="9" width="11.59765625" style="2" customWidth="1"/>
    <col min="10" max="16384" width="9" style="2" customWidth="1"/>
  </cols>
  <sheetData>
    <row r="1" spans="1:9" ht="17.25">
      <c r="A1" s="632" t="s">
        <v>1201</v>
      </c>
      <c r="B1" s="632"/>
      <c r="C1" s="632"/>
      <c r="D1" s="632"/>
      <c r="E1" s="632"/>
      <c r="F1" s="632"/>
      <c r="G1" s="632"/>
      <c r="H1" s="632"/>
      <c r="I1" s="632"/>
    </row>
    <row r="2" spans="1:9" ht="17.25">
      <c r="A2" s="1"/>
      <c r="B2" s="1"/>
      <c r="C2" s="1"/>
      <c r="D2" s="1"/>
      <c r="E2" s="1"/>
      <c r="F2" s="1"/>
      <c r="G2" s="1"/>
      <c r="H2" s="1"/>
      <c r="I2" s="1"/>
    </row>
    <row r="3" spans="1:9" ht="11.25">
      <c r="A3" s="241"/>
      <c r="B3" s="241"/>
      <c r="C3" s="241"/>
      <c r="D3" s="241"/>
      <c r="E3" s="241"/>
      <c r="F3" s="241"/>
      <c r="G3" s="3" t="s">
        <v>1202</v>
      </c>
      <c r="H3" s="241"/>
      <c r="I3" s="241"/>
    </row>
    <row r="4" s="3" customFormat="1" ht="4.5" customHeight="1" thickBot="1">
      <c r="A4" s="259"/>
    </row>
    <row r="5" spans="1:9" ht="12.75" customHeight="1">
      <c r="A5" s="610" t="s">
        <v>1203</v>
      </c>
      <c r="B5" s="212"/>
      <c r="C5" s="376"/>
      <c r="D5" s="209"/>
      <c r="E5" s="209"/>
      <c r="F5" s="209"/>
      <c r="G5" s="209"/>
      <c r="H5" s="209"/>
      <c r="I5" s="209"/>
    </row>
    <row r="6" spans="1:9" ht="12.75" customHeight="1">
      <c r="A6" s="611"/>
      <c r="B6" s="377"/>
      <c r="C6" s="63" t="s">
        <v>1204</v>
      </c>
      <c r="D6" s="378"/>
      <c r="E6" s="3"/>
      <c r="F6" s="3"/>
      <c r="G6" s="3"/>
      <c r="H6" s="3"/>
      <c r="I6" s="3"/>
    </row>
    <row r="7" spans="1:9" ht="12.75" customHeight="1">
      <c r="A7" s="611"/>
      <c r="B7" s="377"/>
      <c r="C7" s="213"/>
      <c r="D7" s="213" t="s">
        <v>1205</v>
      </c>
      <c r="E7" s="637" t="s">
        <v>1206</v>
      </c>
      <c r="F7" s="640" t="s">
        <v>1207</v>
      </c>
      <c r="G7" s="637" t="s">
        <v>1208</v>
      </c>
      <c r="H7" s="640" t="s">
        <v>1209</v>
      </c>
      <c r="I7" s="640" t="s">
        <v>1210</v>
      </c>
    </row>
    <row r="8" spans="1:9" ht="12.75" customHeight="1">
      <c r="A8" s="611"/>
      <c r="B8" s="377"/>
      <c r="C8" s="213"/>
      <c r="D8" s="213"/>
      <c r="E8" s="638"/>
      <c r="F8" s="641"/>
      <c r="G8" s="638"/>
      <c r="H8" s="641"/>
      <c r="I8" s="641"/>
    </row>
    <row r="9" spans="1:9" ht="12.75" customHeight="1">
      <c r="A9" s="612"/>
      <c r="B9" s="379"/>
      <c r="C9" s="379"/>
      <c r="D9" s="379"/>
      <c r="E9" s="639"/>
      <c r="F9" s="639"/>
      <c r="G9" s="639"/>
      <c r="H9" s="639"/>
      <c r="I9" s="639"/>
    </row>
    <row r="10" spans="1:9" s="3" customFormat="1" ht="4.5" customHeight="1">
      <c r="A10" s="380"/>
      <c r="B10" s="39"/>
      <c r="C10" s="22"/>
      <c r="D10" s="22"/>
      <c r="E10" s="22"/>
      <c r="F10" s="22"/>
      <c r="G10" s="22"/>
      <c r="H10" s="22"/>
      <c r="I10" s="22"/>
    </row>
    <row r="11" spans="1:9" s="3" customFormat="1" ht="15" customHeight="1">
      <c r="A11" s="27" t="s">
        <v>1211</v>
      </c>
      <c r="B11" s="39"/>
      <c r="C11" s="51">
        <v>1991106</v>
      </c>
      <c r="D11" s="51">
        <v>1977364</v>
      </c>
      <c r="E11" s="51">
        <v>593407</v>
      </c>
      <c r="F11" s="51" t="s">
        <v>78</v>
      </c>
      <c r="G11" s="51">
        <v>514621</v>
      </c>
      <c r="H11" s="51">
        <v>50924</v>
      </c>
      <c r="I11" s="51">
        <v>222242</v>
      </c>
    </row>
    <row r="12" spans="1:9" s="3" customFormat="1" ht="15" customHeight="1">
      <c r="A12" s="27" t="s">
        <v>1212</v>
      </c>
      <c r="B12" s="39"/>
      <c r="C12" s="51">
        <v>1957498</v>
      </c>
      <c r="D12" s="51">
        <v>1944976</v>
      </c>
      <c r="E12" s="51">
        <v>580838</v>
      </c>
      <c r="F12" s="51" t="s">
        <v>78</v>
      </c>
      <c r="G12" s="51">
        <v>523936</v>
      </c>
      <c r="H12" s="51">
        <v>64251</v>
      </c>
      <c r="I12" s="51">
        <v>228938</v>
      </c>
    </row>
    <row r="13" spans="1:9" s="3" customFormat="1" ht="15" customHeight="1">
      <c r="A13" s="27" t="s">
        <v>1213</v>
      </c>
      <c r="B13" s="39"/>
      <c r="C13" s="51">
        <v>2002563</v>
      </c>
      <c r="D13" s="51">
        <v>1992846</v>
      </c>
      <c r="E13" s="51">
        <v>593628</v>
      </c>
      <c r="F13" s="51" t="s">
        <v>78</v>
      </c>
      <c r="G13" s="51">
        <v>522500</v>
      </c>
      <c r="H13" s="51">
        <v>50622</v>
      </c>
      <c r="I13" s="51">
        <v>244784</v>
      </c>
    </row>
    <row r="14" spans="1:9" s="3" customFormat="1" ht="15" customHeight="1">
      <c r="A14" s="381"/>
      <c r="B14" s="39"/>
      <c r="C14" s="51"/>
      <c r="D14" s="51"/>
      <c r="E14" s="51"/>
      <c r="F14" s="51"/>
      <c r="G14" s="51"/>
      <c r="H14" s="51"/>
      <c r="I14" s="51"/>
    </row>
    <row r="15" spans="1:9" s="3" customFormat="1" ht="15" customHeight="1">
      <c r="A15" s="381" t="s">
        <v>1214</v>
      </c>
      <c r="B15" s="28"/>
      <c r="C15" s="51">
        <v>152141</v>
      </c>
      <c r="D15" s="51">
        <v>151432</v>
      </c>
      <c r="E15" s="51">
        <v>47133</v>
      </c>
      <c r="F15" s="51" t="s">
        <v>78</v>
      </c>
      <c r="G15" s="51">
        <v>42573</v>
      </c>
      <c r="H15" s="51">
        <v>4117</v>
      </c>
      <c r="I15" s="51">
        <v>18828</v>
      </c>
    </row>
    <row r="16" spans="1:9" s="3" customFormat="1" ht="15" customHeight="1">
      <c r="A16" s="381" t="s">
        <v>1215</v>
      </c>
      <c r="B16" s="28"/>
      <c r="C16" s="51">
        <v>157355</v>
      </c>
      <c r="D16" s="51">
        <v>156072</v>
      </c>
      <c r="E16" s="51">
        <v>47635</v>
      </c>
      <c r="F16" s="51" t="s">
        <v>78</v>
      </c>
      <c r="G16" s="51">
        <v>38836</v>
      </c>
      <c r="H16" s="51">
        <v>3872</v>
      </c>
      <c r="I16" s="51">
        <v>17690</v>
      </c>
    </row>
    <row r="17" spans="1:9" s="3" customFormat="1" ht="15" customHeight="1">
      <c r="A17" s="381" t="s">
        <v>1216</v>
      </c>
      <c r="B17" s="28"/>
      <c r="C17" s="51">
        <v>160614</v>
      </c>
      <c r="D17" s="51">
        <v>160004</v>
      </c>
      <c r="E17" s="51">
        <v>51336</v>
      </c>
      <c r="F17" s="51" t="s">
        <v>78</v>
      </c>
      <c r="G17" s="51">
        <v>41535</v>
      </c>
      <c r="H17" s="51">
        <v>2700</v>
      </c>
      <c r="I17" s="51">
        <v>22919</v>
      </c>
    </row>
    <row r="18" spans="1:9" s="3" customFormat="1" ht="15" customHeight="1">
      <c r="A18" s="381" t="s">
        <v>1217</v>
      </c>
      <c r="B18" s="28"/>
      <c r="C18" s="51">
        <v>170486</v>
      </c>
      <c r="D18" s="51">
        <v>169873</v>
      </c>
      <c r="E18" s="51">
        <v>54564</v>
      </c>
      <c r="F18" s="51" t="s">
        <v>78</v>
      </c>
      <c r="G18" s="51">
        <v>44502</v>
      </c>
      <c r="H18" s="51">
        <v>1904</v>
      </c>
      <c r="I18" s="51">
        <v>18374</v>
      </c>
    </row>
    <row r="19" spans="1:9" s="3" customFormat="1" ht="15" customHeight="1">
      <c r="A19" s="381" t="s">
        <v>1218</v>
      </c>
      <c r="B19" s="28"/>
      <c r="C19" s="51">
        <v>181777</v>
      </c>
      <c r="D19" s="51">
        <v>181264</v>
      </c>
      <c r="E19" s="51">
        <v>55357</v>
      </c>
      <c r="F19" s="51" t="s">
        <v>78</v>
      </c>
      <c r="G19" s="51">
        <v>45493</v>
      </c>
      <c r="H19" s="51">
        <v>2613</v>
      </c>
      <c r="I19" s="51">
        <v>19327</v>
      </c>
    </row>
    <row r="20" spans="1:9" s="3" customFormat="1" ht="15" customHeight="1">
      <c r="A20" s="381" t="s">
        <v>1219</v>
      </c>
      <c r="B20" s="28"/>
      <c r="C20" s="51">
        <v>177953</v>
      </c>
      <c r="D20" s="51">
        <v>177247</v>
      </c>
      <c r="E20" s="51">
        <v>50862</v>
      </c>
      <c r="F20" s="51" t="s">
        <v>78</v>
      </c>
      <c r="G20" s="51">
        <v>49241</v>
      </c>
      <c r="H20" s="51">
        <v>2079</v>
      </c>
      <c r="I20" s="51">
        <v>20301</v>
      </c>
    </row>
    <row r="21" spans="1:9" s="3" customFormat="1" ht="15" customHeight="1">
      <c r="A21" s="381" t="s">
        <v>1220</v>
      </c>
      <c r="B21" s="28"/>
      <c r="C21" s="51">
        <v>177512</v>
      </c>
      <c r="D21" s="51">
        <v>175773</v>
      </c>
      <c r="E21" s="51">
        <v>51109</v>
      </c>
      <c r="F21" s="51" t="s">
        <v>78</v>
      </c>
      <c r="G21" s="51">
        <v>50169</v>
      </c>
      <c r="H21" s="51">
        <v>2533</v>
      </c>
      <c r="I21" s="51">
        <v>20742</v>
      </c>
    </row>
    <row r="22" spans="1:9" s="3" customFormat="1" ht="15" customHeight="1">
      <c r="A22" s="381" t="s">
        <v>1221</v>
      </c>
      <c r="B22" s="28"/>
      <c r="C22" s="51">
        <v>162208</v>
      </c>
      <c r="D22" s="51">
        <v>161623</v>
      </c>
      <c r="E22" s="51">
        <v>45733</v>
      </c>
      <c r="F22" s="51" t="s">
        <v>78</v>
      </c>
      <c r="G22" s="51">
        <v>41316</v>
      </c>
      <c r="H22" s="51">
        <v>2752</v>
      </c>
      <c r="I22" s="51">
        <v>19857</v>
      </c>
    </row>
    <row r="23" spans="1:9" s="3" customFormat="1" ht="15" customHeight="1">
      <c r="A23" s="381" t="s">
        <v>1222</v>
      </c>
      <c r="B23" s="28"/>
      <c r="C23" s="51">
        <v>173770</v>
      </c>
      <c r="D23" s="51">
        <v>172972</v>
      </c>
      <c r="E23" s="51">
        <v>50417</v>
      </c>
      <c r="F23" s="51" t="s">
        <v>78</v>
      </c>
      <c r="G23" s="51">
        <v>40879</v>
      </c>
      <c r="H23" s="51">
        <v>5589</v>
      </c>
      <c r="I23" s="51">
        <v>25701</v>
      </c>
    </row>
    <row r="24" spans="1:9" s="3" customFormat="1" ht="15" customHeight="1">
      <c r="A24" s="381" t="s">
        <v>1223</v>
      </c>
      <c r="B24" s="28"/>
      <c r="C24" s="51">
        <v>149725</v>
      </c>
      <c r="D24" s="51">
        <v>149108</v>
      </c>
      <c r="E24" s="51">
        <v>46009</v>
      </c>
      <c r="F24" s="51" t="s">
        <v>78</v>
      </c>
      <c r="G24" s="51">
        <v>40246</v>
      </c>
      <c r="H24" s="51">
        <v>5622</v>
      </c>
      <c r="I24" s="51">
        <v>17546</v>
      </c>
    </row>
    <row r="25" spans="1:9" s="3" customFormat="1" ht="15" customHeight="1">
      <c r="A25" s="381" t="s">
        <v>1224</v>
      </c>
      <c r="B25" s="28"/>
      <c r="C25" s="51">
        <v>155925</v>
      </c>
      <c r="D25" s="51">
        <v>155185</v>
      </c>
      <c r="E25" s="51">
        <v>44072</v>
      </c>
      <c r="F25" s="51" t="s">
        <v>78</v>
      </c>
      <c r="G25" s="51">
        <v>40761</v>
      </c>
      <c r="H25" s="51">
        <v>6661</v>
      </c>
      <c r="I25" s="51">
        <v>20327</v>
      </c>
    </row>
    <row r="26" spans="1:9" s="3" customFormat="1" ht="15" customHeight="1">
      <c r="A26" s="381" t="s">
        <v>1225</v>
      </c>
      <c r="B26" s="28"/>
      <c r="C26" s="51">
        <v>183097</v>
      </c>
      <c r="D26" s="51">
        <v>182293</v>
      </c>
      <c r="E26" s="51">
        <v>49401</v>
      </c>
      <c r="F26" s="51" t="s">
        <v>78</v>
      </c>
      <c r="G26" s="51">
        <v>46949</v>
      </c>
      <c r="H26" s="51">
        <v>10180</v>
      </c>
      <c r="I26" s="51">
        <v>23172</v>
      </c>
    </row>
    <row r="27" spans="1:9" s="3" customFormat="1" ht="23.25" customHeight="1" thickBot="1">
      <c r="A27" s="382"/>
      <c r="B27" s="383"/>
      <c r="C27" s="238"/>
      <c r="D27" s="238"/>
      <c r="E27" s="238"/>
      <c r="F27" s="238"/>
      <c r="G27" s="238"/>
      <c r="H27" s="238"/>
      <c r="I27" s="238"/>
    </row>
    <row r="28" spans="1:9" ht="7.5" customHeight="1">
      <c r="A28" s="2"/>
      <c r="C28" s="384"/>
      <c r="D28" s="384"/>
      <c r="E28" s="384"/>
      <c r="F28" s="356"/>
      <c r="G28" s="384"/>
      <c r="H28" s="384"/>
      <c r="I28" s="384"/>
    </row>
    <row r="29" spans="4:9" s="385" customFormat="1" ht="17.25">
      <c r="D29" s="386"/>
      <c r="E29" s="386"/>
      <c r="F29" s="386"/>
      <c r="G29" s="386"/>
      <c r="H29" s="386"/>
      <c r="I29" s="386"/>
    </row>
    <row r="30" spans="1:9" s="385" customFormat="1" ht="17.25">
      <c r="A30" s="632" t="s">
        <v>1226</v>
      </c>
      <c r="B30" s="632"/>
      <c r="C30" s="632"/>
      <c r="D30" s="632"/>
      <c r="E30" s="632"/>
      <c r="F30" s="632"/>
      <c r="G30" s="632"/>
      <c r="H30" s="632"/>
      <c r="I30" s="632"/>
    </row>
    <row r="31" spans="4:9" s="385" customFormat="1" ht="17.25">
      <c r="D31" s="386"/>
      <c r="E31" s="386"/>
      <c r="F31" s="386"/>
      <c r="G31" s="386"/>
      <c r="H31" s="386"/>
      <c r="I31" s="386"/>
    </row>
    <row r="32" spans="5:9" ht="11.25">
      <c r="E32" s="3"/>
      <c r="F32" s="3"/>
      <c r="G32" s="3" t="s">
        <v>1202</v>
      </c>
      <c r="H32" s="3"/>
      <c r="I32" s="259"/>
    </row>
    <row r="33" spans="3:9" ht="4.5" customHeight="1" thickBot="1">
      <c r="C33" s="3"/>
      <c r="D33" s="3"/>
      <c r="E33" s="3"/>
      <c r="F33" s="3"/>
      <c r="G33" s="3"/>
      <c r="H33" s="3"/>
      <c r="I33" s="259"/>
    </row>
    <row r="34" spans="1:9" ht="12.75" customHeight="1">
      <c r="A34" s="610" t="s">
        <v>1203</v>
      </c>
      <c r="B34" s="212"/>
      <c r="C34" s="522" t="s">
        <v>1227</v>
      </c>
      <c r="D34" s="634"/>
      <c r="E34" s="634"/>
      <c r="F34" s="634"/>
      <c r="G34" s="634"/>
      <c r="H34" s="634"/>
      <c r="I34" s="634"/>
    </row>
    <row r="35" spans="1:9" ht="12.75" customHeight="1">
      <c r="A35" s="611"/>
      <c r="B35" s="377"/>
      <c r="C35" s="620" t="s">
        <v>1228</v>
      </c>
      <c r="D35" s="621"/>
      <c r="E35" s="622"/>
      <c r="F35" s="640" t="s">
        <v>1229</v>
      </c>
      <c r="G35" s="637" t="s">
        <v>1230</v>
      </c>
      <c r="H35" s="637" t="s">
        <v>1231</v>
      </c>
      <c r="I35" s="643" t="s">
        <v>1232</v>
      </c>
    </row>
    <row r="36" spans="1:9" ht="12.75" customHeight="1">
      <c r="A36" s="611"/>
      <c r="B36" s="377"/>
      <c r="C36" s="387"/>
      <c r="D36" s="388"/>
      <c r="E36" s="388"/>
      <c r="F36" s="641"/>
      <c r="G36" s="638"/>
      <c r="H36" s="638"/>
      <c r="I36" s="644"/>
    </row>
    <row r="37" spans="1:9" ht="12.75" customHeight="1">
      <c r="A37" s="611"/>
      <c r="B37" s="377"/>
      <c r="C37" s="389" t="s">
        <v>1233</v>
      </c>
      <c r="D37" s="645" t="s">
        <v>1234</v>
      </c>
      <c r="E37" s="637" t="s">
        <v>1235</v>
      </c>
      <c r="F37" s="641"/>
      <c r="G37" s="638"/>
      <c r="H37" s="638"/>
      <c r="I37" s="644"/>
    </row>
    <row r="38" spans="1:9" ht="12.75" customHeight="1">
      <c r="A38" s="612"/>
      <c r="B38" s="379"/>
      <c r="C38" s="390"/>
      <c r="D38" s="646"/>
      <c r="E38" s="647"/>
      <c r="F38" s="642"/>
      <c r="G38" s="391" t="s">
        <v>1236</v>
      </c>
      <c r="H38" s="391" t="s">
        <v>1236</v>
      </c>
      <c r="I38" s="392" t="s">
        <v>1236</v>
      </c>
    </row>
    <row r="39" spans="1:9" ht="4.5" customHeight="1">
      <c r="A39" s="380"/>
      <c r="B39" s="39"/>
      <c r="C39" s="22"/>
      <c r="D39" s="393"/>
      <c r="E39" s="393"/>
      <c r="F39" s="22"/>
      <c r="G39" s="22"/>
      <c r="H39" s="22"/>
      <c r="I39" s="22"/>
    </row>
    <row r="40" spans="1:9" ht="15" customHeight="1">
      <c r="A40" s="27" t="s">
        <v>1211</v>
      </c>
      <c r="B40" s="39"/>
      <c r="C40" s="51">
        <v>596170</v>
      </c>
      <c r="D40" s="51">
        <v>246789</v>
      </c>
      <c r="E40" s="51">
        <v>349381</v>
      </c>
      <c r="F40" s="51">
        <v>6781</v>
      </c>
      <c r="G40" s="51">
        <v>6835</v>
      </c>
      <c r="H40" s="51">
        <v>123</v>
      </c>
      <c r="I40" s="51">
        <v>3</v>
      </c>
    </row>
    <row r="41" spans="1:9" ht="15" customHeight="1">
      <c r="A41" s="27" t="s">
        <v>1212</v>
      </c>
      <c r="B41" s="39"/>
      <c r="C41" s="51">
        <v>547013</v>
      </c>
      <c r="D41" s="51">
        <v>242435</v>
      </c>
      <c r="E41" s="51">
        <v>304578</v>
      </c>
      <c r="F41" s="51">
        <v>6813</v>
      </c>
      <c r="G41" s="51">
        <v>5591</v>
      </c>
      <c r="H41" s="51">
        <v>115</v>
      </c>
      <c r="I41" s="51">
        <v>3</v>
      </c>
    </row>
    <row r="42" spans="1:9" ht="15" customHeight="1">
      <c r="A42" s="27" t="s">
        <v>1213</v>
      </c>
      <c r="B42" s="39"/>
      <c r="C42" s="51">
        <v>581312</v>
      </c>
      <c r="D42" s="51">
        <v>243159</v>
      </c>
      <c r="E42" s="51">
        <v>338153</v>
      </c>
      <c r="F42" s="51">
        <v>7092</v>
      </c>
      <c r="G42" s="51">
        <v>2502</v>
      </c>
      <c r="H42" s="51">
        <v>121</v>
      </c>
      <c r="I42" s="51">
        <v>2</v>
      </c>
    </row>
    <row r="43" spans="1:9" ht="15" customHeight="1">
      <c r="A43" s="381"/>
      <c r="B43" s="39"/>
      <c r="C43" s="51"/>
      <c r="D43" s="51"/>
      <c r="E43" s="51"/>
      <c r="F43" s="51"/>
      <c r="G43" s="51"/>
      <c r="H43" s="51"/>
      <c r="I43" s="51"/>
    </row>
    <row r="44" spans="1:9" ht="15" customHeight="1">
      <c r="A44" s="381" t="s">
        <v>1214</v>
      </c>
      <c r="B44" s="28"/>
      <c r="C44" s="51">
        <v>38781</v>
      </c>
      <c r="D44" s="51">
        <v>21385</v>
      </c>
      <c r="E44" s="51">
        <v>17396</v>
      </c>
      <c r="F44" s="51">
        <v>629</v>
      </c>
      <c r="G44" s="51">
        <v>71</v>
      </c>
      <c r="H44" s="51">
        <v>9</v>
      </c>
      <c r="I44" s="394">
        <v>0</v>
      </c>
    </row>
    <row r="45" spans="1:9" ht="15" customHeight="1">
      <c r="A45" s="381" t="s">
        <v>1215</v>
      </c>
      <c r="B45" s="28"/>
      <c r="C45" s="51">
        <v>48039</v>
      </c>
      <c r="D45" s="51">
        <v>18815</v>
      </c>
      <c r="E45" s="51">
        <v>29224</v>
      </c>
      <c r="F45" s="51">
        <v>453</v>
      </c>
      <c r="G45" s="51">
        <v>821</v>
      </c>
      <c r="H45" s="51">
        <v>9</v>
      </c>
      <c r="I45" s="394">
        <v>0</v>
      </c>
    </row>
    <row r="46" spans="1:9" ht="15" customHeight="1">
      <c r="A46" s="381" t="s">
        <v>1216</v>
      </c>
      <c r="B46" s="28"/>
      <c r="C46" s="51">
        <v>41514</v>
      </c>
      <c r="D46" s="51">
        <v>20908</v>
      </c>
      <c r="E46" s="51">
        <v>20606</v>
      </c>
      <c r="F46" s="51">
        <v>563</v>
      </c>
      <c r="G46" s="51">
        <v>38</v>
      </c>
      <c r="H46" s="51">
        <v>9</v>
      </c>
      <c r="I46" s="394">
        <v>0</v>
      </c>
    </row>
    <row r="47" spans="1:9" ht="15" customHeight="1">
      <c r="A47" s="381" t="s">
        <v>1217</v>
      </c>
      <c r="B47" s="28"/>
      <c r="C47" s="51">
        <v>50529</v>
      </c>
      <c r="D47" s="51">
        <v>19703</v>
      </c>
      <c r="E47" s="51">
        <v>30826</v>
      </c>
      <c r="F47" s="51">
        <v>530</v>
      </c>
      <c r="G47" s="51">
        <v>71</v>
      </c>
      <c r="H47" s="51">
        <v>11</v>
      </c>
      <c r="I47" s="394">
        <v>1</v>
      </c>
    </row>
    <row r="48" spans="1:9" ht="15" customHeight="1">
      <c r="A48" s="381" t="s">
        <v>1218</v>
      </c>
      <c r="B48" s="28"/>
      <c r="C48" s="51">
        <v>58474</v>
      </c>
      <c r="D48" s="51">
        <v>20026</v>
      </c>
      <c r="E48" s="51">
        <v>38448</v>
      </c>
      <c r="F48" s="51">
        <v>483</v>
      </c>
      <c r="G48" s="51">
        <v>20</v>
      </c>
      <c r="H48" s="51">
        <v>10</v>
      </c>
      <c r="I48" s="394">
        <v>0</v>
      </c>
    </row>
    <row r="49" spans="1:9" ht="15" customHeight="1">
      <c r="A49" s="381" t="s">
        <v>1219</v>
      </c>
      <c r="B49" s="28"/>
      <c r="C49" s="51">
        <v>54764</v>
      </c>
      <c r="D49" s="51">
        <v>21332</v>
      </c>
      <c r="E49" s="51">
        <v>33432</v>
      </c>
      <c r="F49" s="51">
        <v>634</v>
      </c>
      <c r="G49" s="51">
        <v>60</v>
      </c>
      <c r="H49" s="51">
        <v>11</v>
      </c>
      <c r="I49" s="394">
        <v>1</v>
      </c>
    </row>
    <row r="50" spans="1:9" ht="14.25" customHeight="1">
      <c r="A50" s="381" t="s">
        <v>1220</v>
      </c>
      <c r="B50" s="28"/>
      <c r="C50" s="51">
        <v>51220</v>
      </c>
      <c r="D50" s="51">
        <v>21610</v>
      </c>
      <c r="E50" s="51">
        <v>29610</v>
      </c>
      <c r="F50" s="51">
        <v>650</v>
      </c>
      <c r="G50" s="51">
        <v>1081</v>
      </c>
      <c r="H50" s="51">
        <v>8</v>
      </c>
      <c r="I50" s="394">
        <v>0</v>
      </c>
    </row>
    <row r="51" spans="1:9" ht="15" customHeight="1">
      <c r="A51" s="381" t="s">
        <v>1237</v>
      </c>
      <c r="B51" s="28"/>
      <c r="C51" s="51">
        <v>51965</v>
      </c>
      <c r="D51" s="51">
        <v>19432</v>
      </c>
      <c r="E51" s="51">
        <v>32533</v>
      </c>
      <c r="F51" s="51">
        <v>515</v>
      </c>
      <c r="G51" s="51">
        <v>60</v>
      </c>
      <c r="H51" s="51">
        <v>10</v>
      </c>
      <c r="I51" s="394">
        <v>0</v>
      </c>
    </row>
    <row r="52" spans="1:9" ht="15" customHeight="1">
      <c r="A52" s="381" t="s">
        <v>1222</v>
      </c>
      <c r="B52" s="28"/>
      <c r="C52" s="51">
        <v>50386</v>
      </c>
      <c r="D52" s="51">
        <v>21627</v>
      </c>
      <c r="E52" s="51">
        <v>28759</v>
      </c>
      <c r="F52" s="51">
        <v>698</v>
      </c>
      <c r="G52" s="51">
        <v>90</v>
      </c>
      <c r="H52" s="51">
        <v>10</v>
      </c>
      <c r="I52" s="394">
        <v>0</v>
      </c>
    </row>
    <row r="53" spans="1:9" ht="15" customHeight="1">
      <c r="A53" s="381" t="s">
        <v>1223</v>
      </c>
      <c r="B53" s="28"/>
      <c r="C53" s="51">
        <v>39685</v>
      </c>
      <c r="D53" s="51">
        <v>18229</v>
      </c>
      <c r="E53" s="51">
        <v>21456</v>
      </c>
      <c r="F53" s="51">
        <v>555</v>
      </c>
      <c r="G53" s="51">
        <v>50</v>
      </c>
      <c r="H53" s="51">
        <v>12</v>
      </c>
      <c r="I53" s="394">
        <v>0</v>
      </c>
    </row>
    <row r="54" spans="1:9" ht="15" customHeight="1">
      <c r="A54" s="381" t="s">
        <v>1224</v>
      </c>
      <c r="B54" s="28"/>
      <c r="C54" s="51">
        <v>43364</v>
      </c>
      <c r="D54" s="51">
        <v>18175</v>
      </c>
      <c r="E54" s="51">
        <v>25189</v>
      </c>
      <c r="F54" s="51">
        <v>682</v>
      </c>
      <c r="G54" s="51">
        <v>49</v>
      </c>
      <c r="H54" s="51">
        <v>9</v>
      </c>
      <c r="I54" s="394">
        <v>0</v>
      </c>
    </row>
    <row r="55" spans="1:9" ht="15" customHeight="1">
      <c r="A55" s="381" t="s">
        <v>1225</v>
      </c>
      <c r="B55" s="28"/>
      <c r="C55" s="51">
        <v>52591</v>
      </c>
      <c r="D55" s="51">
        <v>21917</v>
      </c>
      <c r="E55" s="51">
        <v>30674</v>
      </c>
      <c r="F55" s="51">
        <v>700</v>
      </c>
      <c r="G55" s="51">
        <v>91</v>
      </c>
      <c r="H55" s="51">
        <v>13</v>
      </c>
      <c r="I55" s="394">
        <v>0</v>
      </c>
    </row>
    <row r="56" spans="1:9" ht="4.5" customHeight="1" thickBot="1">
      <c r="A56" s="382"/>
      <c r="B56" s="383"/>
      <c r="C56" s="9"/>
      <c r="D56" s="9"/>
      <c r="E56" s="9"/>
      <c r="F56" s="9"/>
      <c r="G56" s="9"/>
      <c r="H56" s="9"/>
      <c r="I56" s="9"/>
    </row>
    <row r="57" spans="3:8" ht="5.25" customHeight="1">
      <c r="C57" s="395"/>
      <c r="D57" s="395"/>
      <c r="E57" s="395"/>
      <c r="F57" s="395"/>
      <c r="G57" s="395"/>
      <c r="H57" s="395"/>
    </row>
    <row r="58" spans="1:9" ht="17.25" customHeight="1">
      <c r="A58" s="396" t="s">
        <v>1238</v>
      </c>
      <c r="C58" s="356"/>
      <c r="D58" s="356"/>
      <c r="E58" s="356"/>
      <c r="F58" s="356"/>
      <c r="G58" s="356"/>
      <c r="H58" s="356"/>
      <c r="I58" s="356"/>
    </row>
    <row r="59" spans="1:9" ht="17.25" customHeight="1">
      <c r="A59" s="396" t="s">
        <v>1239</v>
      </c>
      <c r="C59" s="356"/>
      <c r="D59" s="356"/>
      <c r="E59" s="356"/>
      <c r="F59" s="356"/>
      <c r="G59" s="356"/>
      <c r="H59" s="356"/>
      <c r="I59" s="356"/>
    </row>
  </sheetData>
  <sheetProtection/>
  <mergeCells count="17">
    <mergeCell ref="A30:I30"/>
    <mergeCell ref="A34:A38"/>
    <mergeCell ref="C34:I34"/>
    <mergeCell ref="C35:E35"/>
    <mergeCell ref="F35:F38"/>
    <mergeCell ref="G35:G37"/>
    <mergeCell ref="H35:H37"/>
    <mergeCell ref="I35:I37"/>
    <mergeCell ref="D37:D38"/>
    <mergeCell ref="E37:E38"/>
    <mergeCell ref="A1:I1"/>
    <mergeCell ref="A5:A9"/>
    <mergeCell ref="E7:E9"/>
    <mergeCell ref="F7:F9"/>
    <mergeCell ref="G7:G9"/>
    <mergeCell ref="H7:H9"/>
    <mergeCell ref="I7:I9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58"/>
  <sheetViews>
    <sheetView showGridLines="0" zoomScale="120" zoomScaleNormal="120" zoomScaleSheetLayoutView="120" zoomScalePageLayoutView="0" workbookViewId="0" topLeftCell="A1">
      <selection activeCell="A1" sqref="A1:K1"/>
    </sheetView>
  </sheetViews>
  <sheetFormatPr defaultColWidth="8.796875" defaultRowHeight="14.25"/>
  <cols>
    <col min="1" max="1" width="10.5" style="398" bestFit="1" customWidth="1"/>
    <col min="2" max="2" width="0.8984375" style="401" customWidth="1"/>
    <col min="3" max="3" width="9.09765625" style="398" customWidth="1"/>
    <col min="4" max="4" width="9.09765625" style="429" customWidth="1"/>
    <col min="5" max="5" width="9.09765625" style="398" customWidth="1"/>
    <col min="6" max="6" width="9.09765625" style="429" customWidth="1"/>
    <col min="7" max="11" width="9.09765625" style="398" customWidth="1"/>
    <col min="12" max="12" width="11.3984375" style="398" customWidth="1"/>
    <col min="13" max="13" width="10.09765625" style="398" customWidth="1"/>
    <col min="14" max="16384" width="9" style="398" customWidth="1"/>
  </cols>
  <sheetData>
    <row r="1" spans="1:11" ht="17.25">
      <c r="A1" s="659" t="s">
        <v>1246</v>
      </c>
      <c r="B1" s="659"/>
      <c r="C1" s="659"/>
      <c r="D1" s="659"/>
      <c r="E1" s="659"/>
      <c r="F1" s="659"/>
      <c r="G1" s="659"/>
      <c r="H1" s="659"/>
      <c r="I1" s="659"/>
      <c r="J1" s="659"/>
      <c r="K1" s="659"/>
    </row>
    <row r="2" spans="1:11" ht="17.25">
      <c r="A2" s="397"/>
      <c r="B2" s="397"/>
      <c r="C2" s="397"/>
      <c r="D2" s="397"/>
      <c r="E2" s="397"/>
      <c r="F2" s="397"/>
      <c r="G2" s="397"/>
      <c r="H2" s="397"/>
      <c r="I2" s="397"/>
      <c r="J2" s="397"/>
      <c r="K2" s="397"/>
    </row>
    <row r="3" spans="1:9" ht="11.25">
      <c r="A3" s="399"/>
      <c r="B3" s="399"/>
      <c r="C3" s="399"/>
      <c r="D3" s="399"/>
      <c r="E3" s="399"/>
      <c r="F3" s="399"/>
      <c r="G3" s="399"/>
      <c r="H3" s="399"/>
      <c r="I3" s="399"/>
    </row>
    <row r="4" spans="1:10" ht="4.5" customHeight="1" thickBot="1">
      <c r="A4" s="400"/>
      <c r="B4" s="400"/>
      <c r="C4" s="400"/>
      <c r="D4" s="400"/>
      <c r="E4" s="400"/>
      <c r="F4" s="400"/>
      <c r="G4" s="400"/>
      <c r="H4" s="400"/>
      <c r="I4" s="400"/>
      <c r="J4" s="401"/>
    </row>
    <row r="5" spans="1:11" ht="15" customHeight="1">
      <c r="A5" s="660" t="s">
        <v>1247</v>
      </c>
      <c r="B5" s="402"/>
      <c r="C5" s="663" t="s">
        <v>1248</v>
      </c>
      <c r="D5" s="666" t="s">
        <v>1249</v>
      </c>
      <c r="E5" s="663" t="s">
        <v>1250</v>
      </c>
      <c r="F5" s="667"/>
      <c r="G5" s="667"/>
      <c r="H5" s="667"/>
      <c r="I5" s="667"/>
      <c r="J5" s="651" t="s">
        <v>1251</v>
      </c>
      <c r="K5" s="403" t="s">
        <v>1252</v>
      </c>
    </row>
    <row r="6" spans="1:11" ht="15" customHeight="1">
      <c r="A6" s="661"/>
      <c r="B6" s="404"/>
      <c r="C6" s="664"/>
      <c r="D6" s="648"/>
      <c r="E6" s="648"/>
      <c r="F6" s="650" t="s">
        <v>1253</v>
      </c>
      <c r="G6" s="650" t="s">
        <v>1254</v>
      </c>
      <c r="H6" s="650" t="s">
        <v>1255</v>
      </c>
      <c r="I6" s="670" t="s">
        <v>1256</v>
      </c>
      <c r="J6" s="652"/>
      <c r="K6" s="671"/>
    </row>
    <row r="7" spans="1:11" ht="15" customHeight="1">
      <c r="A7" s="662"/>
      <c r="B7" s="405"/>
      <c r="C7" s="665"/>
      <c r="D7" s="649"/>
      <c r="E7" s="649"/>
      <c r="F7" s="649"/>
      <c r="G7" s="649"/>
      <c r="H7" s="649"/>
      <c r="I7" s="665"/>
      <c r="J7" s="653"/>
      <c r="K7" s="672"/>
    </row>
    <row r="8" spans="1:11" ht="4.5" customHeight="1">
      <c r="A8" s="406"/>
      <c r="B8" s="407"/>
      <c r="C8" s="408"/>
      <c r="D8" s="409"/>
      <c r="E8" s="409"/>
      <c r="F8" s="410"/>
      <c r="G8" s="410"/>
      <c r="H8" s="410"/>
      <c r="I8" s="411"/>
      <c r="J8" s="409"/>
      <c r="K8" s="410"/>
    </row>
    <row r="9" spans="1:11" ht="15" customHeight="1">
      <c r="A9" s="412" t="s">
        <v>1257</v>
      </c>
      <c r="B9" s="413"/>
      <c r="C9" s="414">
        <v>47</v>
      </c>
      <c r="D9" s="415">
        <v>159146</v>
      </c>
      <c r="E9" s="416">
        <v>35512</v>
      </c>
      <c r="F9" s="416">
        <v>6165</v>
      </c>
      <c r="G9" s="416">
        <v>19053</v>
      </c>
      <c r="H9" s="416">
        <v>2732</v>
      </c>
      <c r="I9" s="416">
        <v>7563</v>
      </c>
      <c r="J9" s="417">
        <v>77076</v>
      </c>
      <c r="K9" s="418">
        <v>46557</v>
      </c>
    </row>
    <row r="10" spans="1:11" ht="15" customHeight="1">
      <c r="A10" s="412" t="s">
        <v>1258</v>
      </c>
      <c r="B10" s="413"/>
      <c r="C10" s="414">
        <v>47</v>
      </c>
      <c r="D10" s="415">
        <v>168654</v>
      </c>
      <c r="E10" s="416">
        <v>35830</v>
      </c>
      <c r="F10" s="416">
        <v>6143</v>
      </c>
      <c r="G10" s="416">
        <v>19293</v>
      </c>
      <c r="H10" s="416">
        <v>2745</v>
      </c>
      <c r="I10" s="416">
        <v>7650</v>
      </c>
      <c r="J10" s="417">
        <v>81066</v>
      </c>
      <c r="K10" s="418">
        <v>51758</v>
      </c>
    </row>
    <row r="11" spans="1:11" ht="15" customHeight="1">
      <c r="A11" s="412" t="s">
        <v>1259</v>
      </c>
      <c r="B11" s="413"/>
      <c r="C11" s="414">
        <v>49</v>
      </c>
      <c r="D11" s="415">
        <v>178258</v>
      </c>
      <c r="E11" s="416">
        <v>33858</v>
      </c>
      <c r="F11" s="416">
        <v>6046</v>
      </c>
      <c r="G11" s="416">
        <v>18651</v>
      </c>
      <c r="H11" s="416">
        <v>2663</v>
      </c>
      <c r="I11" s="416">
        <v>6497</v>
      </c>
      <c r="J11" s="417">
        <v>86620</v>
      </c>
      <c r="K11" s="418">
        <v>57781</v>
      </c>
    </row>
    <row r="12" spans="1:11" ht="15" customHeight="1">
      <c r="A12" s="419"/>
      <c r="B12" s="413"/>
      <c r="C12" s="414"/>
      <c r="D12" s="415"/>
      <c r="E12" s="416"/>
      <c r="F12" s="416"/>
      <c r="G12" s="416"/>
      <c r="H12" s="416"/>
      <c r="I12" s="416"/>
      <c r="J12" s="417"/>
      <c r="K12" s="418"/>
    </row>
    <row r="13" spans="1:11" ht="15" customHeight="1">
      <c r="A13" s="419" t="s">
        <v>1260</v>
      </c>
      <c r="B13" s="413"/>
      <c r="C13" s="414">
        <v>47</v>
      </c>
      <c r="D13" s="415">
        <v>13724</v>
      </c>
      <c r="E13" s="416">
        <v>2851</v>
      </c>
      <c r="F13" s="416">
        <v>490</v>
      </c>
      <c r="G13" s="416">
        <v>1581</v>
      </c>
      <c r="H13" s="416">
        <v>219</v>
      </c>
      <c r="I13" s="416">
        <v>561</v>
      </c>
      <c r="J13" s="417">
        <v>6506</v>
      </c>
      <c r="K13" s="418">
        <v>4366</v>
      </c>
    </row>
    <row r="14" spans="1:11" ht="15" customHeight="1">
      <c r="A14" s="419" t="s">
        <v>1261</v>
      </c>
      <c r="B14" s="413"/>
      <c r="C14" s="414">
        <v>47</v>
      </c>
      <c r="D14" s="415">
        <v>12403</v>
      </c>
      <c r="E14" s="416">
        <v>2242</v>
      </c>
      <c r="F14" s="416">
        <v>356</v>
      </c>
      <c r="G14" s="416">
        <v>1275</v>
      </c>
      <c r="H14" s="416">
        <v>171</v>
      </c>
      <c r="I14" s="416">
        <v>439</v>
      </c>
      <c r="J14" s="417">
        <v>6236</v>
      </c>
      <c r="K14" s="418">
        <v>3925</v>
      </c>
    </row>
    <row r="15" spans="1:11" ht="15" customHeight="1">
      <c r="A15" s="419" t="s">
        <v>1262</v>
      </c>
      <c r="B15" s="413"/>
      <c r="C15" s="414">
        <v>47</v>
      </c>
      <c r="D15" s="415">
        <v>14361</v>
      </c>
      <c r="E15" s="416">
        <v>3114</v>
      </c>
      <c r="F15" s="416">
        <v>445</v>
      </c>
      <c r="G15" s="416">
        <v>1786</v>
      </c>
      <c r="H15" s="416">
        <v>229</v>
      </c>
      <c r="I15" s="416">
        <v>654</v>
      </c>
      <c r="J15" s="417">
        <v>6779</v>
      </c>
      <c r="K15" s="418">
        <v>4468</v>
      </c>
    </row>
    <row r="16" spans="1:11" ht="15" customHeight="1">
      <c r="A16" s="419" t="s">
        <v>1263</v>
      </c>
      <c r="B16" s="413"/>
      <c r="C16" s="414">
        <v>49</v>
      </c>
      <c r="D16" s="415">
        <v>14360</v>
      </c>
      <c r="E16" s="416">
        <v>2935</v>
      </c>
      <c r="F16" s="416">
        <v>561</v>
      </c>
      <c r="G16" s="416">
        <v>1625</v>
      </c>
      <c r="H16" s="416">
        <v>206</v>
      </c>
      <c r="I16" s="416">
        <v>542</v>
      </c>
      <c r="J16" s="417">
        <v>6620</v>
      </c>
      <c r="K16" s="418">
        <v>4805</v>
      </c>
    </row>
    <row r="17" spans="1:11" ht="15" customHeight="1">
      <c r="A17" s="419" t="s">
        <v>1264</v>
      </c>
      <c r="B17" s="413"/>
      <c r="C17" s="414">
        <v>49</v>
      </c>
      <c r="D17" s="415">
        <v>14716</v>
      </c>
      <c r="E17" s="416">
        <v>2959</v>
      </c>
      <c r="F17" s="416">
        <v>559</v>
      </c>
      <c r="G17" s="416">
        <v>1624</v>
      </c>
      <c r="H17" s="416">
        <v>214</v>
      </c>
      <c r="I17" s="416">
        <v>562</v>
      </c>
      <c r="J17" s="417">
        <v>6883</v>
      </c>
      <c r="K17" s="418">
        <v>4873</v>
      </c>
    </row>
    <row r="18" spans="1:11" ht="15" customHeight="1">
      <c r="A18" s="419" t="s">
        <v>1265</v>
      </c>
      <c r="B18" s="413"/>
      <c r="C18" s="414">
        <v>49</v>
      </c>
      <c r="D18" s="415">
        <v>14525</v>
      </c>
      <c r="E18" s="416">
        <v>2966</v>
      </c>
      <c r="F18" s="416">
        <v>717</v>
      </c>
      <c r="G18" s="416">
        <v>1515</v>
      </c>
      <c r="H18" s="416">
        <v>236</v>
      </c>
      <c r="I18" s="416">
        <v>498</v>
      </c>
      <c r="J18" s="417">
        <v>6788</v>
      </c>
      <c r="K18" s="418">
        <v>4772</v>
      </c>
    </row>
    <row r="19" spans="1:11" ht="15" customHeight="1">
      <c r="A19" s="419" t="s">
        <v>1266</v>
      </c>
      <c r="B19" s="413"/>
      <c r="C19" s="414">
        <v>49</v>
      </c>
      <c r="D19" s="415">
        <v>14975</v>
      </c>
      <c r="E19" s="416">
        <v>2628</v>
      </c>
      <c r="F19" s="416">
        <v>482</v>
      </c>
      <c r="G19" s="416">
        <v>1465</v>
      </c>
      <c r="H19" s="416">
        <v>197</v>
      </c>
      <c r="I19" s="416">
        <v>484</v>
      </c>
      <c r="J19" s="417">
        <v>7433</v>
      </c>
      <c r="K19" s="418">
        <v>4914</v>
      </c>
    </row>
    <row r="20" spans="1:11" ht="15" customHeight="1">
      <c r="A20" s="419" t="s">
        <v>1267</v>
      </c>
      <c r="B20" s="413"/>
      <c r="C20" s="414">
        <v>49</v>
      </c>
      <c r="D20" s="415">
        <v>16644</v>
      </c>
      <c r="E20" s="416">
        <v>2487</v>
      </c>
      <c r="F20" s="416">
        <v>439</v>
      </c>
      <c r="G20" s="416">
        <v>1368</v>
      </c>
      <c r="H20" s="416">
        <v>210</v>
      </c>
      <c r="I20" s="416">
        <v>470</v>
      </c>
      <c r="J20" s="417">
        <v>9057</v>
      </c>
      <c r="K20" s="418">
        <v>5099</v>
      </c>
    </row>
    <row r="21" spans="1:11" ht="15" customHeight="1">
      <c r="A21" s="419" t="s">
        <v>1268</v>
      </c>
      <c r="B21" s="413"/>
      <c r="C21" s="414">
        <v>49</v>
      </c>
      <c r="D21" s="415">
        <v>14335</v>
      </c>
      <c r="E21" s="416">
        <v>2534</v>
      </c>
      <c r="F21" s="416">
        <v>402</v>
      </c>
      <c r="G21" s="416">
        <v>1403</v>
      </c>
      <c r="H21" s="416">
        <v>206</v>
      </c>
      <c r="I21" s="416">
        <v>523</v>
      </c>
      <c r="J21" s="417">
        <v>6948</v>
      </c>
      <c r="K21" s="418">
        <v>4854</v>
      </c>
    </row>
    <row r="22" spans="1:11" ht="15" customHeight="1">
      <c r="A22" s="419" t="s">
        <v>1269</v>
      </c>
      <c r="B22" s="413"/>
      <c r="C22" s="414">
        <v>49</v>
      </c>
      <c r="D22" s="415">
        <v>14515</v>
      </c>
      <c r="E22" s="416">
        <v>2635</v>
      </c>
      <c r="F22" s="416">
        <v>439</v>
      </c>
      <c r="G22" s="416">
        <v>1492</v>
      </c>
      <c r="H22" s="416">
        <v>200</v>
      </c>
      <c r="I22" s="416">
        <v>504</v>
      </c>
      <c r="J22" s="417">
        <v>7034</v>
      </c>
      <c r="K22" s="418">
        <v>4846</v>
      </c>
    </row>
    <row r="23" spans="1:11" ht="15" customHeight="1">
      <c r="A23" s="419" t="s">
        <v>1270</v>
      </c>
      <c r="B23" s="413"/>
      <c r="C23" s="414">
        <v>49</v>
      </c>
      <c r="D23" s="415">
        <v>14386</v>
      </c>
      <c r="E23" s="416">
        <v>2812</v>
      </c>
      <c r="F23" s="416">
        <v>495</v>
      </c>
      <c r="G23" s="416">
        <v>1526</v>
      </c>
      <c r="H23" s="416">
        <v>228</v>
      </c>
      <c r="I23" s="416">
        <v>562</v>
      </c>
      <c r="J23" s="417">
        <v>6800</v>
      </c>
      <c r="K23" s="418">
        <v>4774</v>
      </c>
    </row>
    <row r="24" spans="1:11" ht="15" customHeight="1">
      <c r="A24" s="419" t="s">
        <v>1271</v>
      </c>
      <c r="B24" s="413"/>
      <c r="C24" s="414">
        <v>49</v>
      </c>
      <c r="D24" s="415">
        <v>19316</v>
      </c>
      <c r="E24" s="416">
        <v>3695</v>
      </c>
      <c r="F24" s="416">
        <v>659</v>
      </c>
      <c r="G24" s="416">
        <v>1991</v>
      </c>
      <c r="H24" s="416">
        <v>348</v>
      </c>
      <c r="I24" s="416">
        <v>698</v>
      </c>
      <c r="J24" s="417">
        <v>9535</v>
      </c>
      <c r="K24" s="415">
        <v>6085</v>
      </c>
    </row>
    <row r="25" spans="1:12" ht="4.5" customHeight="1" thickBot="1">
      <c r="A25" s="420"/>
      <c r="B25" s="421"/>
      <c r="C25" s="422"/>
      <c r="D25" s="423"/>
      <c r="E25" s="424"/>
      <c r="F25" s="424"/>
      <c r="G25" s="424"/>
      <c r="H25" s="424"/>
      <c r="I25" s="424"/>
      <c r="J25" s="425"/>
      <c r="K25" s="423"/>
      <c r="L25" s="401"/>
    </row>
    <row r="26" spans="4:8" ht="4.5" customHeight="1">
      <c r="D26" s="398"/>
      <c r="F26" s="398"/>
      <c r="G26" s="401"/>
      <c r="H26" s="401"/>
    </row>
    <row r="27" spans="1:8" ht="11.25">
      <c r="A27" s="426"/>
      <c r="D27" s="398"/>
      <c r="F27" s="398"/>
      <c r="G27" s="401"/>
      <c r="H27" s="401"/>
    </row>
    <row r="28" spans="2:8" s="427" customFormat="1" ht="17.25">
      <c r="B28" s="428"/>
      <c r="G28" s="428"/>
      <c r="H28" s="428"/>
    </row>
    <row r="29" spans="2:8" s="427" customFormat="1" ht="17.25">
      <c r="B29" s="428"/>
      <c r="G29" s="428"/>
      <c r="H29" s="428"/>
    </row>
    <row r="30" spans="1:11" s="427" customFormat="1" ht="17.25">
      <c r="A30" s="659" t="s">
        <v>1272</v>
      </c>
      <c r="B30" s="659"/>
      <c r="C30" s="659"/>
      <c r="D30" s="659"/>
      <c r="E30" s="659"/>
      <c r="F30" s="659"/>
      <c r="G30" s="659"/>
      <c r="H30" s="659"/>
      <c r="I30" s="659"/>
      <c r="J30" s="659"/>
      <c r="K30" s="659"/>
    </row>
    <row r="31" spans="1:11" s="427" customFormat="1" ht="17.25">
      <c r="A31" s="397"/>
      <c r="B31" s="397"/>
      <c r="C31" s="397"/>
      <c r="D31" s="397"/>
      <c r="E31" s="397"/>
      <c r="F31" s="397"/>
      <c r="G31" s="397"/>
      <c r="H31" s="397"/>
      <c r="I31" s="397"/>
      <c r="J31" s="397"/>
      <c r="K31" s="397"/>
    </row>
    <row r="32" spans="1:11" s="427" customFormat="1" ht="17.25">
      <c r="A32" s="397"/>
      <c r="B32" s="397"/>
      <c r="C32" s="397"/>
      <c r="D32" s="397"/>
      <c r="E32" s="397"/>
      <c r="F32" s="397"/>
      <c r="G32" s="397"/>
      <c r="H32" s="397"/>
      <c r="I32" s="397"/>
      <c r="J32" s="397"/>
      <c r="K32" s="397"/>
    </row>
    <row r="33" spans="4:11" ht="11.25" customHeight="1">
      <c r="D33" s="398"/>
      <c r="F33" s="398"/>
      <c r="G33" s="401"/>
      <c r="H33" s="401"/>
      <c r="K33" s="429" t="s">
        <v>1273</v>
      </c>
    </row>
    <row r="34" spans="4:8" ht="4.5" customHeight="1" thickBot="1">
      <c r="D34" s="398"/>
      <c r="F34" s="398"/>
      <c r="G34" s="401"/>
      <c r="H34" s="401"/>
    </row>
    <row r="35" spans="1:11" ht="15" customHeight="1">
      <c r="A35" s="660" t="s">
        <v>1247</v>
      </c>
      <c r="B35" s="402"/>
      <c r="C35" s="667" t="s">
        <v>1274</v>
      </c>
      <c r="D35" s="667"/>
      <c r="E35" s="667"/>
      <c r="F35" s="667"/>
      <c r="G35" s="673"/>
      <c r="H35" s="651" t="s">
        <v>1275</v>
      </c>
      <c r="I35" s="651" t="s">
        <v>1276</v>
      </c>
      <c r="J35" s="651" t="s">
        <v>1277</v>
      </c>
      <c r="K35" s="654" t="s">
        <v>1278</v>
      </c>
    </row>
    <row r="36" spans="1:11" ht="15" customHeight="1">
      <c r="A36" s="661"/>
      <c r="B36" s="404"/>
      <c r="C36" s="657" t="s">
        <v>1279</v>
      </c>
      <c r="D36" s="650" t="s">
        <v>1280</v>
      </c>
      <c r="E36" s="668" t="s">
        <v>1281</v>
      </c>
      <c r="F36" s="650" t="s">
        <v>1282</v>
      </c>
      <c r="G36" s="670" t="s">
        <v>1283</v>
      </c>
      <c r="H36" s="652"/>
      <c r="I36" s="652"/>
      <c r="J36" s="652"/>
      <c r="K36" s="655"/>
    </row>
    <row r="37" spans="1:11" ht="15" customHeight="1">
      <c r="A37" s="662"/>
      <c r="B37" s="405"/>
      <c r="C37" s="658"/>
      <c r="D37" s="649"/>
      <c r="E37" s="649"/>
      <c r="F37" s="669"/>
      <c r="G37" s="665"/>
      <c r="H37" s="653"/>
      <c r="I37" s="653"/>
      <c r="J37" s="653"/>
      <c r="K37" s="656"/>
    </row>
    <row r="38" spans="1:11" ht="4.5" customHeight="1">
      <c r="A38" s="407"/>
      <c r="B38" s="430"/>
      <c r="C38" s="410"/>
      <c r="D38" s="410"/>
      <c r="E38" s="410"/>
      <c r="F38" s="410"/>
      <c r="G38" s="410"/>
      <c r="H38" s="410"/>
      <c r="I38" s="431"/>
      <c r="J38" s="410"/>
      <c r="K38" s="410"/>
    </row>
    <row r="39" spans="1:11" ht="15" customHeight="1">
      <c r="A39" s="412" t="s">
        <v>1257</v>
      </c>
      <c r="B39" s="432"/>
      <c r="C39" s="417">
        <v>1487</v>
      </c>
      <c r="D39" s="417">
        <v>1809</v>
      </c>
      <c r="E39" s="417">
        <v>8606</v>
      </c>
      <c r="F39" s="417">
        <v>29518</v>
      </c>
      <c r="G39" s="417">
        <v>5137</v>
      </c>
      <c r="H39" s="417">
        <v>1837</v>
      </c>
      <c r="I39" s="433">
        <v>363.30000000000007</v>
      </c>
      <c r="J39" s="417">
        <v>7556</v>
      </c>
      <c r="K39" s="417">
        <v>302</v>
      </c>
    </row>
    <row r="40" spans="1:11" ht="15" customHeight="1">
      <c r="A40" s="412" t="s">
        <v>1258</v>
      </c>
      <c r="B40" s="432"/>
      <c r="C40" s="417">
        <v>1545</v>
      </c>
      <c r="D40" s="417">
        <v>2404</v>
      </c>
      <c r="E40" s="417">
        <v>8693</v>
      </c>
      <c r="F40" s="417">
        <v>33740</v>
      </c>
      <c r="G40" s="417">
        <v>5376</v>
      </c>
      <c r="H40" s="417">
        <v>2249</v>
      </c>
      <c r="I40" s="433">
        <v>363.1</v>
      </c>
      <c r="J40" s="417">
        <v>7314</v>
      </c>
      <c r="K40" s="417">
        <v>290</v>
      </c>
    </row>
    <row r="41" spans="1:11" ht="15" customHeight="1">
      <c r="A41" s="412" t="s">
        <v>1259</v>
      </c>
      <c r="B41" s="432"/>
      <c r="C41" s="417">
        <v>1499</v>
      </c>
      <c r="D41" s="417">
        <v>2801</v>
      </c>
      <c r="E41" s="417">
        <v>9484</v>
      </c>
      <c r="F41" s="417">
        <v>38425</v>
      </c>
      <c r="G41" s="417">
        <v>5572</v>
      </c>
      <c r="H41" s="417">
        <v>2440</v>
      </c>
      <c r="I41" s="433">
        <v>363.00000000000006</v>
      </c>
      <c r="J41" s="417">
        <v>7755</v>
      </c>
      <c r="K41" s="417">
        <v>305</v>
      </c>
    </row>
    <row r="42" spans="1:11" ht="15" customHeight="1">
      <c r="A42" s="419"/>
      <c r="B42" s="432"/>
      <c r="C42" s="417"/>
      <c r="D42" s="417"/>
      <c r="E42" s="417"/>
      <c r="F42" s="417"/>
      <c r="G42" s="417"/>
      <c r="H42" s="417"/>
      <c r="I42" s="433"/>
      <c r="J42" s="417"/>
      <c r="K42" s="417"/>
    </row>
    <row r="43" spans="1:11" ht="15" customHeight="1">
      <c r="A43" s="419" t="s">
        <v>1260</v>
      </c>
      <c r="B43" s="432"/>
      <c r="C43" s="417">
        <v>149</v>
      </c>
      <c r="D43" s="417">
        <v>214</v>
      </c>
      <c r="E43" s="417">
        <v>717</v>
      </c>
      <c r="F43" s="417">
        <v>2848</v>
      </c>
      <c r="G43" s="417">
        <v>438</v>
      </c>
      <c r="H43" s="417">
        <v>183</v>
      </c>
      <c r="I43" s="433">
        <v>30.8</v>
      </c>
      <c r="J43" s="417">
        <v>7136</v>
      </c>
      <c r="K43" s="417">
        <v>291</v>
      </c>
    </row>
    <row r="44" spans="1:11" ht="15" customHeight="1">
      <c r="A44" s="419" t="s">
        <v>1261</v>
      </c>
      <c r="B44" s="432"/>
      <c r="C44" s="417">
        <v>103</v>
      </c>
      <c r="D44" s="417">
        <v>177</v>
      </c>
      <c r="E44" s="417">
        <v>629</v>
      </c>
      <c r="F44" s="417">
        <v>2624</v>
      </c>
      <c r="G44" s="417">
        <v>392</v>
      </c>
      <c r="H44" s="417">
        <v>182</v>
      </c>
      <c r="I44" s="433">
        <v>28.3</v>
      </c>
      <c r="J44" s="417">
        <v>6927</v>
      </c>
      <c r="K44" s="417">
        <v>291</v>
      </c>
    </row>
    <row r="45" spans="1:11" ht="15" customHeight="1">
      <c r="A45" s="419" t="s">
        <v>1262</v>
      </c>
      <c r="B45" s="432"/>
      <c r="C45" s="417">
        <v>116</v>
      </c>
      <c r="D45" s="417">
        <v>194</v>
      </c>
      <c r="E45" s="417">
        <v>738</v>
      </c>
      <c r="F45" s="417">
        <v>2939</v>
      </c>
      <c r="G45" s="417">
        <v>481</v>
      </c>
      <c r="H45" s="417">
        <v>312</v>
      </c>
      <c r="I45" s="433">
        <v>30.8</v>
      </c>
      <c r="J45" s="417">
        <v>6902</v>
      </c>
      <c r="K45" s="417">
        <v>291</v>
      </c>
    </row>
    <row r="46" spans="1:11" ht="15" customHeight="1">
      <c r="A46" s="419" t="s">
        <v>1263</v>
      </c>
      <c r="B46" s="432"/>
      <c r="C46" s="417">
        <v>154</v>
      </c>
      <c r="D46" s="417">
        <v>234</v>
      </c>
      <c r="E46" s="417">
        <v>754</v>
      </c>
      <c r="F46" s="417">
        <v>3238</v>
      </c>
      <c r="G46" s="417">
        <v>425</v>
      </c>
      <c r="H46" s="417">
        <v>206</v>
      </c>
      <c r="I46" s="433">
        <v>29.1</v>
      </c>
      <c r="J46" s="417">
        <v>7180</v>
      </c>
      <c r="K46" s="417">
        <v>308</v>
      </c>
    </row>
    <row r="47" spans="1:11" ht="15" customHeight="1">
      <c r="A47" s="419" t="s">
        <v>1264</v>
      </c>
      <c r="B47" s="432"/>
      <c r="C47" s="417">
        <v>127</v>
      </c>
      <c r="D47" s="417">
        <v>235</v>
      </c>
      <c r="E47" s="417">
        <v>733</v>
      </c>
      <c r="F47" s="417">
        <v>3334</v>
      </c>
      <c r="G47" s="417">
        <v>444</v>
      </c>
      <c r="H47" s="417">
        <v>157</v>
      </c>
      <c r="I47" s="433">
        <v>30.8</v>
      </c>
      <c r="J47" s="417">
        <v>7313</v>
      </c>
      <c r="K47" s="417">
        <v>305</v>
      </c>
    </row>
    <row r="48" spans="1:11" ht="15" customHeight="1">
      <c r="A48" s="419" t="s">
        <v>1265</v>
      </c>
      <c r="B48" s="432"/>
      <c r="C48" s="417">
        <v>120</v>
      </c>
      <c r="D48" s="417">
        <v>306</v>
      </c>
      <c r="E48" s="417">
        <v>714</v>
      </c>
      <c r="F48" s="417">
        <v>3189</v>
      </c>
      <c r="G48" s="417">
        <v>443</v>
      </c>
      <c r="H48" s="417">
        <v>160</v>
      </c>
      <c r="I48" s="433">
        <v>30</v>
      </c>
      <c r="J48" s="417">
        <v>7371</v>
      </c>
      <c r="K48" s="417">
        <v>304</v>
      </c>
    </row>
    <row r="49" spans="1:11" ht="15" customHeight="1">
      <c r="A49" s="419" t="s">
        <v>1266</v>
      </c>
      <c r="B49" s="432"/>
      <c r="C49" s="417">
        <v>116</v>
      </c>
      <c r="D49" s="417">
        <v>275</v>
      </c>
      <c r="E49" s="417">
        <v>831</v>
      </c>
      <c r="F49" s="417">
        <v>3189</v>
      </c>
      <c r="G49" s="417">
        <v>502</v>
      </c>
      <c r="H49" s="417">
        <v>166</v>
      </c>
      <c r="I49" s="433">
        <v>30.8</v>
      </c>
      <c r="J49" s="417">
        <v>7522</v>
      </c>
      <c r="K49" s="417">
        <v>304</v>
      </c>
    </row>
    <row r="50" spans="1:11" ht="15" customHeight="1">
      <c r="A50" s="419" t="s">
        <v>1267</v>
      </c>
      <c r="B50" s="432"/>
      <c r="C50" s="417">
        <v>127</v>
      </c>
      <c r="D50" s="417">
        <v>243</v>
      </c>
      <c r="E50" s="417">
        <v>888</v>
      </c>
      <c r="F50" s="417">
        <v>3314</v>
      </c>
      <c r="G50" s="417">
        <v>527</v>
      </c>
      <c r="H50" s="417">
        <v>208</v>
      </c>
      <c r="I50" s="433">
        <v>30.8</v>
      </c>
      <c r="J50" s="417">
        <v>7587</v>
      </c>
      <c r="K50" s="417">
        <v>304</v>
      </c>
    </row>
    <row r="51" spans="1:11" ht="15" customHeight="1">
      <c r="A51" s="419" t="s">
        <v>1268</v>
      </c>
      <c r="B51" s="432"/>
      <c r="C51" s="417">
        <v>118</v>
      </c>
      <c r="D51" s="417">
        <v>216</v>
      </c>
      <c r="E51" s="417">
        <v>877</v>
      </c>
      <c r="F51" s="417">
        <v>3177</v>
      </c>
      <c r="G51" s="417">
        <v>466</v>
      </c>
      <c r="H51" s="417">
        <v>208</v>
      </c>
      <c r="I51" s="433">
        <v>30</v>
      </c>
      <c r="J51" s="417">
        <v>7430</v>
      </c>
      <c r="K51" s="417">
        <v>304</v>
      </c>
    </row>
    <row r="52" spans="1:11" ht="15" customHeight="1">
      <c r="A52" s="419" t="s">
        <v>1269</v>
      </c>
      <c r="B52" s="432"/>
      <c r="C52" s="417">
        <v>105</v>
      </c>
      <c r="D52" s="417">
        <v>211</v>
      </c>
      <c r="E52" s="417">
        <v>776</v>
      </c>
      <c r="F52" s="417">
        <v>3283</v>
      </c>
      <c r="G52" s="417">
        <v>471</v>
      </c>
      <c r="H52" s="417">
        <v>189</v>
      </c>
      <c r="I52" s="433">
        <v>30.8</v>
      </c>
      <c r="J52" s="417">
        <v>7504</v>
      </c>
      <c r="K52" s="417">
        <v>304</v>
      </c>
    </row>
    <row r="53" spans="1:11" ht="15" customHeight="1">
      <c r="A53" s="419" t="s">
        <v>1270</v>
      </c>
      <c r="B53" s="432"/>
      <c r="C53" s="417">
        <v>112</v>
      </c>
      <c r="D53" s="417">
        <v>195</v>
      </c>
      <c r="E53" s="417">
        <v>805</v>
      </c>
      <c r="F53" s="417">
        <v>3210</v>
      </c>
      <c r="G53" s="417">
        <v>453</v>
      </c>
      <c r="H53" s="417">
        <v>173</v>
      </c>
      <c r="I53" s="433">
        <v>30</v>
      </c>
      <c r="J53" s="417">
        <v>7524</v>
      </c>
      <c r="K53" s="417">
        <v>305</v>
      </c>
    </row>
    <row r="54" spans="1:11" ht="15" customHeight="1">
      <c r="A54" s="419" t="s">
        <v>1271</v>
      </c>
      <c r="B54" s="432"/>
      <c r="C54" s="417">
        <v>151</v>
      </c>
      <c r="D54" s="417">
        <v>303</v>
      </c>
      <c r="E54" s="417">
        <v>1020</v>
      </c>
      <c r="F54" s="417">
        <v>4081</v>
      </c>
      <c r="G54" s="417">
        <v>530</v>
      </c>
      <c r="H54" s="417">
        <v>295</v>
      </c>
      <c r="I54" s="433">
        <v>30.8</v>
      </c>
      <c r="J54" s="417">
        <v>7755</v>
      </c>
      <c r="K54" s="417">
        <v>305</v>
      </c>
    </row>
    <row r="55" spans="1:11" ht="4.5" customHeight="1" thickBot="1">
      <c r="A55" s="420"/>
      <c r="B55" s="434"/>
      <c r="C55" s="425"/>
      <c r="D55" s="425"/>
      <c r="E55" s="425"/>
      <c r="F55" s="425"/>
      <c r="G55" s="425"/>
      <c r="H55" s="425"/>
      <c r="I55" s="435"/>
      <c r="J55" s="425"/>
      <c r="K55" s="425"/>
    </row>
    <row r="56" ht="4.5" customHeight="1"/>
    <row r="57" spans="1:8" ht="11.25">
      <c r="A57" s="426" t="s">
        <v>1284</v>
      </c>
      <c r="D57" s="398"/>
      <c r="F57" s="398"/>
      <c r="G57" s="401"/>
      <c r="H57" s="401"/>
    </row>
    <row r="58" spans="1:8" ht="11.25">
      <c r="A58" s="426" t="s">
        <v>1285</v>
      </c>
      <c r="D58" s="398"/>
      <c r="F58" s="398"/>
      <c r="G58" s="401"/>
      <c r="H58" s="401"/>
    </row>
  </sheetData>
  <sheetProtection/>
  <mergeCells count="24">
    <mergeCell ref="K6:K7"/>
    <mergeCell ref="A30:K30"/>
    <mergeCell ref="A35:A37"/>
    <mergeCell ref="C35:G35"/>
    <mergeCell ref="H35:H37"/>
    <mergeCell ref="K35:K37"/>
    <mergeCell ref="C36:C37"/>
    <mergeCell ref="A1:K1"/>
    <mergeCell ref="A5:A7"/>
    <mergeCell ref="C5:C7"/>
    <mergeCell ref="D5:D7"/>
    <mergeCell ref="E5:I5"/>
    <mergeCell ref="J5:J7"/>
    <mergeCell ref="D36:D37"/>
    <mergeCell ref="E36:E37"/>
    <mergeCell ref="E6:E7"/>
    <mergeCell ref="F6:F7"/>
    <mergeCell ref="G6:G7"/>
    <mergeCell ref="H6:H7"/>
    <mergeCell ref="I35:I37"/>
    <mergeCell ref="J35:J37"/>
    <mergeCell ref="F36:F37"/>
    <mergeCell ref="G36:G37"/>
    <mergeCell ref="I6:I7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30"/>
  <sheetViews>
    <sheetView showGridLines="0" zoomScale="120" zoomScaleNormal="120" zoomScaleSheetLayoutView="120" zoomScalePageLayoutView="0" workbookViewId="0" topLeftCell="A1">
      <selection activeCell="A1" sqref="A1:N1"/>
    </sheetView>
  </sheetViews>
  <sheetFormatPr defaultColWidth="8.796875" defaultRowHeight="14.25"/>
  <cols>
    <col min="1" max="1" width="10.5" style="440" bestFit="1" customWidth="1"/>
    <col min="2" max="2" width="0.8984375" style="440" customWidth="1"/>
    <col min="3" max="3" width="4.59765625" style="437" customWidth="1"/>
    <col min="4" max="6" width="8.19921875" style="437" customWidth="1"/>
    <col min="7" max="7" width="5.59765625" style="437" customWidth="1"/>
    <col min="8" max="12" width="8.19921875" style="437" customWidth="1"/>
    <col min="13" max="13" width="11.19921875" style="437" customWidth="1"/>
    <col min="14" max="14" width="8.19921875" style="440" customWidth="1"/>
    <col min="15" max="15" width="7.59765625" style="437" bestFit="1" customWidth="1"/>
    <col min="16" max="16" width="6.69921875" style="437" bestFit="1" customWidth="1"/>
    <col min="17" max="19" width="7.5" style="437" customWidth="1"/>
    <col min="20" max="16384" width="9" style="437" customWidth="1"/>
  </cols>
  <sheetData>
    <row r="1" spans="1:14" ht="18.75">
      <c r="A1" s="674" t="s">
        <v>1286</v>
      </c>
      <c r="B1" s="674"/>
      <c r="C1" s="674"/>
      <c r="D1" s="674"/>
      <c r="E1" s="674"/>
      <c r="F1" s="674"/>
      <c r="G1" s="674"/>
      <c r="H1" s="674"/>
      <c r="I1" s="674"/>
      <c r="J1" s="674"/>
      <c r="K1" s="674"/>
      <c r="L1" s="674"/>
      <c r="M1" s="674"/>
      <c r="N1" s="674"/>
    </row>
    <row r="2" spans="1:14" ht="18.75">
      <c r="A2" s="436"/>
      <c r="B2" s="436"/>
      <c r="C2" s="436"/>
      <c r="D2" s="436"/>
      <c r="E2" s="436"/>
      <c r="F2" s="436"/>
      <c r="G2" s="436"/>
      <c r="H2" s="436"/>
      <c r="I2" s="436"/>
      <c r="J2" s="436"/>
      <c r="K2" s="436"/>
      <c r="L2" s="436"/>
      <c r="M2" s="436"/>
      <c r="N2" s="436"/>
    </row>
    <row r="3" spans="1:14" ht="11.25">
      <c r="A3" s="438"/>
      <c r="B3" s="438"/>
      <c r="C3" s="438"/>
      <c r="D3" s="438"/>
      <c r="E3" s="438"/>
      <c r="F3" s="438"/>
      <c r="G3" s="438"/>
      <c r="H3" s="438"/>
      <c r="I3" s="438"/>
      <c r="J3" s="438"/>
      <c r="K3" s="438"/>
      <c r="L3" s="438"/>
      <c r="M3" s="438"/>
      <c r="N3" s="439" t="s">
        <v>1287</v>
      </c>
    </row>
    <row r="4" ht="4.5" customHeight="1" thickBot="1">
      <c r="N4" s="437"/>
    </row>
    <row r="5" spans="1:14" ht="24.75" customHeight="1">
      <c r="A5" s="675" t="s">
        <v>1288</v>
      </c>
      <c r="B5" s="441"/>
      <c r="C5" s="677" t="s">
        <v>1289</v>
      </c>
      <c r="D5" s="677"/>
      <c r="E5" s="677"/>
      <c r="F5" s="677"/>
      <c r="G5" s="675" t="s">
        <v>1290</v>
      </c>
      <c r="H5" s="675"/>
      <c r="I5" s="675"/>
      <c r="J5" s="675"/>
      <c r="K5" s="678" t="s">
        <v>1291</v>
      </c>
      <c r="L5" s="675"/>
      <c r="M5" s="675"/>
      <c r="N5" s="675"/>
    </row>
    <row r="6" spans="1:14" ht="24.75" customHeight="1">
      <c r="A6" s="676"/>
      <c r="B6" s="442"/>
      <c r="C6" s="443" t="s">
        <v>1292</v>
      </c>
      <c r="D6" s="443" t="s">
        <v>1293</v>
      </c>
      <c r="E6" s="443" t="s">
        <v>1294</v>
      </c>
      <c r="F6" s="443" t="s">
        <v>1293</v>
      </c>
      <c r="G6" s="444" t="s">
        <v>1292</v>
      </c>
      <c r="H6" s="443" t="s">
        <v>1293</v>
      </c>
      <c r="I6" s="443" t="s">
        <v>1294</v>
      </c>
      <c r="J6" s="445" t="s">
        <v>1293</v>
      </c>
      <c r="K6" s="443" t="s">
        <v>1292</v>
      </c>
      <c r="L6" s="443" t="s">
        <v>1293</v>
      </c>
      <c r="M6" s="443" t="s">
        <v>1294</v>
      </c>
      <c r="N6" s="445" t="s">
        <v>1293</v>
      </c>
    </row>
    <row r="7" spans="1:14" ht="4.5" customHeight="1">
      <c r="A7" s="446"/>
      <c r="B7" s="447"/>
      <c r="C7" s="448"/>
      <c r="D7" s="449"/>
      <c r="E7" s="448"/>
      <c r="F7" s="449"/>
      <c r="G7" s="448"/>
      <c r="H7" s="449"/>
      <c r="I7" s="448"/>
      <c r="J7" s="449"/>
      <c r="K7" s="448"/>
      <c r="L7" s="449"/>
      <c r="M7" s="448"/>
      <c r="N7" s="449"/>
    </row>
    <row r="8" spans="1:14" ht="24.75" customHeight="1">
      <c r="A8" s="450" t="s">
        <v>1295</v>
      </c>
      <c r="B8" s="451"/>
      <c r="C8" s="452">
        <v>68</v>
      </c>
      <c r="D8" s="453">
        <v>-16</v>
      </c>
      <c r="E8" s="452">
        <v>28678</v>
      </c>
      <c r="F8" s="453">
        <v>48.7</v>
      </c>
      <c r="G8" s="452">
        <v>836</v>
      </c>
      <c r="H8" s="453">
        <v>-8.9</v>
      </c>
      <c r="I8" s="452">
        <v>197435</v>
      </c>
      <c r="J8" s="453">
        <v>-6.6</v>
      </c>
      <c r="K8" s="452">
        <v>11719</v>
      </c>
      <c r="L8" s="453">
        <v>-7.8</v>
      </c>
      <c r="M8" s="454">
        <v>3075710</v>
      </c>
      <c r="N8" s="455">
        <v>-22.9</v>
      </c>
    </row>
    <row r="9" spans="1:14" ht="24.75" customHeight="1">
      <c r="A9" s="450" t="s">
        <v>1211</v>
      </c>
      <c r="B9" s="451"/>
      <c r="C9" s="452">
        <v>81</v>
      </c>
      <c r="D9" s="453">
        <v>19.11764705882353</v>
      </c>
      <c r="E9" s="452">
        <v>18588</v>
      </c>
      <c r="F9" s="453">
        <v>-35.18376455819792</v>
      </c>
      <c r="G9" s="452">
        <v>784</v>
      </c>
      <c r="H9" s="453">
        <v>-6.220095693779904</v>
      </c>
      <c r="I9" s="452">
        <v>135536</v>
      </c>
      <c r="J9" s="453">
        <v>-31.35158406564186</v>
      </c>
      <c r="K9" s="452">
        <v>10536</v>
      </c>
      <c r="L9" s="453">
        <v>-10.09</v>
      </c>
      <c r="M9" s="452">
        <v>2774992</v>
      </c>
      <c r="N9" s="453">
        <v>-9.77</v>
      </c>
    </row>
    <row r="10" spans="1:14" ht="24.75" customHeight="1">
      <c r="A10" s="450" t="s">
        <v>1212</v>
      </c>
      <c r="B10" s="451"/>
      <c r="C10" s="452">
        <v>82</v>
      </c>
      <c r="D10" s="453">
        <v>1.2345679012345678</v>
      </c>
      <c r="E10" s="452">
        <v>10299</v>
      </c>
      <c r="F10" s="453">
        <v>-44.59328599096191</v>
      </c>
      <c r="G10" s="452">
        <v>741</v>
      </c>
      <c r="H10" s="453">
        <v>-5.48469387755102</v>
      </c>
      <c r="I10" s="452">
        <v>124505</v>
      </c>
      <c r="J10" s="453">
        <v>-8.138797072364538</v>
      </c>
      <c r="K10" s="452">
        <v>9543</v>
      </c>
      <c r="L10" s="453">
        <v>-9.42</v>
      </c>
      <c r="M10" s="452">
        <v>1868605</v>
      </c>
      <c r="N10" s="453">
        <v>-32.66</v>
      </c>
    </row>
    <row r="11" spans="1:14" ht="24.75" customHeight="1">
      <c r="A11" s="450" t="s">
        <v>1213</v>
      </c>
      <c r="B11" s="451"/>
      <c r="C11" s="452">
        <v>61</v>
      </c>
      <c r="D11" s="453">
        <v>-25.609756097560975</v>
      </c>
      <c r="E11" s="452">
        <v>10815</v>
      </c>
      <c r="F11" s="453">
        <v>5.010195164579085</v>
      </c>
      <c r="G11" s="452">
        <v>701</v>
      </c>
      <c r="H11" s="453">
        <v>-5.398110661268556</v>
      </c>
      <c r="I11" s="452">
        <v>125052</v>
      </c>
      <c r="J11" s="453">
        <v>0.43933978555078107</v>
      </c>
      <c r="K11" s="452">
        <v>8684</v>
      </c>
      <c r="L11" s="453">
        <v>-9</v>
      </c>
      <c r="M11" s="452">
        <v>2035843</v>
      </c>
      <c r="N11" s="453">
        <v>8.94</v>
      </c>
    </row>
    <row r="12" spans="1:14" ht="24.75" customHeight="1">
      <c r="A12" s="450"/>
      <c r="B12" s="451"/>
      <c r="C12" s="456"/>
      <c r="D12" s="457"/>
      <c r="E12" s="456"/>
      <c r="F12" s="457"/>
      <c r="G12" s="456"/>
      <c r="H12" s="457"/>
      <c r="I12" s="456"/>
      <c r="J12" s="457"/>
      <c r="K12" s="456"/>
      <c r="L12" s="457"/>
      <c r="M12" s="456"/>
      <c r="N12" s="457"/>
    </row>
    <row r="13" spans="1:14" ht="24.75" customHeight="1">
      <c r="A13" s="450"/>
      <c r="B13" s="451"/>
      <c r="C13" s="456"/>
      <c r="D13" s="458" t="s">
        <v>1296</v>
      </c>
      <c r="E13" s="456"/>
      <c r="F13" s="458" t="s">
        <v>1296</v>
      </c>
      <c r="G13" s="456"/>
      <c r="H13" s="458" t="s">
        <v>1296</v>
      </c>
      <c r="I13" s="456"/>
      <c r="J13" s="458" t="s">
        <v>1296</v>
      </c>
      <c r="K13" s="456"/>
      <c r="L13" s="458" t="s">
        <v>1296</v>
      </c>
      <c r="M13" s="456"/>
      <c r="N13" s="458" t="s">
        <v>1296</v>
      </c>
    </row>
    <row r="14" spans="1:18" ht="24.75" customHeight="1">
      <c r="A14" s="459" t="s">
        <v>1297</v>
      </c>
      <c r="B14" s="460"/>
      <c r="C14" s="452">
        <v>1</v>
      </c>
      <c r="D14" s="453">
        <v>-66.6</v>
      </c>
      <c r="E14" s="452">
        <v>62</v>
      </c>
      <c r="F14" s="453">
        <v>-95.2</v>
      </c>
      <c r="G14" s="452">
        <v>64</v>
      </c>
      <c r="H14" s="453">
        <v>-4.4</v>
      </c>
      <c r="I14" s="452">
        <v>11546</v>
      </c>
      <c r="J14" s="453">
        <v>32.6</v>
      </c>
      <c r="K14" s="452">
        <v>748</v>
      </c>
      <c r="L14" s="453">
        <v>-18.16</v>
      </c>
      <c r="M14" s="452">
        <v>192779</v>
      </c>
      <c r="N14" s="453">
        <v>36.63</v>
      </c>
      <c r="O14" s="461"/>
      <c r="P14" s="462"/>
      <c r="Q14" s="462"/>
      <c r="R14" s="462"/>
    </row>
    <row r="15" spans="1:18" ht="24.75" customHeight="1">
      <c r="A15" s="459" t="s">
        <v>1298</v>
      </c>
      <c r="B15" s="460"/>
      <c r="C15" s="452">
        <v>4</v>
      </c>
      <c r="D15" s="453">
        <v>-33.3</v>
      </c>
      <c r="E15" s="452">
        <v>313</v>
      </c>
      <c r="F15" s="453">
        <v>-54.1</v>
      </c>
      <c r="G15" s="452">
        <v>56</v>
      </c>
      <c r="H15" s="453">
        <v>-11.1</v>
      </c>
      <c r="I15" s="452">
        <v>8130</v>
      </c>
      <c r="J15" s="453">
        <v>-32.1</v>
      </c>
      <c r="K15" s="452">
        <v>724</v>
      </c>
      <c r="L15" s="453">
        <v>-13.18</v>
      </c>
      <c r="M15" s="452">
        <v>127755</v>
      </c>
      <c r="N15" s="453">
        <v>-25.99</v>
      </c>
      <c r="O15" s="461"/>
      <c r="P15" s="462"/>
      <c r="Q15" s="462"/>
      <c r="R15" s="462"/>
    </row>
    <row r="16" spans="1:18" ht="24.75" customHeight="1">
      <c r="A16" s="459" t="s">
        <v>1299</v>
      </c>
      <c r="B16" s="460"/>
      <c r="C16" s="452">
        <v>7</v>
      </c>
      <c r="D16" s="453">
        <v>40</v>
      </c>
      <c r="E16" s="452">
        <v>546</v>
      </c>
      <c r="F16" s="453">
        <v>-73.8</v>
      </c>
      <c r="G16" s="452">
        <v>76</v>
      </c>
      <c r="H16" s="453">
        <v>7</v>
      </c>
      <c r="I16" s="452">
        <v>6940</v>
      </c>
      <c r="J16" s="453">
        <v>-59</v>
      </c>
      <c r="K16" s="452">
        <v>824</v>
      </c>
      <c r="L16" s="453">
        <v>-4.73</v>
      </c>
      <c r="M16" s="452">
        <v>126861</v>
      </c>
      <c r="N16" s="453">
        <v>-33.9</v>
      </c>
      <c r="O16" s="461"/>
      <c r="P16" s="462"/>
      <c r="Q16" s="462"/>
      <c r="R16" s="462"/>
    </row>
    <row r="17" spans="1:18" ht="24.75" customHeight="1">
      <c r="A17" s="459" t="s">
        <v>1300</v>
      </c>
      <c r="B17" s="460"/>
      <c r="C17" s="452">
        <v>4</v>
      </c>
      <c r="D17" s="453">
        <v>0</v>
      </c>
      <c r="E17" s="452">
        <v>1685</v>
      </c>
      <c r="F17" s="453">
        <v>366.7</v>
      </c>
      <c r="G17" s="452">
        <v>58</v>
      </c>
      <c r="H17" s="453">
        <v>31.8</v>
      </c>
      <c r="I17" s="452">
        <v>8909</v>
      </c>
      <c r="J17" s="453">
        <v>85</v>
      </c>
      <c r="K17" s="452">
        <v>787</v>
      </c>
      <c r="L17" s="453">
        <v>-10.77</v>
      </c>
      <c r="M17" s="452">
        <v>120068</v>
      </c>
      <c r="N17" s="453">
        <v>-7.27</v>
      </c>
      <c r="O17" s="461"/>
      <c r="P17" s="462"/>
      <c r="Q17" s="462"/>
      <c r="R17" s="462"/>
    </row>
    <row r="18" spans="1:18" ht="24.75" customHeight="1">
      <c r="A18" s="459" t="s">
        <v>1301</v>
      </c>
      <c r="B18" s="460"/>
      <c r="C18" s="452">
        <v>6</v>
      </c>
      <c r="D18" s="453">
        <v>-14.2</v>
      </c>
      <c r="E18" s="452">
        <v>2936</v>
      </c>
      <c r="F18" s="453">
        <v>321.2</v>
      </c>
      <c r="G18" s="452">
        <v>61</v>
      </c>
      <c r="H18" s="453">
        <v>10.9</v>
      </c>
      <c r="I18" s="452">
        <v>11339</v>
      </c>
      <c r="J18" s="453">
        <v>47.9</v>
      </c>
      <c r="K18" s="452">
        <v>632</v>
      </c>
      <c r="L18" s="453">
        <v>-13.06</v>
      </c>
      <c r="M18" s="452">
        <v>97896</v>
      </c>
      <c r="N18" s="453">
        <v>-27.89</v>
      </c>
      <c r="O18" s="461"/>
      <c r="P18" s="462"/>
      <c r="Q18" s="462"/>
      <c r="R18" s="462"/>
    </row>
    <row r="19" spans="1:18" ht="24.75" customHeight="1">
      <c r="A19" s="459" t="s">
        <v>1302</v>
      </c>
      <c r="B19" s="460"/>
      <c r="C19" s="452">
        <v>8</v>
      </c>
      <c r="D19" s="453">
        <v>14.2</v>
      </c>
      <c r="E19" s="452">
        <v>649</v>
      </c>
      <c r="F19" s="453">
        <v>-19.6</v>
      </c>
      <c r="G19" s="452">
        <v>57</v>
      </c>
      <c r="H19" s="453">
        <v>5.5</v>
      </c>
      <c r="I19" s="452">
        <v>6646</v>
      </c>
      <c r="J19" s="453">
        <v>-15</v>
      </c>
      <c r="K19" s="452">
        <v>673</v>
      </c>
      <c r="L19" s="453">
        <v>-18.62</v>
      </c>
      <c r="M19" s="452">
        <v>270898</v>
      </c>
      <c r="N19" s="453">
        <v>-98.02</v>
      </c>
      <c r="O19" s="461"/>
      <c r="P19" s="462"/>
      <c r="Q19" s="462"/>
      <c r="R19" s="462"/>
    </row>
    <row r="20" spans="1:18" ht="24.75" customHeight="1">
      <c r="A20" s="459" t="s">
        <v>1303</v>
      </c>
      <c r="B20" s="460"/>
      <c r="C20" s="452">
        <v>3</v>
      </c>
      <c r="D20" s="453">
        <v>-72.7</v>
      </c>
      <c r="E20" s="452">
        <v>333</v>
      </c>
      <c r="F20" s="453">
        <v>-56.9</v>
      </c>
      <c r="G20" s="452">
        <v>55</v>
      </c>
      <c r="H20" s="453">
        <v>-31.2</v>
      </c>
      <c r="I20" s="452">
        <v>8520</v>
      </c>
      <c r="J20" s="453">
        <v>-53.3</v>
      </c>
      <c r="K20" s="452">
        <v>742</v>
      </c>
      <c r="L20" s="453">
        <v>-7.25</v>
      </c>
      <c r="M20" s="452">
        <v>106241</v>
      </c>
      <c r="N20" s="453">
        <v>-14.39</v>
      </c>
      <c r="O20" s="461"/>
      <c r="P20" s="462"/>
      <c r="Q20" s="462"/>
      <c r="R20" s="462"/>
    </row>
    <row r="21" spans="1:18" ht="24.75" customHeight="1">
      <c r="A21" s="459" t="s">
        <v>1304</v>
      </c>
      <c r="B21" s="460"/>
      <c r="C21" s="452">
        <v>6</v>
      </c>
      <c r="D21" s="453">
        <v>-25</v>
      </c>
      <c r="E21" s="452">
        <v>665</v>
      </c>
      <c r="F21" s="453">
        <v>52.1</v>
      </c>
      <c r="G21" s="452">
        <v>59</v>
      </c>
      <c r="H21" s="453">
        <v>7.2</v>
      </c>
      <c r="I21" s="452">
        <v>13736</v>
      </c>
      <c r="J21" s="453">
        <v>159.6</v>
      </c>
      <c r="K21" s="452">
        <v>711</v>
      </c>
      <c r="L21" s="453">
        <v>-3.39</v>
      </c>
      <c r="M21" s="452">
        <v>141650</v>
      </c>
      <c r="N21" s="453">
        <v>-22.66</v>
      </c>
      <c r="O21" s="461"/>
      <c r="P21" s="462"/>
      <c r="Q21" s="462"/>
      <c r="R21" s="462"/>
    </row>
    <row r="22" spans="1:18" ht="24.75" customHeight="1">
      <c r="A22" s="459" t="s">
        <v>1305</v>
      </c>
      <c r="B22" s="460"/>
      <c r="C22" s="452">
        <v>7</v>
      </c>
      <c r="D22" s="453">
        <v>-22.2</v>
      </c>
      <c r="E22" s="452">
        <v>919</v>
      </c>
      <c r="F22" s="453">
        <v>14</v>
      </c>
      <c r="G22" s="452">
        <v>49</v>
      </c>
      <c r="H22" s="453">
        <v>-10.9</v>
      </c>
      <c r="I22" s="452">
        <v>7055</v>
      </c>
      <c r="J22" s="453">
        <v>-56.1</v>
      </c>
      <c r="K22" s="452">
        <v>699</v>
      </c>
      <c r="L22" s="453">
        <v>1.89</v>
      </c>
      <c r="M22" s="452">
        <v>385353</v>
      </c>
      <c r="N22" s="453">
        <v>116.1</v>
      </c>
      <c r="O22" s="461"/>
      <c r="P22" s="462"/>
      <c r="Q22" s="462"/>
      <c r="R22" s="462"/>
    </row>
    <row r="23" spans="1:18" ht="24.75" customHeight="1">
      <c r="A23" s="459" t="s">
        <v>1306</v>
      </c>
      <c r="B23" s="460"/>
      <c r="C23" s="452">
        <v>5</v>
      </c>
      <c r="D23" s="453">
        <v>-28.5</v>
      </c>
      <c r="E23" s="452">
        <v>375</v>
      </c>
      <c r="F23" s="453">
        <v>0</v>
      </c>
      <c r="G23" s="452">
        <v>62</v>
      </c>
      <c r="H23" s="453">
        <v>-13.8</v>
      </c>
      <c r="I23" s="452">
        <v>26757</v>
      </c>
      <c r="J23" s="453">
        <v>200.5</v>
      </c>
      <c r="K23" s="452">
        <v>675</v>
      </c>
      <c r="L23" s="453">
        <v>-6.38</v>
      </c>
      <c r="M23" s="452">
        <v>126927</v>
      </c>
      <c r="N23" s="453">
        <v>-24.47</v>
      </c>
      <c r="O23" s="461"/>
      <c r="P23" s="462"/>
      <c r="Q23" s="462"/>
      <c r="R23" s="462"/>
    </row>
    <row r="24" spans="1:18" ht="24.75" customHeight="1">
      <c r="A24" s="459" t="s">
        <v>1307</v>
      </c>
      <c r="B24" s="460"/>
      <c r="C24" s="452">
        <v>5</v>
      </c>
      <c r="D24" s="453">
        <v>-16.6</v>
      </c>
      <c r="E24" s="452">
        <v>282</v>
      </c>
      <c r="F24" s="453">
        <v>-80.5</v>
      </c>
      <c r="G24" s="452">
        <v>56</v>
      </c>
      <c r="H24" s="453">
        <v>-8.1</v>
      </c>
      <c r="I24" s="452">
        <v>6210</v>
      </c>
      <c r="J24" s="453">
        <v>-27.4</v>
      </c>
      <c r="K24" s="452">
        <v>723</v>
      </c>
      <c r="L24" s="453">
        <v>4.47</v>
      </c>
      <c r="M24" s="452">
        <v>163516</v>
      </c>
      <c r="N24" s="453">
        <v>8.15</v>
      </c>
      <c r="O24" s="461"/>
      <c r="P24" s="462"/>
      <c r="Q24" s="462"/>
      <c r="R24" s="462"/>
    </row>
    <row r="25" spans="1:18" ht="24.75" customHeight="1">
      <c r="A25" s="459" t="s">
        <v>1308</v>
      </c>
      <c r="B25" s="460"/>
      <c r="C25" s="452">
        <v>5</v>
      </c>
      <c r="D25" s="453">
        <v>-44.4</v>
      </c>
      <c r="E25" s="452">
        <v>2050</v>
      </c>
      <c r="F25" s="453">
        <v>354.5</v>
      </c>
      <c r="G25" s="452">
        <v>48</v>
      </c>
      <c r="H25" s="453">
        <v>-25</v>
      </c>
      <c r="I25" s="452">
        <v>9264</v>
      </c>
      <c r="J25" s="453">
        <v>-2</v>
      </c>
      <c r="K25" s="452">
        <v>746</v>
      </c>
      <c r="L25" s="453">
        <v>-13.15</v>
      </c>
      <c r="M25" s="452">
        <v>175899</v>
      </c>
      <c r="N25" s="453">
        <v>-21.34</v>
      </c>
      <c r="O25" s="461"/>
      <c r="P25" s="462"/>
      <c r="Q25" s="462"/>
      <c r="R25" s="462"/>
    </row>
    <row r="26" spans="1:14" ht="4.5" customHeight="1" thickBot="1">
      <c r="A26" s="463"/>
      <c r="B26" s="464"/>
      <c r="C26" s="465"/>
      <c r="D26" s="466"/>
      <c r="E26" s="465"/>
      <c r="F26" s="466"/>
      <c r="G26" s="465"/>
      <c r="H26" s="466"/>
      <c r="I26" s="465"/>
      <c r="J26" s="466"/>
      <c r="K26" s="465"/>
      <c r="L26" s="466"/>
      <c r="M26" s="465"/>
      <c r="N26" s="466"/>
    </row>
    <row r="27" spans="1:14" ht="4.5" customHeight="1">
      <c r="A27" s="467"/>
      <c r="B27" s="467"/>
      <c r="C27" s="468"/>
      <c r="D27" s="469"/>
      <c r="E27" s="468"/>
      <c r="F27" s="469"/>
      <c r="G27" s="468"/>
      <c r="H27" s="469"/>
      <c r="I27" s="468"/>
      <c r="J27" s="469"/>
      <c r="K27" s="468"/>
      <c r="L27" s="469"/>
      <c r="M27" s="468"/>
      <c r="N27" s="469"/>
    </row>
    <row r="28" s="440" customFormat="1" ht="11.25">
      <c r="A28" s="440" t="s">
        <v>1309</v>
      </c>
    </row>
    <row r="29" spans="1:13" ht="11.25">
      <c r="A29" s="440" t="s">
        <v>1310</v>
      </c>
      <c r="E29" s="440"/>
      <c r="F29" s="440"/>
      <c r="G29" s="440"/>
      <c r="H29" s="457"/>
      <c r="I29" s="440"/>
      <c r="J29" s="440"/>
      <c r="K29" s="440"/>
      <c r="L29" s="440"/>
      <c r="M29" s="440"/>
    </row>
    <row r="30" spans="4:14" ht="11.25">
      <c r="D30" s="470"/>
      <c r="E30" s="470"/>
      <c r="F30" s="470"/>
      <c r="G30" s="470"/>
      <c r="H30" s="470"/>
      <c r="I30" s="470"/>
      <c r="J30" s="470"/>
      <c r="K30" s="470"/>
      <c r="L30" s="470"/>
      <c r="M30" s="470"/>
      <c r="N30" s="471"/>
    </row>
  </sheetData>
  <sheetProtection/>
  <mergeCells count="5">
    <mergeCell ref="A1:N1"/>
    <mergeCell ref="A5:A6"/>
    <mergeCell ref="C5:F5"/>
    <mergeCell ref="G5:J5"/>
    <mergeCell ref="K5:N5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65"/>
  <sheetViews>
    <sheetView showGridLines="0" zoomScaleSheetLayoutView="100" zoomScalePageLayoutView="0" workbookViewId="0" topLeftCell="A1">
      <pane xSplit="3" ySplit="12" topLeftCell="D13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A1" sqref="A1:I1"/>
    </sheetView>
  </sheetViews>
  <sheetFormatPr defaultColWidth="8.796875" defaultRowHeight="14.25"/>
  <cols>
    <col min="1" max="1" width="3" style="2" bestFit="1" customWidth="1"/>
    <col min="2" max="2" width="18.59765625" style="2" customWidth="1"/>
    <col min="3" max="3" width="0.8984375" style="2" customWidth="1"/>
    <col min="4" max="7" width="18.59765625" style="2" customWidth="1"/>
    <col min="8" max="8" width="12.8984375" style="2" hidden="1" customWidth="1"/>
    <col min="9" max="9" width="16.19921875" style="2" hidden="1" customWidth="1"/>
    <col min="10" max="11" width="8.19921875" style="2" hidden="1" customWidth="1"/>
    <col min="12" max="13" width="8.59765625" style="2" hidden="1" customWidth="1"/>
    <col min="14" max="14" width="10.59765625" style="2" hidden="1" customWidth="1"/>
    <col min="15" max="15" width="0.4921875" style="2" hidden="1" customWidth="1"/>
    <col min="16" max="16" width="13.5" style="2" customWidth="1"/>
    <col min="17" max="22" width="12.8984375" style="2" customWidth="1"/>
    <col min="23" max="51" width="4.19921875" style="2" hidden="1" customWidth="1"/>
    <col min="52" max="52" width="3.59765625" style="2" customWidth="1"/>
    <col min="53" max="16384" width="9" style="2" customWidth="1"/>
  </cols>
  <sheetData>
    <row r="1" spans="1:52" ht="21">
      <c r="A1" s="511" t="s">
        <v>43</v>
      </c>
      <c r="B1" s="511"/>
      <c r="C1" s="511"/>
      <c r="D1" s="511"/>
      <c r="E1" s="511"/>
      <c r="F1" s="512"/>
      <c r="G1" s="512"/>
      <c r="H1" s="512"/>
      <c r="I1" s="51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</row>
    <row r="2" spans="1:52" ht="13.5" customHeight="1">
      <c r="A2" s="30"/>
      <c r="B2" s="30"/>
      <c r="C2" s="30"/>
      <c r="D2" s="30"/>
      <c r="E2" s="30"/>
      <c r="F2" s="31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</row>
    <row r="3" spans="1:52" ht="46.5" customHeight="1">
      <c r="A3" s="508" t="s">
        <v>88</v>
      </c>
      <c r="B3" s="509"/>
      <c r="C3" s="509"/>
      <c r="D3" s="509"/>
      <c r="E3" s="509"/>
      <c r="F3" s="509"/>
      <c r="G3" s="509"/>
      <c r="H3" s="509"/>
      <c r="I3" s="509"/>
      <c r="J3" s="37"/>
      <c r="K3" s="37"/>
      <c r="L3" s="37"/>
      <c r="M3" s="37"/>
      <c r="N3" s="37"/>
      <c r="O3" s="37"/>
      <c r="P3" s="510" t="s">
        <v>85</v>
      </c>
      <c r="Q3" s="510"/>
      <c r="R3" s="510"/>
      <c r="S3" s="510"/>
      <c r="T3" s="510"/>
      <c r="U3" s="510"/>
      <c r="V3" s="510"/>
      <c r="W3" s="510"/>
      <c r="X3" s="510"/>
      <c r="Y3" s="510"/>
      <c r="Z3" s="510"/>
      <c r="AA3" s="510"/>
      <c r="AB3" s="510"/>
      <c r="AC3" s="510"/>
      <c r="AD3" s="510"/>
      <c r="AE3" s="510"/>
      <c r="AF3" s="510"/>
      <c r="AG3" s="510"/>
      <c r="AH3" s="510"/>
      <c r="AI3" s="510"/>
      <c r="AJ3" s="510"/>
      <c r="AK3" s="510"/>
      <c r="AL3" s="510"/>
      <c r="AM3" s="510"/>
      <c r="AN3" s="510"/>
      <c r="AO3" s="510"/>
      <c r="AP3" s="510"/>
      <c r="AQ3" s="510"/>
      <c r="AR3" s="510"/>
      <c r="AS3" s="510"/>
      <c r="AT3" s="510"/>
      <c r="AU3" s="510"/>
      <c r="AV3" s="510"/>
      <c r="AW3" s="510"/>
      <c r="AX3" s="510"/>
      <c r="AY3" s="510"/>
      <c r="AZ3" s="510"/>
    </row>
    <row r="4" spans="1:52" ht="9.75" customHeight="1">
      <c r="A4" s="6"/>
      <c r="B4" s="6"/>
      <c r="C4" s="6"/>
      <c r="D4" s="6"/>
      <c r="E4" s="6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ht="4.5" customHeight="1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</row>
    <row r="6" spans="1:52" ht="14.25" customHeight="1">
      <c r="A6" s="500" t="s">
        <v>51</v>
      </c>
      <c r="B6" s="500"/>
      <c r="C6" s="12"/>
      <c r="D6" s="505" t="s">
        <v>84</v>
      </c>
      <c r="E6" s="506"/>
      <c r="F6" s="506"/>
      <c r="G6" s="506"/>
      <c r="H6" s="506"/>
      <c r="I6" s="506"/>
      <c r="J6" s="506"/>
      <c r="K6" s="507"/>
      <c r="L6" s="522" t="s">
        <v>36</v>
      </c>
      <c r="M6" s="523"/>
      <c r="N6" s="492" t="s">
        <v>45</v>
      </c>
      <c r="O6" s="13"/>
      <c r="P6" s="490" t="s">
        <v>73</v>
      </c>
      <c r="Q6" s="490"/>
      <c r="R6" s="490"/>
      <c r="S6" s="481" t="s">
        <v>81</v>
      </c>
      <c r="T6" s="481"/>
      <c r="U6" s="481"/>
      <c r="V6" s="482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477" t="s">
        <v>42</v>
      </c>
    </row>
    <row r="7" spans="1:52" ht="14.25" customHeight="1">
      <c r="A7" s="501"/>
      <c r="B7" s="501"/>
      <c r="C7" s="14"/>
      <c r="D7" s="516" t="s">
        <v>50</v>
      </c>
      <c r="E7" s="519" t="s">
        <v>62</v>
      </c>
      <c r="F7" s="480" t="s">
        <v>38</v>
      </c>
      <c r="G7" s="480" t="s">
        <v>44</v>
      </c>
      <c r="H7" s="494" t="s">
        <v>56</v>
      </c>
      <c r="I7" s="515"/>
      <c r="J7" s="480" t="s">
        <v>57</v>
      </c>
      <c r="K7" s="480" t="s">
        <v>58</v>
      </c>
      <c r="L7" s="496" t="s">
        <v>61</v>
      </c>
      <c r="M7" s="497" t="s">
        <v>60</v>
      </c>
      <c r="N7" s="493"/>
      <c r="O7" s="15"/>
      <c r="P7" s="491" t="s">
        <v>74</v>
      </c>
      <c r="Q7" s="475" t="s">
        <v>75</v>
      </c>
      <c r="R7" s="475" t="s">
        <v>76</v>
      </c>
      <c r="S7" s="483" t="s">
        <v>74</v>
      </c>
      <c r="T7" s="486" t="s">
        <v>75</v>
      </c>
      <c r="U7" s="475" t="s">
        <v>76</v>
      </c>
      <c r="V7" s="487" t="s">
        <v>82</v>
      </c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478"/>
    </row>
    <row r="8" spans="1:52" ht="14.25" customHeight="1">
      <c r="A8" s="501"/>
      <c r="B8" s="501"/>
      <c r="C8" s="14"/>
      <c r="D8" s="517"/>
      <c r="E8" s="520"/>
      <c r="F8" s="503"/>
      <c r="G8" s="503"/>
      <c r="H8" s="496" t="s">
        <v>55</v>
      </c>
      <c r="I8" s="496" t="s">
        <v>54</v>
      </c>
      <c r="J8" s="480"/>
      <c r="K8" s="480"/>
      <c r="L8" s="480"/>
      <c r="M8" s="498"/>
      <c r="N8" s="493"/>
      <c r="O8" s="15"/>
      <c r="P8" s="491"/>
      <c r="Q8" s="475"/>
      <c r="R8" s="475"/>
      <c r="S8" s="484"/>
      <c r="T8" s="484"/>
      <c r="U8" s="484"/>
      <c r="V8" s="488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478"/>
    </row>
    <row r="9" spans="1:52" ht="14.25" customHeight="1">
      <c r="A9" s="501"/>
      <c r="B9" s="501"/>
      <c r="C9" s="14"/>
      <c r="D9" s="517"/>
      <c r="E9" s="520"/>
      <c r="F9" s="503"/>
      <c r="G9" s="503"/>
      <c r="H9" s="503"/>
      <c r="I9" s="513"/>
      <c r="J9" s="480"/>
      <c r="K9" s="480"/>
      <c r="L9" s="480"/>
      <c r="M9" s="498"/>
      <c r="N9" s="493"/>
      <c r="O9" s="15"/>
      <c r="P9" s="476"/>
      <c r="Q9" s="476"/>
      <c r="R9" s="476"/>
      <c r="S9" s="485"/>
      <c r="T9" s="485"/>
      <c r="U9" s="485"/>
      <c r="V9" s="489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478"/>
    </row>
    <row r="10" spans="1:52" ht="14.25" customHeight="1">
      <c r="A10" s="501"/>
      <c r="B10" s="501"/>
      <c r="C10" s="14"/>
      <c r="D10" s="517"/>
      <c r="E10" s="520"/>
      <c r="F10" s="503"/>
      <c r="G10" s="503"/>
      <c r="H10" s="503"/>
      <c r="I10" s="513"/>
      <c r="J10" s="480"/>
      <c r="K10" s="480"/>
      <c r="L10" s="480"/>
      <c r="M10" s="498"/>
      <c r="N10" s="493"/>
      <c r="O10" s="15"/>
      <c r="P10" s="476"/>
      <c r="Q10" s="476"/>
      <c r="R10" s="476"/>
      <c r="S10" s="485"/>
      <c r="T10" s="485"/>
      <c r="U10" s="485"/>
      <c r="V10" s="489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478"/>
    </row>
    <row r="11" spans="1:52" ht="14.25" customHeight="1">
      <c r="A11" s="502"/>
      <c r="B11" s="502"/>
      <c r="C11" s="16"/>
      <c r="D11" s="518"/>
      <c r="E11" s="521"/>
      <c r="F11" s="504"/>
      <c r="G11" s="504"/>
      <c r="H11" s="504"/>
      <c r="I11" s="514"/>
      <c r="J11" s="18" t="s">
        <v>63</v>
      </c>
      <c r="K11" s="495"/>
      <c r="L11" s="495"/>
      <c r="M11" s="499"/>
      <c r="N11" s="494"/>
      <c r="O11" s="17"/>
      <c r="P11" s="476"/>
      <c r="Q11" s="476"/>
      <c r="R11" s="476"/>
      <c r="S11" s="485"/>
      <c r="T11" s="485"/>
      <c r="U11" s="485"/>
      <c r="V11" s="489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479"/>
    </row>
    <row r="12" spans="1:52" ht="12.75" customHeight="1">
      <c r="A12" s="23"/>
      <c r="B12" s="38"/>
      <c r="C12" s="39"/>
      <c r="D12" s="21"/>
      <c r="E12" s="22" t="s">
        <v>52</v>
      </c>
      <c r="F12" s="22" t="s">
        <v>53</v>
      </c>
      <c r="G12" s="22" t="s">
        <v>53</v>
      </c>
      <c r="H12" s="22" t="s">
        <v>53</v>
      </c>
      <c r="I12" s="22" t="s">
        <v>53</v>
      </c>
      <c r="J12" s="22" t="s">
        <v>53</v>
      </c>
      <c r="K12" s="22" t="s">
        <v>53</v>
      </c>
      <c r="L12" s="22"/>
      <c r="M12" s="22" t="s">
        <v>59</v>
      </c>
      <c r="N12" s="22" t="s">
        <v>53</v>
      </c>
      <c r="O12" s="40"/>
      <c r="P12" s="41"/>
      <c r="Q12" s="42" t="s">
        <v>79</v>
      </c>
      <c r="R12" s="43" t="s">
        <v>80</v>
      </c>
      <c r="S12" s="22"/>
      <c r="T12" s="43" t="s">
        <v>79</v>
      </c>
      <c r="U12" s="42" t="s">
        <v>80</v>
      </c>
      <c r="V12" s="44" t="s">
        <v>83</v>
      </c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45"/>
    </row>
    <row r="13" spans="1:52" ht="13.5" customHeight="1">
      <c r="A13" s="23"/>
      <c r="B13" s="19" t="s">
        <v>46</v>
      </c>
      <c r="C13" s="20"/>
      <c r="D13" s="50">
        <v>21564</v>
      </c>
      <c r="E13" s="51">
        <v>106980</v>
      </c>
      <c r="F13" s="51">
        <v>267513737</v>
      </c>
      <c r="G13" s="51" t="s">
        <v>65</v>
      </c>
      <c r="H13" s="51" t="s">
        <v>65</v>
      </c>
      <c r="I13" s="51" t="s">
        <v>65</v>
      </c>
      <c r="J13" s="51" t="s">
        <v>65</v>
      </c>
      <c r="K13" s="51">
        <v>60</v>
      </c>
      <c r="L13" s="51" t="s">
        <v>65</v>
      </c>
      <c r="M13" s="51" t="s">
        <v>65</v>
      </c>
      <c r="N13" s="51" t="s">
        <v>65</v>
      </c>
      <c r="O13" s="51"/>
      <c r="P13" s="51">
        <v>3619</v>
      </c>
      <c r="Q13" s="51">
        <v>31845</v>
      </c>
      <c r="R13" s="51">
        <v>1690136</v>
      </c>
      <c r="S13" s="51">
        <v>17945</v>
      </c>
      <c r="T13" s="51">
        <v>75135</v>
      </c>
      <c r="U13" s="51">
        <v>985002</v>
      </c>
      <c r="V13" s="52">
        <v>1249658</v>
      </c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3" t="s">
        <v>66</v>
      </c>
    </row>
    <row r="14" spans="1:52" ht="13.5" customHeight="1">
      <c r="A14" s="23"/>
      <c r="B14" s="19" t="s">
        <v>47</v>
      </c>
      <c r="C14" s="20"/>
      <c r="D14" s="50">
        <v>20123</v>
      </c>
      <c r="E14" s="51">
        <v>108486</v>
      </c>
      <c r="F14" s="51">
        <v>249205672</v>
      </c>
      <c r="G14" s="51">
        <v>20574443</v>
      </c>
      <c r="H14" s="51">
        <v>12384</v>
      </c>
      <c r="I14" s="51">
        <v>2589</v>
      </c>
      <c r="J14" s="51">
        <v>2499</v>
      </c>
      <c r="K14" s="51">
        <v>58</v>
      </c>
      <c r="L14" s="51">
        <v>4892</v>
      </c>
      <c r="M14" s="51">
        <v>62694</v>
      </c>
      <c r="N14" s="51">
        <v>103622439</v>
      </c>
      <c r="O14" s="51"/>
      <c r="P14" s="51">
        <v>3289</v>
      </c>
      <c r="Q14" s="51">
        <v>29702</v>
      </c>
      <c r="R14" s="51">
        <v>1463829</v>
      </c>
      <c r="S14" s="51">
        <v>16834</v>
      </c>
      <c r="T14" s="51">
        <v>78784</v>
      </c>
      <c r="U14" s="51">
        <v>1028227</v>
      </c>
      <c r="V14" s="52">
        <v>1394725</v>
      </c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3" t="s">
        <v>67</v>
      </c>
    </row>
    <row r="15" spans="1:52" ht="13.5" customHeight="1">
      <c r="A15" s="23"/>
      <c r="B15" s="19" t="s">
        <v>64</v>
      </c>
      <c r="C15" s="20"/>
      <c r="D15" s="50">
        <v>19320</v>
      </c>
      <c r="E15" s="51">
        <v>110759</v>
      </c>
      <c r="F15" s="51">
        <v>248506043</v>
      </c>
      <c r="G15" s="51" t="s">
        <v>65</v>
      </c>
      <c r="H15" s="51" t="s">
        <v>65</v>
      </c>
      <c r="I15" s="51" t="s">
        <v>65</v>
      </c>
      <c r="J15" s="51" t="s">
        <v>65</v>
      </c>
      <c r="K15" s="51">
        <v>53</v>
      </c>
      <c r="L15" s="51" t="s">
        <v>65</v>
      </c>
      <c r="M15" s="51" t="s">
        <v>65</v>
      </c>
      <c r="N15" s="51" t="s">
        <v>65</v>
      </c>
      <c r="O15" s="51"/>
      <c r="P15" s="51">
        <v>3297</v>
      </c>
      <c r="Q15" s="51">
        <v>30566</v>
      </c>
      <c r="R15" s="51">
        <v>1469271</v>
      </c>
      <c r="S15" s="51">
        <v>16023</v>
      </c>
      <c r="T15" s="51">
        <v>80193</v>
      </c>
      <c r="U15" s="51">
        <v>1015790</v>
      </c>
      <c r="V15" s="52">
        <v>1494428</v>
      </c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3" t="s">
        <v>68</v>
      </c>
    </row>
    <row r="16" spans="1:52" ht="13.5" customHeight="1">
      <c r="A16" s="23"/>
      <c r="B16" s="19" t="s">
        <v>48</v>
      </c>
      <c r="C16" s="20"/>
      <c r="D16" s="50">
        <v>17926</v>
      </c>
      <c r="E16" s="51">
        <v>107623</v>
      </c>
      <c r="F16" s="51">
        <v>260525183</v>
      </c>
      <c r="G16" s="51">
        <v>18997938</v>
      </c>
      <c r="H16" s="51">
        <v>14533</v>
      </c>
      <c r="I16" s="51">
        <v>2789</v>
      </c>
      <c r="J16" s="51">
        <v>2702</v>
      </c>
      <c r="K16" s="51">
        <v>53</v>
      </c>
      <c r="L16" s="51">
        <v>5635</v>
      </c>
      <c r="M16" s="51">
        <v>69201</v>
      </c>
      <c r="N16" s="51">
        <v>109222097</v>
      </c>
      <c r="O16" s="51"/>
      <c r="P16" s="51">
        <v>2956</v>
      </c>
      <c r="Q16" s="51">
        <v>27570</v>
      </c>
      <c r="R16" s="51">
        <v>1497409</v>
      </c>
      <c r="S16" s="51">
        <v>14970</v>
      </c>
      <c r="T16" s="51">
        <v>80053</v>
      </c>
      <c r="U16" s="51">
        <v>1107843</v>
      </c>
      <c r="V16" s="52">
        <v>1577633</v>
      </c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3" t="s">
        <v>69</v>
      </c>
    </row>
    <row r="17" spans="1:52" s="3" customFormat="1" ht="13.5" customHeight="1">
      <c r="A17" s="23"/>
      <c r="B17" s="19" t="s">
        <v>70</v>
      </c>
      <c r="C17" s="20"/>
      <c r="D17" s="51">
        <v>11245</v>
      </c>
      <c r="E17" s="51">
        <v>80546</v>
      </c>
      <c r="F17" s="51">
        <v>234878634</v>
      </c>
      <c r="G17" s="51">
        <v>3470277</v>
      </c>
      <c r="H17" s="53">
        <f>ROUND(F17/D17,0)</f>
        <v>20887</v>
      </c>
      <c r="I17" s="53">
        <f>ROUND(F17/E17,0)</f>
        <v>2916</v>
      </c>
      <c r="J17" s="51" t="s">
        <v>89</v>
      </c>
      <c r="K17" s="51" t="s">
        <v>89</v>
      </c>
      <c r="L17" s="51" t="s">
        <v>89</v>
      </c>
      <c r="M17" s="51" t="s">
        <v>89</v>
      </c>
      <c r="N17" s="51" t="s">
        <v>89</v>
      </c>
      <c r="O17" s="51"/>
      <c r="P17" s="51">
        <v>2079</v>
      </c>
      <c r="Q17" s="51">
        <v>20563</v>
      </c>
      <c r="R17" s="51">
        <v>1307092</v>
      </c>
      <c r="S17" s="51">
        <v>9166</v>
      </c>
      <c r="T17" s="51">
        <v>59983</v>
      </c>
      <c r="U17" s="51">
        <v>1041695</v>
      </c>
      <c r="V17" s="52">
        <v>1216079</v>
      </c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3" t="s">
        <v>71</v>
      </c>
    </row>
    <row r="18" spans="1:52" s="3" customFormat="1" ht="12" customHeight="1">
      <c r="A18" s="23"/>
      <c r="B18" s="19"/>
      <c r="C18" s="20"/>
      <c r="D18" s="54"/>
      <c r="E18" s="54"/>
      <c r="F18" s="54"/>
      <c r="G18" s="54"/>
      <c r="H18" s="55"/>
      <c r="I18" s="55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6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3"/>
    </row>
    <row r="19" spans="1:52" ht="13.5" customHeight="1">
      <c r="A19" s="23">
        <v>1</v>
      </c>
      <c r="B19" s="25" t="s">
        <v>0</v>
      </c>
      <c r="C19" s="26"/>
      <c r="D19" s="51">
        <v>3041</v>
      </c>
      <c r="E19" s="51">
        <v>21354</v>
      </c>
      <c r="F19" s="51">
        <v>76913717</v>
      </c>
      <c r="G19" s="51">
        <v>792698</v>
      </c>
      <c r="H19" s="53">
        <f aca="true" t="shared" si="0" ref="H19:H59">ROUND(F19/D19,0)</f>
        <v>25292</v>
      </c>
      <c r="I19" s="53">
        <f aca="true" t="shared" si="1" ref="I19:I59">ROUND(F19/E19,0)</f>
        <v>3602</v>
      </c>
      <c r="J19" s="51" t="s">
        <v>89</v>
      </c>
      <c r="K19" s="51" t="s">
        <v>89</v>
      </c>
      <c r="L19" s="51" t="s">
        <v>89</v>
      </c>
      <c r="M19" s="51" t="s">
        <v>89</v>
      </c>
      <c r="N19" s="51" t="s">
        <v>89</v>
      </c>
      <c r="O19" s="51"/>
      <c r="P19" s="51">
        <v>693</v>
      </c>
      <c r="Q19" s="51">
        <v>6173</v>
      </c>
      <c r="R19" s="51">
        <v>500853</v>
      </c>
      <c r="S19" s="51">
        <v>2348</v>
      </c>
      <c r="T19" s="51">
        <v>15181</v>
      </c>
      <c r="U19" s="51">
        <v>268284</v>
      </c>
      <c r="V19" s="52">
        <v>264751</v>
      </c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3">
        <v>1</v>
      </c>
    </row>
    <row r="20" spans="1:52" ht="13.5" customHeight="1">
      <c r="A20" s="23">
        <v>2</v>
      </c>
      <c r="B20" s="25" t="s">
        <v>1</v>
      </c>
      <c r="C20" s="26"/>
      <c r="D20" s="51">
        <v>638</v>
      </c>
      <c r="E20" s="51">
        <v>5503</v>
      </c>
      <c r="F20" s="51">
        <v>15016451</v>
      </c>
      <c r="G20" s="51">
        <v>195493</v>
      </c>
      <c r="H20" s="53">
        <f t="shared" si="0"/>
        <v>23537</v>
      </c>
      <c r="I20" s="53">
        <f t="shared" si="1"/>
        <v>2729</v>
      </c>
      <c r="J20" s="51" t="s">
        <v>89</v>
      </c>
      <c r="K20" s="51" t="s">
        <v>89</v>
      </c>
      <c r="L20" s="51" t="s">
        <v>89</v>
      </c>
      <c r="M20" s="51" t="s">
        <v>89</v>
      </c>
      <c r="N20" s="51" t="s">
        <v>89</v>
      </c>
      <c r="O20" s="51"/>
      <c r="P20" s="51">
        <v>131</v>
      </c>
      <c r="Q20" s="51">
        <v>1721</v>
      </c>
      <c r="R20" s="51">
        <v>83963</v>
      </c>
      <c r="S20" s="51">
        <v>507</v>
      </c>
      <c r="T20" s="51">
        <v>3782</v>
      </c>
      <c r="U20" s="51">
        <v>66202</v>
      </c>
      <c r="V20" s="52">
        <v>89638</v>
      </c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3">
        <v>2</v>
      </c>
    </row>
    <row r="21" spans="1:52" ht="13.5" customHeight="1">
      <c r="A21" s="23">
        <v>3</v>
      </c>
      <c r="B21" s="25" t="s">
        <v>2</v>
      </c>
      <c r="C21" s="26"/>
      <c r="D21" s="51">
        <v>572</v>
      </c>
      <c r="E21" s="51">
        <v>3067</v>
      </c>
      <c r="F21" s="51">
        <v>6551206</v>
      </c>
      <c r="G21" s="51">
        <v>74226</v>
      </c>
      <c r="H21" s="53">
        <f t="shared" si="0"/>
        <v>11453</v>
      </c>
      <c r="I21" s="53">
        <f t="shared" si="1"/>
        <v>2136</v>
      </c>
      <c r="J21" s="51" t="s">
        <v>89</v>
      </c>
      <c r="K21" s="51" t="s">
        <v>89</v>
      </c>
      <c r="L21" s="51" t="s">
        <v>89</v>
      </c>
      <c r="M21" s="51" t="s">
        <v>89</v>
      </c>
      <c r="N21" s="51" t="s">
        <v>89</v>
      </c>
      <c r="O21" s="51"/>
      <c r="P21" s="51">
        <v>99</v>
      </c>
      <c r="Q21" s="51">
        <v>583</v>
      </c>
      <c r="R21" s="51">
        <v>26503</v>
      </c>
      <c r="S21" s="51">
        <v>473</v>
      </c>
      <c r="T21" s="51">
        <v>2484</v>
      </c>
      <c r="U21" s="51">
        <v>39009</v>
      </c>
      <c r="V21" s="52">
        <v>44714</v>
      </c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3">
        <v>3</v>
      </c>
    </row>
    <row r="22" spans="1:52" ht="13.5" customHeight="1">
      <c r="A22" s="23">
        <v>4</v>
      </c>
      <c r="B22" s="25" t="s">
        <v>3</v>
      </c>
      <c r="C22" s="26"/>
      <c r="D22" s="51">
        <v>809</v>
      </c>
      <c r="E22" s="51">
        <v>10620</v>
      </c>
      <c r="F22" s="51">
        <v>50171554</v>
      </c>
      <c r="G22" s="51">
        <v>1128020</v>
      </c>
      <c r="H22" s="53">
        <f t="shared" si="0"/>
        <v>62017</v>
      </c>
      <c r="I22" s="53">
        <f t="shared" si="1"/>
        <v>4724</v>
      </c>
      <c r="J22" s="51" t="s">
        <v>89</v>
      </c>
      <c r="K22" s="51" t="s">
        <v>89</v>
      </c>
      <c r="L22" s="51" t="s">
        <v>89</v>
      </c>
      <c r="M22" s="51" t="s">
        <v>89</v>
      </c>
      <c r="N22" s="51" t="s">
        <v>89</v>
      </c>
      <c r="O22" s="51"/>
      <c r="P22" s="51">
        <v>307</v>
      </c>
      <c r="Q22" s="51">
        <v>5624</v>
      </c>
      <c r="R22" s="51">
        <v>393117</v>
      </c>
      <c r="S22" s="51">
        <v>502</v>
      </c>
      <c r="T22" s="51">
        <v>4996</v>
      </c>
      <c r="U22" s="51">
        <v>108599</v>
      </c>
      <c r="V22" s="52">
        <v>89069</v>
      </c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3">
        <v>4</v>
      </c>
    </row>
    <row r="23" spans="1:52" ht="13.5" customHeight="1">
      <c r="A23" s="23">
        <v>5</v>
      </c>
      <c r="B23" s="25" t="s">
        <v>4</v>
      </c>
      <c r="C23" s="26"/>
      <c r="D23" s="51">
        <v>553</v>
      </c>
      <c r="E23" s="51">
        <v>3819</v>
      </c>
      <c r="F23" s="51">
        <v>7524443</v>
      </c>
      <c r="G23" s="51">
        <v>60584</v>
      </c>
      <c r="H23" s="53">
        <f t="shared" si="0"/>
        <v>13607</v>
      </c>
      <c r="I23" s="53">
        <f t="shared" si="1"/>
        <v>1970</v>
      </c>
      <c r="J23" s="51" t="s">
        <v>89</v>
      </c>
      <c r="K23" s="51" t="s">
        <v>89</v>
      </c>
      <c r="L23" s="51" t="s">
        <v>89</v>
      </c>
      <c r="M23" s="51" t="s">
        <v>89</v>
      </c>
      <c r="N23" s="51" t="s">
        <v>89</v>
      </c>
      <c r="O23" s="51"/>
      <c r="P23" s="51">
        <v>59</v>
      </c>
      <c r="Q23" s="51">
        <v>333</v>
      </c>
      <c r="R23" s="51">
        <v>18274</v>
      </c>
      <c r="S23" s="51">
        <v>494</v>
      </c>
      <c r="T23" s="51">
        <v>3486</v>
      </c>
      <c r="U23" s="51">
        <v>56971</v>
      </c>
      <c r="V23" s="52">
        <v>72849</v>
      </c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3">
        <v>5</v>
      </c>
    </row>
    <row r="24" spans="1:52" ht="13.5" customHeight="1">
      <c r="A24" s="23">
        <v>6</v>
      </c>
      <c r="B24" s="25" t="s">
        <v>5</v>
      </c>
      <c r="C24" s="26"/>
      <c r="D24" s="51">
        <v>465</v>
      </c>
      <c r="E24" s="51">
        <v>2639</v>
      </c>
      <c r="F24" s="51">
        <v>6692155</v>
      </c>
      <c r="G24" s="51">
        <v>168899</v>
      </c>
      <c r="H24" s="53">
        <f t="shared" si="0"/>
        <v>14392</v>
      </c>
      <c r="I24" s="53">
        <f t="shared" si="1"/>
        <v>2536</v>
      </c>
      <c r="J24" s="51" t="s">
        <v>89</v>
      </c>
      <c r="K24" s="51" t="s">
        <v>89</v>
      </c>
      <c r="L24" s="51" t="s">
        <v>89</v>
      </c>
      <c r="M24" s="51" t="s">
        <v>89</v>
      </c>
      <c r="N24" s="51" t="s">
        <v>89</v>
      </c>
      <c r="O24" s="51"/>
      <c r="P24" s="51">
        <v>97</v>
      </c>
      <c r="Q24" s="51">
        <v>821</v>
      </c>
      <c r="R24" s="51">
        <v>38828</v>
      </c>
      <c r="S24" s="51">
        <v>368</v>
      </c>
      <c r="T24" s="51">
        <v>1818</v>
      </c>
      <c r="U24" s="51">
        <v>28093</v>
      </c>
      <c r="V24" s="52">
        <v>33993</v>
      </c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3">
        <v>6</v>
      </c>
    </row>
    <row r="25" spans="1:52" ht="13.5" customHeight="1">
      <c r="A25" s="23">
        <v>7</v>
      </c>
      <c r="B25" s="25" t="s">
        <v>6</v>
      </c>
      <c r="C25" s="26"/>
      <c r="D25" s="51">
        <v>895</v>
      </c>
      <c r="E25" s="51">
        <v>5328</v>
      </c>
      <c r="F25" s="51">
        <v>11394159</v>
      </c>
      <c r="G25" s="51">
        <v>191747</v>
      </c>
      <c r="H25" s="53">
        <f t="shared" si="0"/>
        <v>12731</v>
      </c>
      <c r="I25" s="53">
        <f t="shared" si="1"/>
        <v>2139</v>
      </c>
      <c r="J25" s="51" t="s">
        <v>89</v>
      </c>
      <c r="K25" s="51" t="s">
        <v>89</v>
      </c>
      <c r="L25" s="51" t="s">
        <v>89</v>
      </c>
      <c r="M25" s="51" t="s">
        <v>89</v>
      </c>
      <c r="N25" s="51" t="s">
        <v>89</v>
      </c>
      <c r="O25" s="51"/>
      <c r="P25" s="51">
        <v>122</v>
      </c>
      <c r="Q25" s="51">
        <v>905</v>
      </c>
      <c r="R25" s="51">
        <v>33613</v>
      </c>
      <c r="S25" s="51">
        <v>773</v>
      </c>
      <c r="T25" s="51">
        <v>4423</v>
      </c>
      <c r="U25" s="51">
        <v>80328</v>
      </c>
      <c r="V25" s="52">
        <v>89209</v>
      </c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3">
        <v>7</v>
      </c>
    </row>
    <row r="26" spans="1:52" ht="13.5" customHeight="1">
      <c r="A26" s="23">
        <v>8</v>
      </c>
      <c r="B26" s="25" t="s">
        <v>37</v>
      </c>
      <c r="C26" s="26"/>
      <c r="D26" s="51">
        <v>359</v>
      </c>
      <c r="E26" s="51">
        <v>3295</v>
      </c>
      <c r="F26" s="51">
        <v>7925503</v>
      </c>
      <c r="G26" s="51">
        <v>85597</v>
      </c>
      <c r="H26" s="53">
        <f t="shared" si="0"/>
        <v>22077</v>
      </c>
      <c r="I26" s="53">
        <f t="shared" si="1"/>
        <v>2405</v>
      </c>
      <c r="J26" s="51" t="s">
        <v>89</v>
      </c>
      <c r="K26" s="51" t="s">
        <v>89</v>
      </c>
      <c r="L26" s="51" t="s">
        <v>89</v>
      </c>
      <c r="M26" s="51" t="s">
        <v>89</v>
      </c>
      <c r="N26" s="51" t="s">
        <v>89</v>
      </c>
      <c r="O26" s="51"/>
      <c r="P26" s="51">
        <v>72</v>
      </c>
      <c r="Q26" s="51">
        <v>526</v>
      </c>
      <c r="R26" s="51">
        <v>19415</v>
      </c>
      <c r="S26" s="51">
        <v>287</v>
      </c>
      <c r="T26" s="51">
        <v>2769</v>
      </c>
      <c r="U26" s="51">
        <v>59840</v>
      </c>
      <c r="V26" s="52">
        <v>73602</v>
      </c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3">
        <v>8</v>
      </c>
    </row>
    <row r="27" spans="1:52" ht="13.5" customHeight="1">
      <c r="A27" s="23">
        <v>9</v>
      </c>
      <c r="B27" s="25" t="s">
        <v>49</v>
      </c>
      <c r="C27" s="26"/>
      <c r="D27" s="51">
        <v>732</v>
      </c>
      <c r="E27" s="51">
        <v>5524</v>
      </c>
      <c r="F27" s="51">
        <v>11298799</v>
      </c>
      <c r="G27" s="51">
        <v>143210</v>
      </c>
      <c r="H27" s="53">
        <f t="shared" si="0"/>
        <v>15436</v>
      </c>
      <c r="I27" s="53">
        <f t="shared" si="1"/>
        <v>2045</v>
      </c>
      <c r="J27" s="51" t="s">
        <v>89</v>
      </c>
      <c r="K27" s="51" t="s">
        <v>89</v>
      </c>
      <c r="L27" s="51" t="s">
        <v>89</v>
      </c>
      <c r="M27" s="51" t="s">
        <v>89</v>
      </c>
      <c r="N27" s="51" t="s">
        <v>89</v>
      </c>
      <c r="O27" s="51"/>
      <c r="P27" s="51">
        <v>87</v>
      </c>
      <c r="Q27" s="51">
        <v>754</v>
      </c>
      <c r="R27" s="51">
        <v>32184</v>
      </c>
      <c r="S27" s="51">
        <v>645</v>
      </c>
      <c r="T27" s="51">
        <v>4770</v>
      </c>
      <c r="U27" s="51">
        <v>80804</v>
      </c>
      <c r="V27" s="52">
        <v>118687</v>
      </c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3">
        <v>9</v>
      </c>
    </row>
    <row r="28" spans="1:52" ht="13.5" customHeight="1">
      <c r="A28" s="23">
        <v>10</v>
      </c>
      <c r="B28" s="25" t="s">
        <v>39</v>
      </c>
      <c r="C28" s="26"/>
      <c r="D28" s="51">
        <v>514</v>
      </c>
      <c r="E28" s="51">
        <v>2557</v>
      </c>
      <c r="F28" s="51">
        <v>6739319</v>
      </c>
      <c r="G28" s="51">
        <v>108184</v>
      </c>
      <c r="H28" s="53">
        <f t="shared" si="0"/>
        <v>13112</v>
      </c>
      <c r="I28" s="53">
        <f t="shared" si="1"/>
        <v>2636</v>
      </c>
      <c r="J28" s="51" t="s">
        <v>89</v>
      </c>
      <c r="K28" s="51" t="s">
        <v>89</v>
      </c>
      <c r="L28" s="51" t="s">
        <v>89</v>
      </c>
      <c r="M28" s="51" t="s">
        <v>89</v>
      </c>
      <c r="N28" s="51" t="s">
        <v>89</v>
      </c>
      <c r="O28" s="51"/>
      <c r="P28" s="51">
        <v>75</v>
      </c>
      <c r="Q28" s="51">
        <v>392</v>
      </c>
      <c r="R28" s="51">
        <v>29848</v>
      </c>
      <c r="S28" s="51">
        <v>439</v>
      </c>
      <c r="T28" s="51">
        <v>2165</v>
      </c>
      <c r="U28" s="51">
        <v>37545</v>
      </c>
      <c r="V28" s="52">
        <v>45217</v>
      </c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3">
        <v>10</v>
      </c>
    </row>
    <row r="29" spans="1:52" ht="13.5" customHeight="1">
      <c r="A29" s="23">
        <v>11</v>
      </c>
      <c r="B29" s="27" t="s">
        <v>41</v>
      </c>
      <c r="C29" s="28"/>
      <c r="D29" s="51">
        <v>260</v>
      </c>
      <c r="E29" s="51">
        <v>1284</v>
      </c>
      <c r="F29" s="51">
        <v>2053171</v>
      </c>
      <c r="G29" s="51">
        <v>43648</v>
      </c>
      <c r="H29" s="53">
        <f t="shared" si="0"/>
        <v>7897</v>
      </c>
      <c r="I29" s="53">
        <f t="shared" si="1"/>
        <v>1599</v>
      </c>
      <c r="J29" s="51" t="s">
        <v>89</v>
      </c>
      <c r="K29" s="51" t="s">
        <v>89</v>
      </c>
      <c r="L29" s="51" t="s">
        <v>89</v>
      </c>
      <c r="M29" s="51" t="s">
        <v>89</v>
      </c>
      <c r="N29" s="51" t="s">
        <v>89</v>
      </c>
      <c r="O29" s="51"/>
      <c r="P29" s="51">
        <v>24</v>
      </c>
      <c r="Q29" s="51">
        <v>170</v>
      </c>
      <c r="R29" s="51">
        <v>4254</v>
      </c>
      <c r="S29" s="51">
        <v>236</v>
      </c>
      <c r="T29" s="51">
        <v>1114</v>
      </c>
      <c r="U29" s="51">
        <v>16277</v>
      </c>
      <c r="V29" s="52">
        <v>23132</v>
      </c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3">
        <v>11</v>
      </c>
    </row>
    <row r="30" spans="1:52" ht="13.5" customHeight="1">
      <c r="A30" s="23">
        <v>12</v>
      </c>
      <c r="B30" s="25" t="s">
        <v>7</v>
      </c>
      <c r="C30" s="26"/>
      <c r="D30" s="51">
        <v>59</v>
      </c>
      <c r="E30" s="51">
        <v>173</v>
      </c>
      <c r="F30" s="51">
        <v>214392</v>
      </c>
      <c r="G30" s="51">
        <v>3593</v>
      </c>
      <c r="H30" s="53">
        <f t="shared" si="0"/>
        <v>3634</v>
      </c>
      <c r="I30" s="53">
        <f t="shared" si="1"/>
        <v>1239</v>
      </c>
      <c r="J30" s="51" t="s">
        <v>89</v>
      </c>
      <c r="K30" s="51" t="s">
        <v>89</v>
      </c>
      <c r="L30" s="51" t="s">
        <v>89</v>
      </c>
      <c r="M30" s="51" t="s">
        <v>89</v>
      </c>
      <c r="N30" s="51" t="s">
        <v>89</v>
      </c>
      <c r="O30" s="51"/>
      <c r="P30" s="51">
        <v>8</v>
      </c>
      <c r="Q30" s="51">
        <v>16</v>
      </c>
      <c r="R30" s="51">
        <v>248</v>
      </c>
      <c r="S30" s="51">
        <v>51</v>
      </c>
      <c r="T30" s="51">
        <v>157</v>
      </c>
      <c r="U30" s="51">
        <v>1896</v>
      </c>
      <c r="V30" s="52">
        <v>3897</v>
      </c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3">
        <v>12</v>
      </c>
    </row>
    <row r="31" spans="1:52" ht="13.5" customHeight="1">
      <c r="A31" s="23">
        <v>13</v>
      </c>
      <c r="B31" s="25" t="s">
        <v>8</v>
      </c>
      <c r="C31" s="26"/>
      <c r="D31" s="51">
        <v>40</v>
      </c>
      <c r="E31" s="51">
        <v>118</v>
      </c>
      <c r="F31" s="51">
        <v>89923</v>
      </c>
      <c r="G31" s="51">
        <v>3623</v>
      </c>
      <c r="H31" s="53">
        <f t="shared" si="0"/>
        <v>2248</v>
      </c>
      <c r="I31" s="53">
        <f t="shared" si="1"/>
        <v>762</v>
      </c>
      <c r="J31" s="51" t="s">
        <v>89</v>
      </c>
      <c r="K31" s="51" t="s">
        <v>89</v>
      </c>
      <c r="L31" s="51" t="s">
        <v>89</v>
      </c>
      <c r="M31" s="51" t="s">
        <v>89</v>
      </c>
      <c r="N31" s="51" t="s">
        <v>89</v>
      </c>
      <c r="O31" s="51"/>
      <c r="P31" s="51">
        <v>2</v>
      </c>
      <c r="Q31" s="51">
        <v>14</v>
      </c>
      <c r="R31" s="51" t="s">
        <v>77</v>
      </c>
      <c r="S31" s="51">
        <v>38</v>
      </c>
      <c r="T31" s="51">
        <v>104</v>
      </c>
      <c r="U31" s="51" t="s">
        <v>77</v>
      </c>
      <c r="V31" s="52">
        <v>1710</v>
      </c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3">
        <v>13</v>
      </c>
    </row>
    <row r="32" spans="1:52" ht="13.5" customHeight="1">
      <c r="A32" s="23">
        <v>14</v>
      </c>
      <c r="B32" s="25" t="s">
        <v>9</v>
      </c>
      <c r="C32" s="26"/>
      <c r="D32" s="51">
        <v>18</v>
      </c>
      <c r="E32" s="51">
        <v>43</v>
      </c>
      <c r="F32" s="51">
        <v>25175</v>
      </c>
      <c r="G32" s="51" t="s">
        <v>87</v>
      </c>
      <c r="H32" s="53">
        <f t="shared" si="0"/>
        <v>1399</v>
      </c>
      <c r="I32" s="53">
        <f t="shared" si="1"/>
        <v>585</v>
      </c>
      <c r="J32" s="51" t="s">
        <v>89</v>
      </c>
      <c r="K32" s="51" t="s">
        <v>89</v>
      </c>
      <c r="L32" s="51" t="s">
        <v>89</v>
      </c>
      <c r="M32" s="51" t="s">
        <v>89</v>
      </c>
      <c r="N32" s="51" t="s">
        <v>89</v>
      </c>
      <c r="O32" s="51"/>
      <c r="P32" s="51">
        <v>1</v>
      </c>
      <c r="Q32" s="51">
        <v>4</v>
      </c>
      <c r="R32" s="51" t="s">
        <v>77</v>
      </c>
      <c r="S32" s="51">
        <v>17</v>
      </c>
      <c r="T32" s="51">
        <v>39</v>
      </c>
      <c r="U32" s="51" t="s">
        <v>77</v>
      </c>
      <c r="V32" s="52">
        <v>776</v>
      </c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3">
        <v>14</v>
      </c>
    </row>
    <row r="33" spans="1:52" s="29" customFormat="1" ht="13.5" customHeight="1">
      <c r="A33" s="23">
        <v>15</v>
      </c>
      <c r="B33" s="25" t="s">
        <v>10</v>
      </c>
      <c r="C33" s="26"/>
      <c r="D33" s="57">
        <v>78</v>
      </c>
      <c r="E33" s="57">
        <v>249</v>
      </c>
      <c r="F33" s="57">
        <v>311850</v>
      </c>
      <c r="G33" s="57">
        <v>17725</v>
      </c>
      <c r="H33" s="58">
        <f t="shared" si="0"/>
        <v>3998</v>
      </c>
      <c r="I33" s="58">
        <f t="shared" si="1"/>
        <v>1252</v>
      </c>
      <c r="J33" s="57" t="s">
        <v>89</v>
      </c>
      <c r="K33" s="57" t="s">
        <v>89</v>
      </c>
      <c r="L33" s="57" t="s">
        <v>89</v>
      </c>
      <c r="M33" s="57" t="s">
        <v>89</v>
      </c>
      <c r="N33" s="59" t="s">
        <v>89</v>
      </c>
      <c r="O33" s="51"/>
      <c r="P33" s="51">
        <v>9</v>
      </c>
      <c r="Q33" s="51">
        <v>45</v>
      </c>
      <c r="R33" s="51">
        <v>1033</v>
      </c>
      <c r="S33" s="51">
        <v>69</v>
      </c>
      <c r="T33" s="51">
        <v>204</v>
      </c>
      <c r="U33" s="51">
        <v>2086</v>
      </c>
      <c r="V33" s="52">
        <v>4052</v>
      </c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3">
        <v>15</v>
      </c>
    </row>
    <row r="34" spans="1:52" ht="13.5" customHeight="1">
      <c r="A34" s="23">
        <v>16</v>
      </c>
      <c r="B34" s="25" t="s">
        <v>11</v>
      </c>
      <c r="C34" s="26"/>
      <c r="D34" s="51">
        <v>192</v>
      </c>
      <c r="E34" s="51">
        <v>629</v>
      </c>
      <c r="F34" s="51">
        <v>800079</v>
      </c>
      <c r="G34" s="51">
        <v>4242</v>
      </c>
      <c r="H34" s="53">
        <f t="shared" si="0"/>
        <v>4167</v>
      </c>
      <c r="I34" s="53">
        <f t="shared" si="1"/>
        <v>1272</v>
      </c>
      <c r="J34" s="51" t="s">
        <v>89</v>
      </c>
      <c r="K34" s="51" t="s">
        <v>89</v>
      </c>
      <c r="L34" s="51" t="s">
        <v>89</v>
      </c>
      <c r="M34" s="51" t="s">
        <v>89</v>
      </c>
      <c r="N34" s="51" t="s">
        <v>89</v>
      </c>
      <c r="O34" s="51"/>
      <c r="P34" s="51">
        <v>20</v>
      </c>
      <c r="Q34" s="51">
        <v>57</v>
      </c>
      <c r="R34" s="51">
        <v>1159</v>
      </c>
      <c r="S34" s="51">
        <v>172</v>
      </c>
      <c r="T34" s="51">
        <v>572</v>
      </c>
      <c r="U34" s="51">
        <v>6842</v>
      </c>
      <c r="V34" s="52">
        <v>12152</v>
      </c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3">
        <v>16</v>
      </c>
    </row>
    <row r="35" spans="1:52" ht="13.5" customHeight="1">
      <c r="A35" s="23">
        <v>17</v>
      </c>
      <c r="B35" s="25" t="s">
        <v>12</v>
      </c>
      <c r="C35" s="26"/>
      <c r="D35" s="51">
        <v>119</v>
      </c>
      <c r="E35" s="51">
        <v>653</v>
      </c>
      <c r="F35" s="51">
        <v>659509</v>
      </c>
      <c r="G35" s="51">
        <v>2319</v>
      </c>
      <c r="H35" s="53">
        <f t="shared" si="0"/>
        <v>5542</v>
      </c>
      <c r="I35" s="53">
        <f t="shared" si="1"/>
        <v>1010</v>
      </c>
      <c r="J35" s="51" t="s">
        <v>89</v>
      </c>
      <c r="K35" s="51" t="s">
        <v>89</v>
      </c>
      <c r="L35" s="51" t="s">
        <v>89</v>
      </c>
      <c r="M35" s="51" t="s">
        <v>89</v>
      </c>
      <c r="N35" s="51" t="s">
        <v>89</v>
      </c>
      <c r="O35" s="51"/>
      <c r="P35" s="51">
        <v>7</v>
      </c>
      <c r="Q35" s="51">
        <v>29</v>
      </c>
      <c r="R35" s="51">
        <v>1646</v>
      </c>
      <c r="S35" s="51">
        <v>112</v>
      </c>
      <c r="T35" s="51">
        <v>624</v>
      </c>
      <c r="U35" s="51">
        <v>4949</v>
      </c>
      <c r="V35" s="52">
        <v>7857</v>
      </c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3">
        <v>17</v>
      </c>
    </row>
    <row r="36" spans="1:52" ht="13.5" customHeight="1">
      <c r="A36" s="23">
        <v>18</v>
      </c>
      <c r="B36" s="25" t="s">
        <v>13</v>
      </c>
      <c r="C36" s="26"/>
      <c r="D36" s="51">
        <v>36</v>
      </c>
      <c r="E36" s="51">
        <v>137</v>
      </c>
      <c r="F36" s="51">
        <v>214072</v>
      </c>
      <c r="G36" s="51">
        <v>885</v>
      </c>
      <c r="H36" s="53">
        <f t="shared" si="0"/>
        <v>5946</v>
      </c>
      <c r="I36" s="53">
        <f t="shared" si="1"/>
        <v>1563</v>
      </c>
      <c r="J36" s="51" t="s">
        <v>89</v>
      </c>
      <c r="K36" s="51" t="s">
        <v>89</v>
      </c>
      <c r="L36" s="51" t="s">
        <v>89</v>
      </c>
      <c r="M36" s="51" t="s">
        <v>89</v>
      </c>
      <c r="N36" s="51" t="s">
        <v>89</v>
      </c>
      <c r="O36" s="51">
        <v>17</v>
      </c>
      <c r="P36" s="51">
        <v>4</v>
      </c>
      <c r="Q36" s="51">
        <v>15</v>
      </c>
      <c r="R36" s="51">
        <v>194</v>
      </c>
      <c r="S36" s="51">
        <v>32</v>
      </c>
      <c r="T36" s="51">
        <v>122</v>
      </c>
      <c r="U36" s="51">
        <v>1947</v>
      </c>
      <c r="V36" s="52">
        <v>1010</v>
      </c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3">
        <v>18</v>
      </c>
    </row>
    <row r="37" spans="1:52" ht="13.5" customHeight="1">
      <c r="A37" s="23">
        <v>19</v>
      </c>
      <c r="B37" s="25" t="s">
        <v>14</v>
      </c>
      <c r="C37" s="26"/>
      <c r="D37" s="51">
        <v>75</v>
      </c>
      <c r="E37" s="51">
        <v>266</v>
      </c>
      <c r="F37" s="51">
        <v>434746</v>
      </c>
      <c r="G37" s="51">
        <v>2702</v>
      </c>
      <c r="H37" s="53">
        <f t="shared" si="0"/>
        <v>5797</v>
      </c>
      <c r="I37" s="53">
        <f t="shared" si="1"/>
        <v>1634</v>
      </c>
      <c r="J37" s="51" t="s">
        <v>89</v>
      </c>
      <c r="K37" s="51" t="s">
        <v>89</v>
      </c>
      <c r="L37" s="51" t="s">
        <v>89</v>
      </c>
      <c r="M37" s="51" t="s">
        <v>89</v>
      </c>
      <c r="N37" s="51" t="s">
        <v>89</v>
      </c>
      <c r="O37" s="51"/>
      <c r="P37" s="51">
        <v>9</v>
      </c>
      <c r="Q37" s="51">
        <v>47</v>
      </c>
      <c r="R37" s="51">
        <v>765</v>
      </c>
      <c r="S37" s="51">
        <v>66</v>
      </c>
      <c r="T37" s="51">
        <v>219</v>
      </c>
      <c r="U37" s="51">
        <v>3583</v>
      </c>
      <c r="V37" s="52">
        <v>3226</v>
      </c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3">
        <v>19</v>
      </c>
    </row>
    <row r="38" spans="1:52" ht="13.5" customHeight="1">
      <c r="A38" s="23">
        <v>20</v>
      </c>
      <c r="B38" s="25" t="s">
        <v>15</v>
      </c>
      <c r="C38" s="26"/>
      <c r="D38" s="51">
        <v>71</v>
      </c>
      <c r="E38" s="51">
        <v>213</v>
      </c>
      <c r="F38" s="51">
        <v>307276</v>
      </c>
      <c r="G38" s="51">
        <v>5561</v>
      </c>
      <c r="H38" s="53">
        <f t="shared" si="0"/>
        <v>4328</v>
      </c>
      <c r="I38" s="53">
        <f t="shared" si="1"/>
        <v>1443</v>
      </c>
      <c r="J38" s="51" t="s">
        <v>89</v>
      </c>
      <c r="K38" s="51" t="s">
        <v>89</v>
      </c>
      <c r="L38" s="51" t="s">
        <v>89</v>
      </c>
      <c r="M38" s="51" t="s">
        <v>89</v>
      </c>
      <c r="N38" s="51" t="s">
        <v>89</v>
      </c>
      <c r="O38" s="51"/>
      <c r="P38" s="51">
        <v>5</v>
      </c>
      <c r="Q38" s="51">
        <v>18</v>
      </c>
      <c r="R38" s="51">
        <v>295</v>
      </c>
      <c r="S38" s="51">
        <v>66</v>
      </c>
      <c r="T38" s="51">
        <v>195</v>
      </c>
      <c r="U38" s="51">
        <v>2778</v>
      </c>
      <c r="V38" s="52">
        <v>5364</v>
      </c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3">
        <v>20</v>
      </c>
    </row>
    <row r="39" spans="1:52" ht="13.5" customHeight="1">
      <c r="A39" s="23">
        <v>21</v>
      </c>
      <c r="B39" s="25" t="s">
        <v>16</v>
      </c>
      <c r="C39" s="26"/>
      <c r="D39" s="51">
        <v>167</v>
      </c>
      <c r="E39" s="51">
        <v>1298</v>
      </c>
      <c r="F39" s="51">
        <v>1875568</v>
      </c>
      <c r="G39" s="51">
        <v>20218</v>
      </c>
      <c r="H39" s="53">
        <f t="shared" si="0"/>
        <v>11231</v>
      </c>
      <c r="I39" s="53">
        <f t="shared" si="1"/>
        <v>1445</v>
      </c>
      <c r="J39" s="51" t="s">
        <v>89</v>
      </c>
      <c r="K39" s="51" t="s">
        <v>89</v>
      </c>
      <c r="L39" s="51" t="s">
        <v>89</v>
      </c>
      <c r="M39" s="51" t="s">
        <v>89</v>
      </c>
      <c r="N39" s="51" t="s">
        <v>89</v>
      </c>
      <c r="O39" s="51"/>
      <c r="P39" s="51">
        <v>21</v>
      </c>
      <c r="Q39" s="51">
        <v>306</v>
      </c>
      <c r="R39" s="51">
        <v>4795</v>
      </c>
      <c r="S39" s="51">
        <v>146</v>
      </c>
      <c r="T39" s="51">
        <v>992</v>
      </c>
      <c r="U39" s="51">
        <v>13961</v>
      </c>
      <c r="V39" s="52">
        <v>16212</v>
      </c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3">
        <v>21</v>
      </c>
    </row>
    <row r="40" spans="1:52" ht="13.5" customHeight="1">
      <c r="A40" s="23">
        <v>22</v>
      </c>
      <c r="B40" s="25" t="s">
        <v>17</v>
      </c>
      <c r="C40" s="26"/>
      <c r="D40" s="51">
        <v>98</v>
      </c>
      <c r="E40" s="51">
        <v>511</v>
      </c>
      <c r="F40" s="51">
        <v>872034</v>
      </c>
      <c r="G40" s="51">
        <v>3281</v>
      </c>
      <c r="H40" s="53">
        <f t="shared" si="0"/>
        <v>8898</v>
      </c>
      <c r="I40" s="53">
        <f t="shared" si="1"/>
        <v>1707</v>
      </c>
      <c r="J40" s="51" t="s">
        <v>89</v>
      </c>
      <c r="K40" s="51" t="s">
        <v>89</v>
      </c>
      <c r="L40" s="51" t="s">
        <v>89</v>
      </c>
      <c r="M40" s="51" t="s">
        <v>89</v>
      </c>
      <c r="N40" s="51" t="s">
        <v>89</v>
      </c>
      <c r="O40" s="51"/>
      <c r="P40" s="51">
        <v>14</v>
      </c>
      <c r="Q40" s="51">
        <v>96</v>
      </c>
      <c r="R40" s="51">
        <v>2628</v>
      </c>
      <c r="S40" s="51">
        <v>84</v>
      </c>
      <c r="T40" s="51">
        <v>415</v>
      </c>
      <c r="U40" s="51">
        <v>6092</v>
      </c>
      <c r="V40" s="52">
        <v>8861</v>
      </c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3">
        <v>22</v>
      </c>
    </row>
    <row r="41" spans="1:52" ht="13.5" customHeight="1">
      <c r="A41" s="23">
        <v>23</v>
      </c>
      <c r="B41" s="25" t="s">
        <v>18</v>
      </c>
      <c r="C41" s="26"/>
      <c r="D41" s="51">
        <v>235</v>
      </c>
      <c r="E41" s="51">
        <v>2147</v>
      </c>
      <c r="F41" s="51">
        <v>3579586</v>
      </c>
      <c r="G41" s="51">
        <v>31688</v>
      </c>
      <c r="H41" s="53">
        <f t="shared" si="0"/>
        <v>15232</v>
      </c>
      <c r="I41" s="53">
        <f t="shared" si="1"/>
        <v>1667</v>
      </c>
      <c r="J41" s="51" t="s">
        <v>89</v>
      </c>
      <c r="K41" s="51" t="s">
        <v>89</v>
      </c>
      <c r="L41" s="51" t="s">
        <v>89</v>
      </c>
      <c r="M41" s="51" t="s">
        <v>89</v>
      </c>
      <c r="N41" s="51" t="s">
        <v>89</v>
      </c>
      <c r="O41" s="51"/>
      <c r="P41" s="51">
        <v>20</v>
      </c>
      <c r="Q41" s="51">
        <v>113</v>
      </c>
      <c r="R41" s="51">
        <v>3369</v>
      </c>
      <c r="S41" s="51">
        <v>215</v>
      </c>
      <c r="T41" s="51">
        <v>2034</v>
      </c>
      <c r="U41" s="51">
        <v>32427</v>
      </c>
      <c r="V41" s="52">
        <v>51469</v>
      </c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3">
        <v>23</v>
      </c>
    </row>
    <row r="42" spans="1:52" ht="13.5" customHeight="1">
      <c r="A42" s="23">
        <v>24</v>
      </c>
      <c r="B42" s="25" t="s">
        <v>19</v>
      </c>
      <c r="C42" s="26"/>
      <c r="D42" s="51">
        <v>81</v>
      </c>
      <c r="E42" s="51">
        <v>432</v>
      </c>
      <c r="F42" s="51">
        <v>973505</v>
      </c>
      <c r="G42" s="51">
        <v>9021</v>
      </c>
      <c r="H42" s="53">
        <f t="shared" si="0"/>
        <v>12019</v>
      </c>
      <c r="I42" s="53">
        <f t="shared" si="1"/>
        <v>2253</v>
      </c>
      <c r="J42" s="51" t="s">
        <v>89</v>
      </c>
      <c r="K42" s="51" t="s">
        <v>89</v>
      </c>
      <c r="L42" s="51" t="s">
        <v>89</v>
      </c>
      <c r="M42" s="51" t="s">
        <v>89</v>
      </c>
      <c r="N42" s="51" t="s">
        <v>89</v>
      </c>
      <c r="O42" s="51"/>
      <c r="P42" s="51">
        <v>6</v>
      </c>
      <c r="Q42" s="51">
        <v>42</v>
      </c>
      <c r="R42" s="51">
        <v>1065</v>
      </c>
      <c r="S42" s="51">
        <v>75</v>
      </c>
      <c r="T42" s="51">
        <v>390</v>
      </c>
      <c r="U42" s="51">
        <v>8671</v>
      </c>
      <c r="V42" s="52">
        <v>4341</v>
      </c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3">
        <v>24</v>
      </c>
    </row>
    <row r="43" spans="1:52" ht="13.5" customHeight="1">
      <c r="A43" s="23">
        <v>25</v>
      </c>
      <c r="B43" s="25" t="s">
        <v>20</v>
      </c>
      <c r="C43" s="26"/>
      <c r="D43" s="51">
        <v>114</v>
      </c>
      <c r="E43" s="51">
        <v>724</v>
      </c>
      <c r="F43" s="51">
        <v>1718995</v>
      </c>
      <c r="G43" s="51">
        <v>67691</v>
      </c>
      <c r="H43" s="53">
        <f t="shared" si="0"/>
        <v>15079</v>
      </c>
      <c r="I43" s="53">
        <f t="shared" si="1"/>
        <v>2374</v>
      </c>
      <c r="J43" s="51" t="s">
        <v>89</v>
      </c>
      <c r="K43" s="51" t="s">
        <v>89</v>
      </c>
      <c r="L43" s="51" t="s">
        <v>89</v>
      </c>
      <c r="M43" s="51" t="s">
        <v>89</v>
      </c>
      <c r="N43" s="51" t="s">
        <v>89</v>
      </c>
      <c r="O43" s="51"/>
      <c r="P43" s="51">
        <v>19</v>
      </c>
      <c r="Q43" s="51">
        <v>79</v>
      </c>
      <c r="R43" s="51">
        <v>6274</v>
      </c>
      <c r="S43" s="51">
        <v>95</v>
      </c>
      <c r="T43" s="51">
        <v>645</v>
      </c>
      <c r="U43" s="51">
        <v>10916</v>
      </c>
      <c r="V43" s="52">
        <v>22013</v>
      </c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3">
        <v>25</v>
      </c>
    </row>
    <row r="44" spans="1:52" ht="13.5" customHeight="1">
      <c r="A44" s="23">
        <v>26</v>
      </c>
      <c r="B44" s="25" t="s">
        <v>21</v>
      </c>
      <c r="C44" s="26"/>
      <c r="D44" s="51">
        <v>251</v>
      </c>
      <c r="E44" s="51">
        <v>2339</v>
      </c>
      <c r="F44" s="51">
        <v>7822080</v>
      </c>
      <c r="G44" s="51">
        <v>98083</v>
      </c>
      <c r="H44" s="53">
        <f t="shared" si="0"/>
        <v>31164</v>
      </c>
      <c r="I44" s="53">
        <f t="shared" si="1"/>
        <v>3344</v>
      </c>
      <c r="J44" s="51" t="s">
        <v>89</v>
      </c>
      <c r="K44" s="51" t="s">
        <v>89</v>
      </c>
      <c r="L44" s="51" t="s">
        <v>89</v>
      </c>
      <c r="M44" s="51" t="s">
        <v>89</v>
      </c>
      <c r="N44" s="51" t="s">
        <v>89</v>
      </c>
      <c r="O44" s="51"/>
      <c r="P44" s="51">
        <v>47</v>
      </c>
      <c r="Q44" s="51">
        <v>562</v>
      </c>
      <c r="R44" s="51">
        <v>43925</v>
      </c>
      <c r="S44" s="51">
        <v>204</v>
      </c>
      <c r="T44" s="51">
        <v>1777</v>
      </c>
      <c r="U44" s="51">
        <v>34296</v>
      </c>
      <c r="V44" s="52">
        <v>39991</v>
      </c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3">
        <v>26</v>
      </c>
    </row>
    <row r="45" spans="1:52" ht="13.5" customHeight="1">
      <c r="A45" s="23">
        <v>27</v>
      </c>
      <c r="B45" s="25" t="s">
        <v>22</v>
      </c>
      <c r="C45" s="26"/>
      <c r="D45" s="51">
        <v>133</v>
      </c>
      <c r="E45" s="51">
        <v>1014</v>
      </c>
      <c r="F45" s="51">
        <v>2703473</v>
      </c>
      <c r="G45" s="51">
        <v>30163</v>
      </c>
      <c r="H45" s="53">
        <f t="shared" si="0"/>
        <v>20327</v>
      </c>
      <c r="I45" s="53">
        <f t="shared" si="1"/>
        <v>2666</v>
      </c>
      <c r="J45" s="51" t="s">
        <v>89</v>
      </c>
      <c r="K45" s="51" t="s">
        <v>89</v>
      </c>
      <c r="L45" s="51" t="s">
        <v>89</v>
      </c>
      <c r="M45" s="51" t="s">
        <v>89</v>
      </c>
      <c r="N45" s="51" t="s">
        <v>89</v>
      </c>
      <c r="O45" s="51"/>
      <c r="P45" s="51">
        <v>27</v>
      </c>
      <c r="Q45" s="51">
        <v>335</v>
      </c>
      <c r="R45" s="51">
        <v>15822</v>
      </c>
      <c r="S45" s="51">
        <v>106</v>
      </c>
      <c r="T45" s="51">
        <v>679</v>
      </c>
      <c r="U45" s="51">
        <v>11213</v>
      </c>
      <c r="V45" s="52">
        <v>13825</v>
      </c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3">
        <v>27</v>
      </c>
    </row>
    <row r="46" spans="1:52" ht="13.5" customHeight="1">
      <c r="A46" s="23">
        <v>28</v>
      </c>
      <c r="B46" s="25" t="s">
        <v>23</v>
      </c>
      <c r="C46" s="26"/>
      <c r="D46" s="51">
        <v>226</v>
      </c>
      <c r="E46" s="51">
        <v>2843</v>
      </c>
      <c r="F46" s="51">
        <v>6805226</v>
      </c>
      <c r="G46" s="51">
        <v>153830</v>
      </c>
      <c r="H46" s="53">
        <f t="shared" si="0"/>
        <v>30112</v>
      </c>
      <c r="I46" s="53">
        <f t="shared" si="1"/>
        <v>2394</v>
      </c>
      <c r="J46" s="51" t="s">
        <v>89</v>
      </c>
      <c r="K46" s="51" t="s">
        <v>89</v>
      </c>
      <c r="L46" s="51" t="s">
        <v>89</v>
      </c>
      <c r="M46" s="51" t="s">
        <v>89</v>
      </c>
      <c r="N46" s="51" t="s">
        <v>89</v>
      </c>
      <c r="O46" s="51"/>
      <c r="P46" s="51">
        <v>51</v>
      </c>
      <c r="Q46" s="51">
        <v>533</v>
      </c>
      <c r="R46" s="51">
        <v>30978</v>
      </c>
      <c r="S46" s="51">
        <v>175</v>
      </c>
      <c r="T46" s="51">
        <v>2310</v>
      </c>
      <c r="U46" s="51">
        <v>37074</v>
      </c>
      <c r="V46" s="52">
        <v>45312</v>
      </c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3">
        <v>28</v>
      </c>
    </row>
    <row r="47" spans="1:52" ht="13.5" customHeight="1">
      <c r="A47" s="23">
        <v>29</v>
      </c>
      <c r="B47" s="25" t="s">
        <v>24</v>
      </c>
      <c r="C47" s="26"/>
      <c r="D47" s="51">
        <v>5</v>
      </c>
      <c r="E47" s="51">
        <v>15</v>
      </c>
      <c r="F47" s="51">
        <v>12752</v>
      </c>
      <c r="G47" s="51">
        <v>2</v>
      </c>
      <c r="H47" s="53">
        <f t="shared" si="0"/>
        <v>2550</v>
      </c>
      <c r="I47" s="53">
        <f t="shared" si="1"/>
        <v>850</v>
      </c>
      <c r="J47" s="51" t="s">
        <v>89</v>
      </c>
      <c r="K47" s="51" t="s">
        <v>89</v>
      </c>
      <c r="L47" s="51" t="s">
        <v>89</v>
      </c>
      <c r="M47" s="51" t="s">
        <v>89</v>
      </c>
      <c r="N47" s="51" t="s">
        <v>89</v>
      </c>
      <c r="O47" s="51"/>
      <c r="P47" s="51" t="s">
        <v>78</v>
      </c>
      <c r="Q47" s="51" t="s">
        <v>78</v>
      </c>
      <c r="R47" s="51" t="s">
        <v>78</v>
      </c>
      <c r="S47" s="51">
        <v>5</v>
      </c>
      <c r="T47" s="51">
        <v>15</v>
      </c>
      <c r="U47" s="51">
        <v>128</v>
      </c>
      <c r="V47" s="52">
        <v>358</v>
      </c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3">
        <v>29</v>
      </c>
    </row>
    <row r="48" spans="1:52" ht="13.5" customHeight="1">
      <c r="A48" s="23">
        <v>30</v>
      </c>
      <c r="B48" s="25" t="s">
        <v>25</v>
      </c>
      <c r="C48" s="26"/>
      <c r="D48" s="51">
        <v>17</v>
      </c>
      <c r="E48" s="51">
        <v>38</v>
      </c>
      <c r="F48" s="51">
        <v>43673</v>
      </c>
      <c r="G48" s="51">
        <v>1299</v>
      </c>
      <c r="H48" s="53">
        <f t="shared" si="0"/>
        <v>2569</v>
      </c>
      <c r="I48" s="53">
        <f t="shared" si="1"/>
        <v>1149</v>
      </c>
      <c r="J48" s="51" t="s">
        <v>89</v>
      </c>
      <c r="K48" s="51" t="s">
        <v>89</v>
      </c>
      <c r="L48" s="51" t="s">
        <v>89</v>
      </c>
      <c r="M48" s="51" t="s">
        <v>89</v>
      </c>
      <c r="N48" s="51" t="s">
        <v>89</v>
      </c>
      <c r="O48" s="51"/>
      <c r="P48" s="51" t="s">
        <v>78</v>
      </c>
      <c r="Q48" s="51" t="s">
        <v>78</v>
      </c>
      <c r="R48" s="51" t="s">
        <v>78</v>
      </c>
      <c r="S48" s="51">
        <v>17</v>
      </c>
      <c r="T48" s="51">
        <v>38</v>
      </c>
      <c r="U48" s="51">
        <v>437</v>
      </c>
      <c r="V48" s="52">
        <v>375</v>
      </c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3">
        <v>30</v>
      </c>
    </row>
    <row r="49" spans="1:52" ht="13.5" customHeight="1">
      <c r="A49" s="23">
        <v>31</v>
      </c>
      <c r="B49" s="25" t="s">
        <v>26</v>
      </c>
      <c r="C49" s="26"/>
      <c r="D49" s="51">
        <v>8</v>
      </c>
      <c r="E49" s="51">
        <v>14</v>
      </c>
      <c r="F49" s="51">
        <v>10424</v>
      </c>
      <c r="G49" s="51" t="s">
        <v>87</v>
      </c>
      <c r="H49" s="53">
        <f t="shared" si="0"/>
        <v>1303</v>
      </c>
      <c r="I49" s="53">
        <f t="shared" si="1"/>
        <v>745</v>
      </c>
      <c r="J49" s="51" t="s">
        <v>89</v>
      </c>
      <c r="K49" s="51" t="s">
        <v>89</v>
      </c>
      <c r="L49" s="51" t="s">
        <v>89</v>
      </c>
      <c r="M49" s="51" t="s">
        <v>89</v>
      </c>
      <c r="N49" s="51" t="s">
        <v>89</v>
      </c>
      <c r="O49" s="51"/>
      <c r="P49" s="51" t="s">
        <v>78</v>
      </c>
      <c r="Q49" s="51" t="s">
        <v>78</v>
      </c>
      <c r="R49" s="51" t="s">
        <v>78</v>
      </c>
      <c r="S49" s="51">
        <v>8</v>
      </c>
      <c r="T49" s="51">
        <v>14</v>
      </c>
      <c r="U49" s="51">
        <v>104</v>
      </c>
      <c r="V49" s="52">
        <v>232</v>
      </c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3">
        <v>31</v>
      </c>
    </row>
    <row r="50" spans="1:52" ht="13.5" customHeight="1">
      <c r="A50" s="23">
        <v>32</v>
      </c>
      <c r="B50" s="25" t="s">
        <v>27</v>
      </c>
      <c r="C50" s="26"/>
      <c r="D50" s="51">
        <v>6</v>
      </c>
      <c r="E50" s="51">
        <v>13</v>
      </c>
      <c r="F50" s="51">
        <v>7338</v>
      </c>
      <c r="G50" s="51" t="s">
        <v>87</v>
      </c>
      <c r="H50" s="53">
        <f t="shared" si="0"/>
        <v>1223</v>
      </c>
      <c r="I50" s="53">
        <f t="shared" si="1"/>
        <v>564</v>
      </c>
      <c r="J50" s="51" t="s">
        <v>89</v>
      </c>
      <c r="K50" s="51" t="s">
        <v>89</v>
      </c>
      <c r="L50" s="51" t="s">
        <v>89</v>
      </c>
      <c r="M50" s="51" t="s">
        <v>89</v>
      </c>
      <c r="N50" s="51" t="s">
        <v>89</v>
      </c>
      <c r="O50" s="51"/>
      <c r="P50" s="51" t="s">
        <v>78</v>
      </c>
      <c r="Q50" s="51" t="s">
        <v>78</v>
      </c>
      <c r="R50" s="51" t="s">
        <v>78</v>
      </c>
      <c r="S50" s="51">
        <v>6</v>
      </c>
      <c r="T50" s="51">
        <v>13</v>
      </c>
      <c r="U50" s="51">
        <v>73</v>
      </c>
      <c r="V50" s="52">
        <v>305</v>
      </c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3">
        <v>32</v>
      </c>
    </row>
    <row r="51" spans="1:52" ht="13.5" customHeight="1">
      <c r="A51" s="23">
        <v>33</v>
      </c>
      <c r="B51" s="25" t="s">
        <v>28</v>
      </c>
      <c r="C51" s="26"/>
      <c r="D51" s="51">
        <v>9</v>
      </c>
      <c r="E51" s="51">
        <v>42</v>
      </c>
      <c r="F51" s="51">
        <v>94480</v>
      </c>
      <c r="G51" s="51">
        <v>442</v>
      </c>
      <c r="H51" s="53">
        <f t="shared" si="0"/>
        <v>10498</v>
      </c>
      <c r="I51" s="53">
        <f t="shared" si="1"/>
        <v>2250</v>
      </c>
      <c r="J51" s="51" t="s">
        <v>89</v>
      </c>
      <c r="K51" s="51" t="s">
        <v>89</v>
      </c>
      <c r="L51" s="51" t="s">
        <v>89</v>
      </c>
      <c r="M51" s="51" t="s">
        <v>89</v>
      </c>
      <c r="N51" s="51" t="s">
        <v>89</v>
      </c>
      <c r="O51" s="51"/>
      <c r="P51" s="51">
        <v>1</v>
      </c>
      <c r="Q51" s="51">
        <v>4</v>
      </c>
      <c r="R51" s="51" t="s">
        <v>77</v>
      </c>
      <c r="S51" s="51">
        <v>8</v>
      </c>
      <c r="T51" s="51">
        <v>38</v>
      </c>
      <c r="U51" s="51" t="s">
        <v>77</v>
      </c>
      <c r="V51" s="52">
        <v>554</v>
      </c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3">
        <v>33</v>
      </c>
    </row>
    <row r="52" spans="1:52" ht="13.5" customHeight="1">
      <c r="A52" s="23">
        <v>34</v>
      </c>
      <c r="B52" s="25" t="s">
        <v>29</v>
      </c>
      <c r="C52" s="26"/>
      <c r="D52" s="51">
        <v>4</v>
      </c>
      <c r="E52" s="51">
        <v>18</v>
      </c>
      <c r="F52" s="51">
        <v>29746</v>
      </c>
      <c r="G52" s="51" t="s">
        <v>87</v>
      </c>
      <c r="H52" s="53">
        <f t="shared" si="0"/>
        <v>7437</v>
      </c>
      <c r="I52" s="53">
        <f t="shared" si="1"/>
        <v>1653</v>
      </c>
      <c r="J52" s="51" t="s">
        <v>89</v>
      </c>
      <c r="K52" s="51" t="s">
        <v>89</v>
      </c>
      <c r="L52" s="51" t="s">
        <v>89</v>
      </c>
      <c r="M52" s="51" t="s">
        <v>89</v>
      </c>
      <c r="N52" s="51" t="s">
        <v>89</v>
      </c>
      <c r="O52" s="51"/>
      <c r="P52" s="51" t="s">
        <v>78</v>
      </c>
      <c r="Q52" s="51" t="s">
        <v>78</v>
      </c>
      <c r="R52" s="51" t="s">
        <v>78</v>
      </c>
      <c r="S52" s="51">
        <v>4</v>
      </c>
      <c r="T52" s="51">
        <v>18</v>
      </c>
      <c r="U52" s="51">
        <v>297</v>
      </c>
      <c r="V52" s="52">
        <v>615</v>
      </c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3">
        <v>34</v>
      </c>
    </row>
    <row r="53" spans="1:52" ht="13.5" customHeight="1">
      <c r="A53" s="23">
        <v>35</v>
      </c>
      <c r="B53" s="25" t="s">
        <v>30</v>
      </c>
      <c r="C53" s="26"/>
      <c r="D53" s="51">
        <v>16</v>
      </c>
      <c r="E53" s="51">
        <v>35</v>
      </c>
      <c r="F53" s="51">
        <v>91381</v>
      </c>
      <c r="G53" s="51">
        <v>1534</v>
      </c>
      <c r="H53" s="53">
        <f t="shared" si="0"/>
        <v>5711</v>
      </c>
      <c r="I53" s="53">
        <f t="shared" si="1"/>
        <v>2611</v>
      </c>
      <c r="J53" s="51" t="s">
        <v>89</v>
      </c>
      <c r="K53" s="51" t="s">
        <v>89</v>
      </c>
      <c r="L53" s="51" t="s">
        <v>89</v>
      </c>
      <c r="M53" s="51" t="s">
        <v>89</v>
      </c>
      <c r="N53" s="51" t="s">
        <v>89</v>
      </c>
      <c r="O53" s="51"/>
      <c r="P53" s="51" t="s">
        <v>78</v>
      </c>
      <c r="Q53" s="51" t="s">
        <v>78</v>
      </c>
      <c r="R53" s="51" t="s">
        <v>78</v>
      </c>
      <c r="S53" s="51">
        <v>16</v>
      </c>
      <c r="T53" s="51">
        <v>35</v>
      </c>
      <c r="U53" s="51">
        <v>914</v>
      </c>
      <c r="V53" s="52">
        <v>1154</v>
      </c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3">
        <v>35</v>
      </c>
    </row>
    <row r="54" spans="1:52" ht="13.5" customHeight="1">
      <c r="A54" s="23">
        <v>36</v>
      </c>
      <c r="B54" s="25" t="s">
        <v>31</v>
      </c>
      <c r="C54" s="26"/>
      <c r="D54" s="51">
        <v>23</v>
      </c>
      <c r="E54" s="51">
        <v>51</v>
      </c>
      <c r="F54" s="51">
        <v>78827</v>
      </c>
      <c r="G54" s="51">
        <v>287</v>
      </c>
      <c r="H54" s="53">
        <f t="shared" si="0"/>
        <v>3427</v>
      </c>
      <c r="I54" s="53">
        <f t="shared" si="1"/>
        <v>1546</v>
      </c>
      <c r="J54" s="51" t="s">
        <v>89</v>
      </c>
      <c r="K54" s="51" t="s">
        <v>89</v>
      </c>
      <c r="L54" s="51" t="s">
        <v>89</v>
      </c>
      <c r="M54" s="51" t="s">
        <v>89</v>
      </c>
      <c r="N54" s="51" t="s">
        <v>89</v>
      </c>
      <c r="O54" s="51"/>
      <c r="P54" s="51">
        <v>3</v>
      </c>
      <c r="Q54" s="51">
        <v>4</v>
      </c>
      <c r="R54" s="51">
        <v>93</v>
      </c>
      <c r="S54" s="51">
        <v>20</v>
      </c>
      <c r="T54" s="51">
        <v>47</v>
      </c>
      <c r="U54" s="51">
        <v>696</v>
      </c>
      <c r="V54" s="52">
        <v>1339</v>
      </c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3">
        <v>36</v>
      </c>
    </row>
    <row r="55" spans="1:52" ht="13.5" customHeight="1">
      <c r="A55" s="23">
        <v>37</v>
      </c>
      <c r="B55" s="25" t="s">
        <v>35</v>
      </c>
      <c r="C55" s="26"/>
      <c r="D55" s="51">
        <v>102</v>
      </c>
      <c r="E55" s="51">
        <v>412</v>
      </c>
      <c r="F55" s="51">
        <v>637678</v>
      </c>
      <c r="G55" s="51">
        <v>6969</v>
      </c>
      <c r="H55" s="53">
        <f t="shared" si="0"/>
        <v>6252</v>
      </c>
      <c r="I55" s="53">
        <f t="shared" si="1"/>
        <v>1548</v>
      </c>
      <c r="J55" s="51" t="s">
        <v>89</v>
      </c>
      <c r="K55" s="51" t="s">
        <v>89</v>
      </c>
      <c r="L55" s="51" t="s">
        <v>89</v>
      </c>
      <c r="M55" s="51" t="s">
        <v>89</v>
      </c>
      <c r="N55" s="51" t="s">
        <v>89</v>
      </c>
      <c r="O55" s="51"/>
      <c r="P55" s="51">
        <v>14</v>
      </c>
      <c r="Q55" s="51">
        <v>86</v>
      </c>
      <c r="R55" s="51">
        <v>1992</v>
      </c>
      <c r="S55" s="51">
        <v>88</v>
      </c>
      <c r="T55" s="51">
        <v>326</v>
      </c>
      <c r="U55" s="51">
        <v>4385</v>
      </c>
      <c r="V55" s="52">
        <v>5448</v>
      </c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3">
        <v>37</v>
      </c>
    </row>
    <row r="56" spans="1:52" ht="13.5" customHeight="1">
      <c r="A56" s="23">
        <v>38</v>
      </c>
      <c r="B56" s="25" t="s">
        <v>40</v>
      </c>
      <c r="C56" s="26"/>
      <c r="D56" s="51">
        <v>134</v>
      </c>
      <c r="E56" s="51">
        <v>829</v>
      </c>
      <c r="F56" s="51">
        <v>1897293</v>
      </c>
      <c r="G56" s="51">
        <v>9654</v>
      </c>
      <c r="H56" s="53">
        <f t="shared" si="0"/>
        <v>14159</v>
      </c>
      <c r="I56" s="53">
        <f t="shared" si="1"/>
        <v>2289</v>
      </c>
      <c r="J56" s="51" t="s">
        <v>89</v>
      </c>
      <c r="K56" s="51" t="s">
        <v>89</v>
      </c>
      <c r="L56" s="51" t="s">
        <v>89</v>
      </c>
      <c r="M56" s="51" t="s">
        <v>89</v>
      </c>
      <c r="N56" s="51" t="s">
        <v>89</v>
      </c>
      <c r="O56" s="51"/>
      <c r="P56" s="51">
        <v>17</v>
      </c>
      <c r="Q56" s="51">
        <v>128</v>
      </c>
      <c r="R56" s="51">
        <v>9847</v>
      </c>
      <c r="S56" s="51">
        <v>117</v>
      </c>
      <c r="T56" s="51">
        <v>701</v>
      </c>
      <c r="U56" s="51">
        <v>9126</v>
      </c>
      <c r="V56" s="52">
        <v>15366</v>
      </c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3">
        <v>38</v>
      </c>
    </row>
    <row r="57" spans="1:52" ht="13.5" customHeight="1">
      <c r="A57" s="23">
        <v>39</v>
      </c>
      <c r="B57" s="25" t="s">
        <v>32</v>
      </c>
      <c r="C57" s="26"/>
      <c r="D57" s="51">
        <v>17</v>
      </c>
      <c r="E57" s="51">
        <v>40</v>
      </c>
      <c r="F57" s="51">
        <v>53135</v>
      </c>
      <c r="G57" s="51">
        <v>704</v>
      </c>
      <c r="H57" s="53">
        <f t="shared" si="0"/>
        <v>3126</v>
      </c>
      <c r="I57" s="53">
        <f t="shared" si="1"/>
        <v>1328</v>
      </c>
      <c r="J57" s="51" t="s">
        <v>89</v>
      </c>
      <c r="K57" s="51" t="s">
        <v>89</v>
      </c>
      <c r="L57" s="51" t="s">
        <v>89</v>
      </c>
      <c r="M57" s="51" t="s">
        <v>89</v>
      </c>
      <c r="N57" s="51" t="s">
        <v>89</v>
      </c>
      <c r="O57" s="51"/>
      <c r="P57" s="51">
        <v>4</v>
      </c>
      <c r="Q57" s="51">
        <v>4</v>
      </c>
      <c r="R57" s="51">
        <v>1</v>
      </c>
      <c r="S57" s="51">
        <v>13</v>
      </c>
      <c r="T57" s="51">
        <v>36</v>
      </c>
      <c r="U57" s="51">
        <v>530</v>
      </c>
      <c r="V57" s="52">
        <v>648</v>
      </c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3">
        <v>39</v>
      </c>
    </row>
    <row r="58" spans="1:52" ht="13.5" customHeight="1">
      <c r="A58" s="23">
        <v>40</v>
      </c>
      <c r="B58" s="25" t="s">
        <v>33</v>
      </c>
      <c r="C58" s="26"/>
      <c r="D58" s="51">
        <v>44</v>
      </c>
      <c r="E58" s="51">
        <v>191</v>
      </c>
      <c r="F58" s="51">
        <v>163694</v>
      </c>
      <c r="G58" s="51">
        <v>2008</v>
      </c>
      <c r="H58" s="53">
        <f t="shared" si="0"/>
        <v>3720</v>
      </c>
      <c r="I58" s="53">
        <f t="shared" si="1"/>
        <v>857</v>
      </c>
      <c r="J58" s="51" t="s">
        <v>89</v>
      </c>
      <c r="K58" s="51" t="s">
        <v>89</v>
      </c>
      <c r="L58" s="51" t="s">
        <v>89</v>
      </c>
      <c r="M58" s="51" t="s">
        <v>89</v>
      </c>
      <c r="N58" s="51" t="s">
        <v>89</v>
      </c>
      <c r="O58" s="51"/>
      <c r="P58" s="51">
        <v>3</v>
      </c>
      <c r="Q58" s="51">
        <v>23</v>
      </c>
      <c r="R58" s="51">
        <v>3</v>
      </c>
      <c r="S58" s="51">
        <v>41</v>
      </c>
      <c r="T58" s="51">
        <v>168</v>
      </c>
      <c r="U58" s="51">
        <v>1634</v>
      </c>
      <c r="V58" s="52">
        <v>1555</v>
      </c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3">
        <v>40</v>
      </c>
    </row>
    <row r="59" spans="1:52" ht="13.5" customHeight="1">
      <c r="A59" s="23">
        <v>41</v>
      </c>
      <c r="B59" s="25" t="s">
        <v>34</v>
      </c>
      <c r="C59" s="26"/>
      <c r="D59" s="51">
        <v>29</v>
      </c>
      <c r="E59" s="51">
        <v>69</v>
      </c>
      <c r="F59" s="51">
        <v>70247</v>
      </c>
      <c r="G59" s="51">
        <v>447</v>
      </c>
      <c r="H59" s="53">
        <f t="shared" si="0"/>
        <v>2422</v>
      </c>
      <c r="I59" s="53">
        <f t="shared" si="1"/>
        <v>1018</v>
      </c>
      <c r="J59" s="51" t="s">
        <v>89</v>
      </c>
      <c r="K59" s="51" t="s">
        <v>89</v>
      </c>
      <c r="L59" s="51" t="s">
        <v>89</v>
      </c>
      <c r="M59" s="51"/>
      <c r="N59" s="51" t="s">
        <v>89</v>
      </c>
      <c r="O59" s="51"/>
      <c r="P59" s="51">
        <v>1</v>
      </c>
      <c r="Q59" s="51">
        <v>1</v>
      </c>
      <c r="R59" s="51" t="s">
        <v>77</v>
      </c>
      <c r="S59" s="51">
        <v>28</v>
      </c>
      <c r="T59" s="51">
        <v>68</v>
      </c>
      <c r="U59" s="51" t="s">
        <v>77</v>
      </c>
      <c r="V59" s="52">
        <v>1201</v>
      </c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3">
        <v>41</v>
      </c>
    </row>
    <row r="60" spans="1:52" ht="10.5" customHeight="1" thickBot="1">
      <c r="A60" s="10"/>
      <c r="B60" s="11"/>
      <c r="C60" s="8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48"/>
      <c r="Q60" s="48"/>
      <c r="R60" s="48"/>
      <c r="S60" s="48"/>
      <c r="T60" s="48"/>
      <c r="U60" s="48"/>
      <c r="V60" s="4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10"/>
    </row>
    <row r="61" spans="1:52" ht="3" customHeight="1">
      <c r="A61" s="3"/>
      <c r="B61" s="4"/>
      <c r="C61" s="4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3"/>
    </row>
    <row r="62" spans="1:9" ht="11.25">
      <c r="A62" s="47" t="s">
        <v>86</v>
      </c>
      <c r="B62" s="46"/>
      <c r="C62" s="46"/>
      <c r="D62" s="46"/>
      <c r="E62" s="46"/>
      <c r="F62" s="46"/>
      <c r="G62" s="46"/>
      <c r="H62" s="46"/>
      <c r="I62" s="46"/>
    </row>
    <row r="63" spans="1:9" ht="11.25">
      <c r="A63" s="5" t="s">
        <v>72</v>
      </c>
      <c r="B63" s="46"/>
      <c r="C63" s="46"/>
      <c r="D63" s="46"/>
      <c r="E63" s="46"/>
      <c r="F63" s="46"/>
      <c r="G63" s="46"/>
      <c r="H63" s="46"/>
      <c r="I63" s="46"/>
    </row>
    <row r="64" spans="2:9" ht="11.25">
      <c r="B64" s="46"/>
      <c r="C64" s="46"/>
      <c r="D64" s="46"/>
      <c r="E64" s="46"/>
      <c r="F64" s="46"/>
      <c r="G64" s="46"/>
      <c r="H64" s="46"/>
      <c r="I64" s="46"/>
    </row>
    <row r="65" spans="1:9" ht="13.5">
      <c r="A65" s="36"/>
      <c r="B65" s="36"/>
      <c r="C65" s="36"/>
      <c r="D65" s="36"/>
      <c r="E65" s="36"/>
      <c r="F65" s="36"/>
      <c r="G65" s="36"/>
      <c r="H65" s="36"/>
      <c r="I65" s="36"/>
    </row>
  </sheetData>
  <sheetProtection/>
  <mergeCells count="28">
    <mergeCell ref="A3:I3"/>
    <mergeCell ref="P3:AZ3"/>
    <mergeCell ref="A1:I1"/>
    <mergeCell ref="I8:I11"/>
    <mergeCell ref="H8:H11"/>
    <mergeCell ref="H7:I7"/>
    <mergeCell ref="D7:D11"/>
    <mergeCell ref="E7:E11"/>
    <mergeCell ref="F7:F11"/>
    <mergeCell ref="L6:M6"/>
    <mergeCell ref="Q7:Q11"/>
    <mergeCell ref="N6:N11"/>
    <mergeCell ref="K7:K11"/>
    <mergeCell ref="L7:L11"/>
    <mergeCell ref="M7:M11"/>
    <mergeCell ref="A6:B11"/>
    <mergeCell ref="G7:G11"/>
    <mergeCell ref="D6:K6"/>
    <mergeCell ref="R7:R11"/>
    <mergeCell ref="AZ6:AZ11"/>
    <mergeCell ref="J7:J10"/>
    <mergeCell ref="S6:V6"/>
    <mergeCell ref="S7:S11"/>
    <mergeCell ref="T7:T11"/>
    <mergeCell ref="U7:U11"/>
    <mergeCell ref="V7:V11"/>
    <mergeCell ref="P6:R6"/>
    <mergeCell ref="P7:P11"/>
  </mergeCells>
  <printOptions horizontalCentered="1"/>
  <pageMargins left="0.3937007874015748" right="0.3937007874015748" top="0.3937007874015748" bottom="0.3937007874015748" header="0.5118110236220472" footer="0.2755905511811024"/>
  <pageSetup fitToHeight="0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9"/>
  <sheetViews>
    <sheetView zoomScaleSheetLayoutView="100" zoomScalePageLayoutView="0" workbookViewId="0" topLeftCell="A3">
      <selection activeCell="A1" sqref="A1"/>
    </sheetView>
  </sheetViews>
  <sheetFormatPr defaultColWidth="8.796875" defaultRowHeight="14.25"/>
  <cols>
    <col min="1" max="1" width="13.09765625" style="64" customWidth="1"/>
    <col min="2" max="16" width="9.69921875" style="64" customWidth="1"/>
    <col min="17" max="18" width="8.59765625" style="64" bestFit="1" customWidth="1"/>
    <col min="19" max="19" width="10.59765625" style="64" bestFit="1" customWidth="1"/>
    <col min="20" max="20" width="10.59765625" style="64" customWidth="1"/>
    <col min="21" max="16384" width="9" style="64" customWidth="1"/>
  </cols>
  <sheetData>
    <row r="1" spans="2:16" ht="10.5" customHeight="1" hidden="1">
      <c r="B1" s="64">
        <v>1</v>
      </c>
      <c r="C1" s="64">
        <v>2</v>
      </c>
      <c r="D1" s="64">
        <v>3</v>
      </c>
      <c r="E1" s="64">
        <v>5</v>
      </c>
      <c r="F1" s="64">
        <v>6</v>
      </c>
      <c r="G1" s="64">
        <v>7</v>
      </c>
      <c r="H1" s="64">
        <v>9</v>
      </c>
      <c r="I1" s="64">
        <v>10</v>
      </c>
      <c r="J1" s="64">
        <v>11</v>
      </c>
      <c r="N1" s="64">
        <v>89</v>
      </c>
      <c r="O1" s="64">
        <v>90</v>
      </c>
      <c r="P1" s="64">
        <v>91</v>
      </c>
    </row>
    <row r="2" spans="2:17" s="65" customFormat="1" ht="12.75" customHeight="1" hidden="1">
      <c r="B2" s="66">
        <v>1</v>
      </c>
      <c r="C2" s="66">
        <v>2</v>
      </c>
      <c r="D2" s="66">
        <v>3</v>
      </c>
      <c r="E2" s="66">
        <v>5</v>
      </c>
      <c r="F2" s="66">
        <v>6</v>
      </c>
      <c r="G2" s="66">
        <v>7</v>
      </c>
      <c r="H2" s="66">
        <v>9</v>
      </c>
      <c r="I2" s="66">
        <v>10</v>
      </c>
      <c r="J2" s="66">
        <v>11</v>
      </c>
      <c r="K2" s="66"/>
      <c r="L2" s="66"/>
      <c r="M2" s="66"/>
      <c r="N2" s="66">
        <v>89</v>
      </c>
      <c r="O2" s="66">
        <v>90</v>
      </c>
      <c r="P2" s="66">
        <v>91</v>
      </c>
      <c r="Q2" s="67"/>
    </row>
    <row r="3" spans="1:17" s="65" customFormat="1" ht="13.5">
      <c r="A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7"/>
    </row>
    <row r="5" spans="1:18" s="65" customFormat="1" ht="18">
      <c r="A5" s="524"/>
      <c r="B5" s="525"/>
      <c r="C5" s="525"/>
      <c r="D5" s="525"/>
      <c r="E5" s="525"/>
      <c r="F5" s="525"/>
      <c r="G5" s="525"/>
      <c r="H5" s="525"/>
      <c r="I5" s="68"/>
      <c r="J5" s="68"/>
      <c r="K5" s="526"/>
      <c r="L5" s="526"/>
      <c r="M5" s="526"/>
      <c r="N5" s="526"/>
      <c r="O5" s="526"/>
      <c r="P5" s="526"/>
      <c r="Q5" s="526"/>
      <c r="R5" s="526"/>
    </row>
    <row r="6" spans="1:18" s="71" customFormat="1" ht="21" customHeight="1">
      <c r="A6" s="69"/>
      <c r="B6" s="527" t="s">
        <v>99</v>
      </c>
      <c r="C6" s="527"/>
      <c r="D6" s="527"/>
      <c r="E6" s="527"/>
      <c r="F6" s="527"/>
      <c r="G6" s="527"/>
      <c r="H6" s="527"/>
      <c r="I6" s="527"/>
      <c r="J6" s="527"/>
      <c r="K6" s="528"/>
      <c r="L6" s="528"/>
      <c r="M6" s="528"/>
      <c r="N6" s="528"/>
      <c r="O6" s="528"/>
      <c r="P6" s="528"/>
      <c r="Q6" s="528"/>
      <c r="R6" s="528"/>
    </row>
    <row r="7" spans="1:20" s="71" customFormat="1" ht="21" customHeight="1">
      <c r="A7" s="72"/>
      <c r="B7" s="529" t="s">
        <v>100</v>
      </c>
      <c r="C7" s="529"/>
      <c r="D7" s="529"/>
      <c r="E7" s="529"/>
      <c r="F7" s="529"/>
      <c r="G7" s="529"/>
      <c r="H7" s="529"/>
      <c r="I7" s="529"/>
      <c r="J7" s="529"/>
      <c r="K7" s="74"/>
      <c r="L7" s="75"/>
      <c r="M7" s="530" t="s">
        <v>101</v>
      </c>
      <c r="N7" s="530"/>
      <c r="O7" s="530"/>
      <c r="P7" s="530"/>
      <c r="Q7" s="74"/>
      <c r="R7" s="75"/>
      <c r="S7" s="75"/>
      <c r="T7" s="77"/>
    </row>
    <row r="8" spans="1:20" s="65" customFormat="1" ht="12.75" thickBot="1">
      <c r="A8" s="78"/>
      <c r="B8" s="79"/>
      <c r="C8" s="79"/>
      <c r="D8" s="79"/>
      <c r="E8" s="79"/>
      <c r="F8" s="79"/>
      <c r="G8" s="79"/>
      <c r="H8" s="80"/>
      <c r="I8" s="80"/>
      <c r="J8" s="80"/>
      <c r="K8" s="64"/>
      <c r="L8" s="64"/>
      <c r="M8" s="64"/>
      <c r="N8" s="64"/>
      <c r="O8" s="64"/>
      <c r="P8" s="64"/>
      <c r="Q8" s="64"/>
      <c r="R8" s="64"/>
      <c r="S8" s="64"/>
      <c r="T8" s="64"/>
    </row>
    <row r="9" spans="1:19" s="65" customFormat="1" ht="18.75" customHeight="1">
      <c r="A9" s="81"/>
      <c r="B9" s="531" t="s">
        <v>102</v>
      </c>
      <c r="C9" s="532"/>
      <c r="D9" s="532"/>
      <c r="E9" s="533" t="s">
        <v>103</v>
      </c>
      <c r="F9" s="534"/>
      <c r="G9" s="534"/>
      <c r="H9" s="535" t="s">
        <v>104</v>
      </c>
      <c r="I9" s="532"/>
      <c r="J9" s="532"/>
      <c r="K9" s="533" t="s">
        <v>105</v>
      </c>
      <c r="L9" s="534"/>
      <c r="M9" s="534"/>
      <c r="N9" s="533" t="s">
        <v>106</v>
      </c>
      <c r="O9" s="534"/>
      <c r="P9" s="534"/>
      <c r="Q9" s="536" t="s">
        <v>107</v>
      </c>
      <c r="R9" s="537"/>
      <c r="S9" s="538"/>
    </row>
    <row r="10" spans="1:19" s="65" customFormat="1" ht="18.75" customHeight="1">
      <c r="A10" s="84" t="s">
        <v>108</v>
      </c>
      <c r="B10" s="539" t="s">
        <v>74</v>
      </c>
      <c r="C10" s="541" t="s">
        <v>109</v>
      </c>
      <c r="D10" s="543" t="s">
        <v>76</v>
      </c>
      <c r="E10" s="544" t="s">
        <v>74</v>
      </c>
      <c r="F10" s="541" t="s">
        <v>109</v>
      </c>
      <c r="G10" s="543" t="s">
        <v>76</v>
      </c>
      <c r="H10" s="544" t="s">
        <v>74</v>
      </c>
      <c r="I10" s="541" t="s">
        <v>109</v>
      </c>
      <c r="J10" s="543" t="s">
        <v>76</v>
      </c>
      <c r="K10" s="546" t="s">
        <v>74</v>
      </c>
      <c r="L10" s="548" t="s">
        <v>109</v>
      </c>
      <c r="M10" s="543" t="s">
        <v>76</v>
      </c>
      <c r="N10" s="546" t="s">
        <v>74</v>
      </c>
      <c r="O10" s="548" t="s">
        <v>109</v>
      </c>
      <c r="P10" s="543" t="s">
        <v>76</v>
      </c>
      <c r="Q10" s="546" t="s">
        <v>74</v>
      </c>
      <c r="R10" s="548" t="s">
        <v>109</v>
      </c>
      <c r="S10" s="543" t="s">
        <v>76</v>
      </c>
    </row>
    <row r="11" spans="1:19" s="65" customFormat="1" ht="18.75" customHeight="1">
      <c r="A11" s="85"/>
      <c r="B11" s="540"/>
      <c r="C11" s="542"/>
      <c r="D11" s="542"/>
      <c r="E11" s="545"/>
      <c r="F11" s="542"/>
      <c r="G11" s="542"/>
      <c r="H11" s="545"/>
      <c r="I11" s="542"/>
      <c r="J11" s="542"/>
      <c r="K11" s="547"/>
      <c r="L11" s="549"/>
      <c r="M11" s="550"/>
      <c r="N11" s="547"/>
      <c r="O11" s="549"/>
      <c r="P11" s="550"/>
      <c r="Q11" s="547"/>
      <c r="R11" s="549"/>
      <c r="S11" s="550"/>
    </row>
    <row r="12" spans="1:19" s="91" customFormat="1" ht="12.75" customHeight="1" thickBot="1">
      <c r="A12" s="86"/>
      <c r="B12" s="87"/>
      <c r="C12" s="88" t="s">
        <v>110</v>
      </c>
      <c r="D12" s="88" t="s">
        <v>111</v>
      </c>
      <c r="E12" s="89"/>
      <c r="F12" s="88" t="s">
        <v>110</v>
      </c>
      <c r="G12" s="88" t="s">
        <v>111</v>
      </c>
      <c r="H12" s="89"/>
      <c r="I12" s="88" t="s">
        <v>110</v>
      </c>
      <c r="J12" s="88" t="s">
        <v>111</v>
      </c>
      <c r="K12" s="90"/>
      <c r="L12" s="88" t="s">
        <v>110</v>
      </c>
      <c r="M12" s="88" t="s">
        <v>111</v>
      </c>
      <c r="N12" s="89"/>
      <c r="O12" s="88" t="s">
        <v>110</v>
      </c>
      <c r="P12" s="88" t="s">
        <v>111</v>
      </c>
      <c r="Q12" s="89"/>
      <c r="R12" s="88" t="s">
        <v>110</v>
      </c>
      <c r="S12" s="88" t="s">
        <v>111</v>
      </c>
    </row>
    <row r="13" spans="1:19" s="91" customFormat="1" ht="18.75" customHeight="1">
      <c r="A13" s="92" t="s">
        <v>112</v>
      </c>
      <c r="B13" s="93">
        <v>8838</v>
      </c>
      <c r="C13" s="93">
        <v>64990</v>
      </c>
      <c r="D13" s="93">
        <v>2022805</v>
      </c>
      <c r="E13" s="94">
        <v>1766</v>
      </c>
      <c r="F13" s="95">
        <v>18002</v>
      </c>
      <c r="G13" s="96">
        <v>1180851</v>
      </c>
      <c r="H13" s="93">
        <v>3</v>
      </c>
      <c r="I13" s="93">
        <v>76</v>
      </c>
      <c r="J13" s="93">
        <v>12777</v>
      </c>
      <c r="K13" s="97">
        <v>88</v>
      </c>
      <c r="L13" s="98">
        <v>442</v>
      </c>
      <c r="M13" s="99">
        <v>8355</v>
      </c>
      <c r="N13" s="97">
        <v>545</v>
      </c>
      <c r="O13" s="98">
        <v>6835</v>
      </c>
      <c r="P13" s="99">
        <v>371551</v>
      </c>
      <c r="Q13" s="97">
        <v>315</v>
      </c>
      <c r="R13" s="98">
        <v>3123</v>
      </c>
      <c r="S13" s="99">
        <v>329321</v>
      </c>
    </row>
    <row r="14" spans="1:19" s="101" customFormat="1" ht="18.75" customHeight="1">
      <c r="A14" s="100"/>
      <c r="B14" s="97"/>
      <c r="C14" s="98"/>
      <c r="D14" s="99"/>
      <c r="E14" s="97"/>
      <c r="F14" s="98"/>
      <c r="G14" s="99"/>
      <c r="H14" s="97"/>
      <c r="I14" s="98"/>
      <c r="J14" s="99"/>
      <c r="K14" s="97"/>
      <c r="L14" s="98"/>
      <c r="M14" s="99"/>
      <c r="N14" s="97"/>
      <c r="O14" s="98"/>
      <c r="P14" s="99"/>
      <c r="Q14" s="97"/>
      <c r="R14" s="98"/>
      <c r="S14" s="99"/>
    </row>
    <row r="15" spans="1:19" s="65" customFormat="1" ht="18.75" customHeight="1">
      <c r="A15" s="100" t="s">
        <v>113</v>
      </c>
      <c r="B15" s="94">
        <v>3041</v>
      </c>
      <c r="C15" s="95">
        <v>21354</v>
      </c>
      <c r="D15" s="96">
        <v>769137</v>
      </c>
      <c r="E15" s="94">
        <v>693</v>
      </c>
      <c r="F15" s="95">
        <v>6173</v>
      </c>
      <c r="G15" s="96">
        <v>500853</v>
      </c>
      <c r="H15" s="94">
        <v>2</v>
      </c>
      <c r="I15" s="95">
        <v>6</v>
      </c>
      <c r="J15" s="96" t="s">
        <v>77</v>
      </c>
      <c r="K15" s="94">
        <v>54</v>
      </c>
      <c r="L15" s="95">
        <v>238</v>
      </c>
      <c r="M15" s="96">
        <v>3873</v>
      </c>
      <c r="N15" s="94">
        <v>212</v>
      </c>
      <c r="O15" s="95">
        <v>2018</v>
      </c>
      <c r="P15" s="96">
        <v>114100</v>
      </c>
      <c r="Q15" s="94">
        <v>84</v>
      </c>
      <c r="R15" s="95">
        <v>814</v>
      </c>
      <c r="S15" s="96">
        <v>145563</v>
      </c>
    </row>
    <row r="16" spans="1:19" s="65" customFormat="1" ht="18.75" customHeight="1">
      <c r="A16" s="100" t="s">
        <v>114</v>
      </c>
      <c r="B16" s="94">
        <v>638</v>
      </c>
      <c r="C16" s="95">
        <v>5503</v>
      </c>
      <c r="D16" s="96">
        <v>150165</v>
      </c>
      <c r="E16" s="94">
        <v>131</v>
      </c>
      <c r="F16" s="95">
        <v>1721</v>
      </c>
      <c r="G16" s="96">
        <v>83963</v>
      </c>
      <c r="H16" s="94" t="s">
        <v>78</v>
      </c>
      <c r="I16" s="95" t="s">
        <v>78</v>
      </c>
      <c r="J16" s="96" t="s">
        <v>78</v>
      </c>
      <c r="K16" s="94">
        <v>4</v>
      </c>
      <c r="L16" s="95">
        <v>14</v>
      </c>
      <c r="M16" s="96">
        <v>307</v>
      </c>
      <c r="N16" s="94">
        <v>28</v>
      </c>
      <c r="O16" s="95">
        <v>704</v>
      </c>
      <c r="P16" s="96">
        <v>22836</v>
      </c>
      <c r="Q16" s="94">
        <v>30</v>
      </c>
      <c r="R16" s="95">
        <v>285</v>
      </c>
      <c r="S16" s="96">
        <v>17701</v>
      </c>
    </row>
    <row r="17" spans="1:19" s="65" customFormat="1" ht="18.75" customHeight="1">
      <c r="A17" s="100" t="s">
        <v>115</v>
      </c>
      <c r="B17" s="94">
        <v>572</v>
      </c>
      <c r="C17" s="95">
        <v>3067</v>
      </c>
      <c r="D17" s="96">
        <v>65512</v>
      </c>
      <c r="E17" s="94">
        <v>99</v>
      </c>
      <c r="F17" s="95">
        <v>583</v>
      </c>
      <c r="G17" s="96">
        <v>26503</v>
      </c>
      <c r="H17" s="94" t="s">
        <v>78</v>
      </c>
      <c r="I17" s="95" t="s">
        <v>78</v>
      </c>
      <c r="J17" s="96" t="s">
        <v>78</v>
      </c>
      <c r="K17" s="94">
        <v>6</v>
      </c>
      <c r="L17" s="95">
        <v>14</v>
      </c>
      <c r="M17" s="96">
        <v>58</v>
      </c>
      <c r="N17" s="94">
        <v>49</v>
      </c>
      <c r="O17" s="95">
        <v>305</v>
      </c>
      <c r="P17" s="96">
        <v>7288</v>
      </c>
      <c r="Q17" s="94">
        <v>14</v>
      </c>
      <c r="R17" s="95">
        <v>125</v>
      </c>
      <c r="S17" s="96">
        <v>15074</v>
      </c>
    </row>
    <row r="18" spans="1:19" s="65" customFormat="1" ht="18.75" customHeight="1">
      <c r="A18" s="100" t="s">
        <v>116</v>
      </c>
      <c r="B18" s="94">
        <v>809</v>
      </c>
      <c r="C18" s="95">
        <v>10620</v>
      </c>
      <c r="D18" s="96">
        <v>501716</v>
      </c>
      <c r="E18" s="94">
        <v>307</v>
      </c>
      <c r="F18" s="95">
        <v>5624</v>
      </c>
      <c r="G18" s="96">
        <v>393117</v>
      </c>
      <c r="H18" s="94">
        <v>1</v>
      </c>
      <c r="I18" s="95">
        <v>70</v>
      </c>
      <c r="J18" s="96" t="s">
        <v>77</v>
      </c>
      <c r="K18" s="94">
        <v>6</v>
      </c>
      <c r="L18" s="95">
        <v>37</v>
      </c>
      <c r="M18" s="96">
        <v>732</v>
      </c>
      <c r="N18" s="94">
        <v>81</v>
      </c>
      <c r="O18" s="95">
        <v>2364</v>
      </c>
      <c r="P18" s="96">
        <v>169137</v>
      </c>
      <c r="Q18" s="94">
        <v>48</v>
      </c>
      <c r="R18" s="95">
        <v>936</v>
      </c>
      <c r="S18" s="96">
        <v>86862</v>
      </c>
    </row>
    <row r="19" spans="1:19" s="65" customFormat="1" ht="18.75" customHeight="1">
      <c r="A19" s="100" t="s">
        <v>117</v>
      </c>
      <c r="B19" s="94">
        <v>553</v>
      </c>
      <c r="C19" s="95">
        <v>3819</v>
      </c>
      <c r="D19" s="96">
        <v>75244</v>
      </c>
      <c r="E19" s="94">
        <v>59</v>
      </c>
      <c r="F19" s="95">
        <v>333</v>
      </c>
      <c r="G19" s="96">
        <v>18274</v>
      </c>
      <c r="H19" s="94" t="s">
        <v>78</v>
      </c>
      <c r="I19" s="95" t="s">
        <v>78</v>
      </c>
      <c r="J19" s="96" t="s">
        <v>78</v>
      </c>
      <c r="K19" s="94" t="s">
        <v>78</v>
      </c>
      <c r="L19" s="95" t="s">
        <v>78</v>
      </c>
      <c r="M19" s="96" t="s">
        <v>78</v>
      </c>
      <c r="N19" s="94">
        <v>22</v>
      </c>
      <c r="O19" s="95">
        <v>111</v>
      </c>
      <c r="P19" s="96">
        <v>5783</v>
      </c>
      <c r="Q19" s="94">
        <v>17</v>
      </c>
      <c r="R19" s="95">
        <v>116</v>
      </c>
      <c r="S19" s="96">
        <v>8392</v>
      </c>
    </row>
    <row r="20" spans="1:19" s="65" customFormat="1" ht="18.75" customHeight="1">
      <c r="A20" s="100" t="s">
        <v>118</v>
      </c>
      <c r="B20" s="94">
        <v>465</v>
      </c>
      <c r="C20" s="95">
        <v>2639</v>
      </c>
      <c r="D20" s="96">
        <v>66922</v>
      </c>
      <c r="E20" s="94">
        <v>97</v>
      </c>
      <c r="F20" s="95">
        <v>821</v>
      </c>
      <c r="G20" s="96">
        <v>38828</v>
      </c>
      <c r="H20" s="94" t="s">
        <v>78</v>
      </c>
      <c r="I20" s="95" t="s">
        <v>78</v>
      </c>
      <c r="J20" s="96" t="s">
        <v>78</v>
      </c>
      <c r="K20" s="94">
        <v>4</v>
      </c>
      <c r="L20" s="95">
        <v>49</v>
      </c>
      <c r="M20" s="96">
        <v>2373</v>
      </c>
      <c r="N20" s="94">
        <v>40</v>
      </c>
      <c r="O20" s="95">
        <v>385</v>
      </c>
      <c r="P20" s="96">
        <v>22648</v>
      </c>
      <c r="Q20" s="94">
        <v>22</v>
      </c>
      <c r="R20" s="95">
        <v>193</v>
      </c>
      <c r="S20" s="96">
        <v>10269</v>
      </c>
    </row>
    <row r="21" spans="1:19" s="65" customFormat="1" ht="18.75" customHeight="1">
      <c r="A21" s="100" t="s">
        <v>119</v>
      </c>
      <c r="B21" s="94">
        <v>895</v>
      </c>
      <c r="C21" s="95">
        <v>5328</v>
      </c>
      <c r="D21" s="96">
        <v>113942</v>
      </c>
      <c r="E21" s="94">
        <v>122</v>
      </c>
      <c r="F21" s="95">
        <v>905</v>
      </c>
      <c r="G21" s="96">
        <v>33613</v>
      </c>
      <c r="H21" s="94" t="s">
        <v>78</v>
      </c>
      <c r="I21" s="95" t="s">
        <v>78</v>
      </c>
      <c r="J21" s="96" t="s">
        <v>78</v>
      </c>
      <c r="K21" s="94">
        <v>6</v>
      </c>
      <c r="L21" s="95">
        <v>29</v>
      </c>
      <c r="M21" s="96">
        <v>233</v>
      </c>
      <c r="N21" s="94">
        <v>34</v>
      </c>
      <c r="O21" s="95">
        <v>370</v>
      </c>
      <c r="P21" s="96">
        <v>15071</v>
      </c>
      <c r="Q21" s="94">
        <v>33</v>
      </c>
      <c r="R21" s="95">
        <v>220</v>
      </c>
      <c r="S21" s="96">
        <v>9819</v>
      </c>
    </row>
    <row r="22" spans="1:19" s="65" customFormat="1" ht="18.75" customHeight="1">
      <c r="A22" s="100" t="s">
        <v>120</v>
      </c>
      <c r="B22" s="94">
        <v>359</v>
      </c>
      <c r="C22" s="95">
        <v>3295</v>
      </c>
      <c r="D22" s="96">
        <v>79255</v>
      </c>
      <c r="E22" s="94">
        <v>72</v>
      </c>
      <c r="F22" s="95">
        <v>526</v>
      </c>
      <c r="G22" s="96">
        <v>19415</v>
      </c>
      <c r="H22" s="94" t="s">
        <v>78</v>
      </c>
      <c r="I22" s="95" t="s">
        <v>78</v>
      </c>
      <c r="J22" s="96" t="s">
        <v>78</v>
      </c>
      <c r="K22" s="94">
        <v>4</v>
      </c>
      <c r="L22" s="95">
        <v>54</v>
      </c>
      <c r="M22" s="96">
        <v>745</v>
      </c>
      <c r="N22" s="94">
        <v>11</v>
      </c>
      <c r="O22" s="95">
        <v>74</v>
      </c>
      <c r="P22" s="96">
        <v>1385</v>
      </c>
      <c r="Q22" s="94">
        <v>15</v>
      </c>
      <c r="R22" s="95">
        <v>117</v>
      </c>
      <c r="S22" s="96">
        <v>5616</v>
      </c>
    </row>
    <row r="23" spans="1:19" s="65" customFormat="1" ht="18.75" customHeight="1">
      <c r="A23" s="100" t="s">
        <v>121</v>
      </c>
      <c r="B23" s="94">
        <v>732</v>
      </c>
      <c r="C23" s="95">
        <v>5524</v>
      </c>
      <c r="D23" s="96">
        <v>112988</v>
      </c>
      <c r="E23" s="94">
        <v>87</v>
      </c>
      <c r="F23" s="95">
        <v>754</v>
      </c>
      <c r="G23" s="96">
        <v>32184</v>
      </c>
      <c r="H23" s="94" t="s">
        <v>78</v>
      </c>
      <c r="I23" s="95" t="s">
        <v>78</v>
      </c>
      <c r="J23" s="96" t="s">
        <v>78</v>
      </c>
      <c r="K23" s="94">
        <v>1</v>
      </c>
      <c r="L23" s="95">
        <v>1</v>
      </c>
      <c r="M23" s="96" t="s">
        <v>77</v>
      </c>
      <c r="N23" s="94">
        <v>29</v>
      </c>
      <c r="O23" s="95">
        <v>263</v>
      </c>
      <c r="P23" s="96">
        <v>5631</v>
      </c>
      <c r="Q23" s="94">
        <v>27</v>
      </c>
      <c r="R23" s="95">
        <v>163</v>
      </c>
      <c r="S23" s="96">
        <v>10814</v>
      </c>
    </row>
    <row r="24" spans="1:19" s="65" customFormat="1" ht="18.75" customHeight="1">
      <c r="A24" s="100" t="s">
        <v>122</v>
      </c>
      <c r="B24" s="94">
        <v>514</v>
      </c>
      <c r="C24" s="95">
        <v>2557</v>
      </c>
      <c r="D24" s="96">
        <v>67393</v>
      </c>
      <c r="E24" s="94">
        <v>75</v>
      </c>
      <c r="F24" s="95">
        <v>392</v>
      </c>
      <c r="G24" s="96">
        <v>29848</v>
      </c>
      <c r="H24" s="94" t="s">
        <v>78</v>
      </c>
      <c r="I24" s="95" t="s">
        <v>78</v>
      </c>
      <c r="J24" s="96" t="s">
        <v>78</v>
      </c>
      <c r="K24" s="94">
        <v>3</v>
      </c>
      <c r="L24" s="95">
        <v>6</v>
      </c>
      <c r="M24" s="96" t="s">
        <v>77</v>
      </c>
      <c r="N24" s="94">
        <v>30</v>
      </c>
      <c r="O24" s="95">
        <v>159</v>
      </c>
      <c r="P24" s="96">
        <v>6519</v>
      </c>
      <c r="Q24" s="94">
        <v>18</v>
      </c>
      <c r="R24" s="95">
        <v>123</v>
      </c>
      <c r="S24" s="96">
        <v>17251</v>
      </c>
    </row>
    <row r="25" spans="1:19" s="65" customFormat="1" ht="18.75" customHeight="1">
      <c r="A25" s="100" t="s">
        <v>123</v>
      </c>
      <c r="B25" s="94">
        <v>260</v>
      </c>
      <c r="C25" s="95">
        <v>1284</v>
      </c>
      <c r="D25" s="96">
        <v>20532</v>
      </c>
      <c r="E25" s="94">
        <v>24</v>
      </c>
      <c r="F25" s="95">
        <v>170</v>
      </c>
      <c r="G25" s="96">
        <v>4254</v>
      </c>
      <c r="H25" s="94" t="s">
        <v>78</v>
      </c>
      <c r="I25" s="95" t="s">
        <v>78</v>
      </c>
      <c r="J25" s="96" t="s">
        <v>78</v>
      </c>
      <c r="K25" s="94" t="s">
        <v>78</v>
      </c>
      <c r="L25" s="95" t="s">
        <v>78</v>
      </c>
      <c r="M25" s="96" t="s">
        <v>78</v>
      </c>
      <c r="N25" s="94">
        <v>9</v>
      </c>
      <c r="O25" s="95">
        <v>82</v>
      </c>
      <c r="P25" s="96">
        <v>1154</v>
      </c>
      <c r="Q25" s="94">
        <v>7</v>
      </c>
      <c r="R25" s="95">
        <v>31</v>
      </c>
      <c r="S25" s="96">
        <v>1961</v>
      </c>
    </row>
    <row r="26" spans="1:19" s="65" customFormat="1" ht="18.75" customHeight="1" thickBot="1">
      <c r="A26" s="102"/>
      <c r="B26" s="103"/>
      <c r="C26" s="104"/>
      <c r="D26" s="104"/>
      <c r="E26" s="103"/>
      <c r="F26" s="104"/>
      <c r="G26" s="104"/>
      <c r="H26" s="103"/>
      <c r="I26" s="104"/>
      <c r="J26" s="104"/>
      <c r="K26" s="105"/>
      <c r="L26" s="105"/>
      <c r="M26" s="105"/>
      <c r="N26" s="105"/>
      <c r="O26" s="105"/>
      <c r="P26" s="105"/>
      <c r="Q26" s="105"/>
      <c r="R26" s="105"/>
      <c r="S26" s="105"/>
    </row>
    <row r="27" spans="1:16" s="65" customFormat="1" ht="15" customHeight="1">
      <c r="A27" s="79"/>
      <c r="B27" s="74"/>
      <c r="C27" s="75"/>
      <c r="D27" s="75"/>
      <c r="E27" s="74"/>
      <c r="F27" s="75"/>
      <c r="G27" s="75"/>
      <c r="H27" s="74"/>
      <c r="I27" s="75"/>
      <c r="J27" s="75"/>
      <c r="K27" s="106"/>
      <c r="L27" s="107"/>
      <c r="M27" s="107"/>
      <c r="N27" s="106"/>
      <c r="O27" s="107"/>
      <c r="P27" s="107"/>
    </row>
    <row r="28" spans="1:16" s="65" customFormat="1" ht="15" customHeight="1">
      <c r="A28" s="79"/>
      <c r="B28" s="74"/>
      <c r="C28" s="75"/>
      <c r="D28" s="75"/>
      <c r="E28" s="74"/>
      <c r="F28" s="75"/>
      <c r="G28" s="75"/>
      <c r="H28" s="74"/>
      <c r="I28" s="75"/>
      <c r="J28" s="75"/>
      <c r="K28" s="106"/>
      <c r="L28" s="107"/>
      <c r="M28" s="107"/>
      <c r="N28" s="106"/>
      <c r="O28" s="107"/>
      <c r="P28" s="107"/>
    </row>
    <row r="29" spans="11:16" s="65" customFormat="1" ht="21" customHeight="1">
      <c r="K29" s="106"/>
      <c r="L29" s="107"/>
      <c r="M29" s="107"/>
      <c r="N29" s="106"/>
      <c r="O29" s="107"/>
      <c r="P29" s="107"/>
    </row>
    <row r="30" ht="21" customHeight="1"/>
    <row r="31" spans="1:16" s="111" customFormat="1" ht="18.75" customHeight="1">
      <c r="A31" s="108"/>
      <c r="B31" s="109"/>
      <c r="C31" s="109"/>
      <c r="D31" s="530" t="s">
        <v>124</v>
      </c>
      <c r="E31" s="553"/>
      <c r="F31" s="553"/>
      <c r="G31" s="553"/>
      <c r="H31" s="109"/>
      <c r="I31" s="109"/>
      <c r="J31" s="109"/>
      <c r="K31" s="64"/>
      <c r="L31" s="64"/>
      <c r="M31" s="64"/>
      <c r="N31" s="64"/>
      <c r="O31" s="64"/>
      <c r="P31" s="64"/>
    </row>
    <row r="32" spans="2:10" ht="12" customHeight="1" thickBot="1">
      <c r="B32" s="112"/>
      <c r="C32" s="112"/>
      <c r="D32" s="112"/>
      <c r="E32" s="112"/>
      <c r="F32" s="112"/>
      <c r="G32" s="112"/>
      <c r="H32" s="112"/>
      <c r="I32" s="112"/>
      <c r="J32" s="112"/>
    </row>
    <row r="33" spans="1:10" ht="18.75" customHeight="1">
      <c r="A33" s="81"/>
      <c r="B33" s="535" t="s">
        <v>125</v>
      </c>
      <c r="C33" s="532"/>
      <c r="D33" s="532"/>
      <c r="E33" s="535" t="s">
        <v>126</v>
      </c>
      <c r="F33" s="532"/>
      <c r="G33" s="532"/>
      <c r="H33" s="112"/>
      <c r="I33" s="112"/>
      <c r="J33" s="112"/>
    </row>
    <row r="34" spans="1:10" ht="18.75" customHeight="1">
      <c r="A34" s="84" t="s">
        <v>108</v>
      </c>
      <c r="B34" s="544" t="s">
        <v>74</v>
      </c>
      <c r="C34" s="541" t="s">
        <v>109</v>
      </c>
      <c r="D34" s="543" t="s">
        <v>76</v>
      </c>
      <c r="E34" s="539" t="s">
        <v>74</v>
      </c>
      <c r="F34" s="541" t="s">
        <v>109</v>
      </c>
      <c r="G34" s="543" t="s">
        <v>76</v>
      </c>
      <c r="H34" s="112"/>
      <c r="I34" s="112"/>
      <c r="J34" s="112"/>
    </row>
    <row r="35" spans="1:10" ht="18.75" customHeight="1">
      <c r="A35" s="85"/>
      <c r="B35" s="545"/>
      <c r="C35" s="542"/>
      <c r="D35" s="542"/>
      <c r="E35" s="540"/>
      <c r="F35" s="542"/>
      <c r="G35" s="542"/>
      <c r="H35" s="112"/>
      <c r="I35" s="112"/>
      <c r="J35" s="112"/>
    </row>
    <row r="36" spans="1:10" ht="14.25" customHeight="1" thickBot="1">
      <c r="A36" s="86"/>
      <c r="B36" s="87"/>
      <c r="C36" s="88" t="s">
        <v>110</v>
      </c>
      <c r="D36" s="88" t="s">
        <v>111</v>
      </c>
      <c r="E36" s="113"/>
      <c r="F36" s="88" t="s">
        <v>110</v>
      </c>
      <c r="G36" s="88" t="s">
        <v>111</v>
      </c>
      <c r="H36" s="112"/>
      <c r="I36" s="112"/>
      <c r="J36" s="112"/>
    </row>
    <row r="37" spans="1:10" ht="18.75" customHeight="1">
      <c r="A37" s="92" t="s">
        <v>112</v>
      </c>
      <c r="B37" s="94">
        <v>415</v>
      </c>
      <c r="C37" s="95">
        <v>3849</v>
      </c>
      <c r="D37" s="96">
        <v>225327</v>
      </c>
      <c r="E37" s="94">
        <v>400</v>
      </c>
      <c r="F37" s="95">
        <v>3677</v>
      </c>
      <c r="G37" s="96">
        <v>233520</v>
      </c>
      <c r="H37" s="112"/>
      <c r="I37" s="112"/>
      <c r="J37" s="112"/>
    </row>
    <row r="38" spans="1:10" ht="18.75" customHeight="1">
      <c r="A38" s="114"/>
      <c r="B38" s="97"/>
      <c r="C38" s="98"/>
      <c r="D38" s="99"/>
      <c r="E38" s="97"/>
      <c r="F38" s="98"/>
      <c r="G38" s="99"/>
      <c r="H38" s="112"/>
      <c r="I38" s="112"/>
      <c r="J38" s="112"/>
    </row>
    <row r="39" spans="1:10" ht="18.75" customHeight="1">
      <c r="A39" s="100" t="s">
        <v>113</v>
      </c>
      <c r="B39" s="94">
        <v>166</v>
      </c>
      <c r="C39" s="95">
        <v>1647</v>
      </c>
      <c r="D39" s="96">
        <v>136360</v>
      </c>
      <c r="E39" s="94">
        <v>175</v>
      </c>
      <c r="F39" s="95">
        <v>1450</v>
      </c>
      <c r="G39" s="96" t="s">
        <v>77</v>
      </c>
      <c r="H39" s="112"/>
      <c r="I39" s="112"/>
      <c r="J39" s="112"/>
    </row>
    <row r="40" spans="1:10" ht="18.75" customHeight="1">
      <c r="A40" s="100" t="s">
        <v>114</v>
      </c>
      <c r="B40" s="96">
        <v>37</v>
      </c>
      <c r="C40" s="95">
        <v>298</v>
      </c>
      <c r="D40" s="96">
        <v>13395</v>
      </c>
      <c r="E40" s="94">
        <v>32</v>
      </c>
      <c r="F40" s="95">
        <v>420</v>
      </c>
      <c r="G40" s="96">
        <v>29724</v>
      </c>
      <c r="H40" s="112"/>
      <c r="I40" s="112"/>
      <c r="J40" s="112"/>
    </row>
    <row r="41" spans="1:10" ht="18.75" customHeight="1">
      <c r="A41" s="100" t="s">
        <v>115</v>
      </c>
      <c r="B41" s="96">
        <v>16</v>
      </c>
      <c r="C41" s="95">
        <v>85</v>
      </c>
      <c r="D41" s="96">
        <v>2681</v>
      </c>
      <c r="E41" s="94">
        <v>14</v>
      </c>
      <c r="F41" s="95">
        <v>54</v>
      </c>
      <c r="G41" s="96">
        <v>1403</v>
      </c>
      <c r="H41" s="112"/>
      <c r="I41" s="112"/>
      <c r="J41" s="112"/>
    </row>
    <row r="42" spans="1:10" ht="18.75" customHeight="1">
      <c r="A42" s="100" t="s">
        <v>116</v>
      </c>
      <c r="B42" s="96">
        <v>102</v>
      </c>
      <c r="C42" s="95">
        <v>1271</v>
      </c>
      <c r="D42" s="96">
        <v>52915</v>
      </c>
      <c r="E42" s="94">
        <v>69</v>
      </c>
      <c r="F42" s="95">
        <v>946</v>
      </c>
      <c r="G42" s="96" t="s">
        <v>77</v>
      </c>
      <c r="H42" s="112"/>
      <c r="I42" s="112"/>
      <c r="J42" s="112"/>
    </row>
    <row r="43" spans="1:10" ht="18.75" customHeight="1">
      <c r="A43" s="100" t="s">
        <v>117</v>
      </c>
      <c r="B43" s="96">
        <v>11</v>
      </c>
      <c r="C43" s="95">
        <v>60</v>
      </c>
      <c r="D43" s="96">
        <v>2981</v>
      </c>
      <c r="E43" s="94">
        <v>9</v>
      </c>
      <c r="F43" s="95">
        <v>46</v>
      </c>
      <c r="G43" s="96">
        <v>1118</v>
      </c>
      <c r="H43" s="112"/>
      <c r="I43" s="112"/>
      <c r="J43" s="112"/>
    </row>
    <row r="44" spans="1:10" ht="18.75" customHeight="1">
      <c r="A44" s="100" t="s">
        <v>118</v>
      </c>
      <c r="B44" s="96">
        <v>8</v>
      </c>
      <c r="C44" s="95">
        <v>31</v>
      </c>
      <c r="D44" s="96">
        <v>581</v>
      </c>
      <c r="E44" s="94">
        <v>23</v>
      </c>
      <c r="F44" s="95">
        <v>163</v>
      </c>
      <c r="G44" s="96">
        <v>2957</v>
      </c>
      <c r="H44" s="112"/>
      <c r="I44" s="112"/>
      <c r="J44" s="112"/>
    </row>
    <row r="45" spans="1:10" ht="18.75" customHeight="1">
      <c r="A45" s="100" t="s">
        <v>119</v>
      </c>
      <c r="B45" s="94">
        <v>22</v>
      </c>
      <c r="C45" s="95">
        <v>159</v>
      </c>
      <c r="D45" s="96">
        <v>5422</v>
      </c>
      <c r="E45" s="94">
        <v>27</v>
      </c>
      <c r="F45" s="95">
        <v>127</v>
      </c>
      <c r="G45" s="96">
        <v>3069</v>
      </c>
      <c r="H45" s="112"/>
      <c r="I45" s="112"/>
      <c r="J45" s="112"/>
    </row>
    <row r="46" spans="1:7" ht="18.75" customHeight="1">
      <c r="A46" s="100" t="s">
        <v>120</v>
      </c>
      <c r="B46" s="96">
        <v>20</v>
      </c>
      <c r="C46" s="95">
        <v>128</v>
      </c>
      <c r="D46" s="96">
        <v>5337</v>
      </c>
      <c r="E46" s="94">
        <v>22</v>
      </c>
      <c r="F46" s="95">
        <v>153</v>
      </c>
      <c r="G46" s="96">
        <v>6332</v>
      </c>
    </row>
    <row r="47" spans="1:7" ht="18.75" customHeight="1">
      <c r="A47" s="100" t="s">
        <v>121</v>
      </c>
      <c r="B47" s="96">
        <v>14</v>
      </c>
      <c r="C47" s="95">
        <v>76</v>
      </c>
      <c r="D47" s="96">
        <v>3077</v>
      </c>
      <c r="E47" s="94">
        <v>16</v>
      </c>
      <c r="F47" s="95">
        <v>251</v>
      </c>
      <c r="G47" s="96" t="s">
        <v>77</v>
      </c>
    </row>
    <row r="48" spans="1:7" ht="18.75" customHeight="1">
      <c r="A48" s="100" t="s">
        <v>122</v>
      </c>
      <c r="B48" s="94">
        <v>15</v>
      </c>
      <c r="C48" s="95">
        <v>74</v>
      </c>
      <c r="D48" s="96">
        <v>2250</v>
      </c>
      <c r="E48" s="94">
        <v>9</v>
      </c>
      <c r="F48" s="95">
        <v>30</v>
      </c>
      <c r="G48" s="96" t="s">
        <v>77</v>
      </c>
    </row>
    <row r="49" spans="1:7" ht="18.75" customHeight="1">
      <c r="A49" s="100" t="s">
        <v>123</v>
      </c>
      <c r="B49" s="94">
        <v>4</v>
      </c>
      <c r="C49" s="95">
        <v>20</v>
      </c>
      <c r="D49" s="96">
        <v>329</v>
      </c>
      <c r="E49" s="94">
        <v>4</v>
      </c>
      <c r="F49" s="95">
        <v>37</v>
      </c>
      <c r="G49" s="96">
        <v>810</v>
      </c>
    </row>
    <row r="50" spans="1:7" ht="12.75" thickBot="1">
      <c r="A50" s="102"/>
      <c r="B50" s="103"/>
      <c r="C50" s="104"/>
      <c r="D50" s="104"/>
      <c r="E50" s="103"/>
      <c r="F50" s="104"/>
      <c r="G50" s="104"/>
    </row>
    <row r="51" ht="6" customHeight="1"/>
    <row r="52" spans="1:16" s="66" customFormat="1" ht="12">
      <c r="A52" s="115" t="s">
        <v>127</v>
      </c>
      <c r="B52" s="115"/>
      <c r="C52" s="115"/>
      <c r="D52" s="115"/>
      <c r="E52" s="115"/>
      <c r="F52" s="115"/>
      <c r="G52" s="115"/>
      <c r="H52" s="115"/>
      <c r="I52" s="115"/>
      <c r="J52" s="116"/>
      <c r="K52" s="64"/>
      <c r="L52" s="64"/>
      <c r="M52" s="64"/>
      <c r="N52" s="64"/>
      <c r="O52" s="64"/>
      <c r="P52" s="64"/>
    </row>
    <row r="53" spans="1:16" s="66" customFormat="1" ht="12">
      <c r="A53" s="117" t="s">
        <v>128</v>
      </c>
      <c r="B53" s="116"/>
      <c r="C53" s="116"/>
      <c r="D53" s="116"/>
      <c r="E53" s="116"/>
      <c r="F53" s="116"/>
      <c r="G53" s="116"/>
      <c r="H53" s="116"/>
      <c r="I53" s="116"/>
      <c r="J53" s="116"/>
      <c r="K53" s="64"/>
      <c r="L53" s="64"/>
      <c r="M53" s="64"/>
      <c r="N53" s="64"/>
      <c r="O53" s="64"/>
      <c r="P53" s="64"/>
    </row>
    <row r="54" spans="1:16" s="111" customFormat="1" ht="12">
      <c r="A54" s="118" t="s">
        <v>129</v>
      </c>
      <c r="B54" s="119"/>
      <c r="C54" s="119"/>
      <c r="D54" s="119"/>
      <c r="E54" s="119"/>
      <c r="F54" s="119"/>
      <c r="G54" s="119"/>
      <c r="H54" s="119"/>
      <c r="I54" s="119"/>
      <c r="J54" s="119"/>
      <c r="K54" s="64"/>
      <c r="L54" s="64"/>
      <c r="M54" s="64"/>
      <c r="N54" s="64"/>
      <c r="O54" s="64"/>
      <c r="P54" s="64"/>
    </row>
    <row r="55" spans="1:16" s="111" customFormat="1" ht="19.5" customHeight="1">
      <c r="A55" s="108" t="s">
        <v>130</v>
      </c>
      <c r="B55" s="109"/>
      <c r="C55" s="109"/>
      <c r="D55" s="109"/>
      <c r="E55" s="109"/>
      <c r="F55" s="109"/>
      <c r="G55" s="109"/>
      <c r="H55" s="109"/>
      <c r="I55" s="109"/>
      <c r="J55" s="109"/>
      <c r="K55" s="64"/>
      <c r="L55" s="64"/>
      <c r="M55" s="64"/>
      <c r="N55" s="64"/>
      <c r="O55" s="64"/>
      <c r="P55" s="64"/>
    </row>
    <row r="59" spans="1:7" ht="50.25" customHeight="1">
      <c r="A59" s="551"/>
      <c r="B59" s="552"/>
      <c r="C59" s="552"/>
      <c r="D59" s="552"/>
      <c r="E59" s="552"/>
      <c r="F59" s="552"/>
      <c r="G59" s="552"/>
    </row>
  </sheetData>
  <sheetProtection/>
  <mergeCells count="40">
    <mergeCell ref="A59:G59"/>
    <mergeCell ref="D31:G31"/>
    <mergeCell ref="B33:D33"/>
    <mergeCell ref="E33:G33"/>
    <mergeCell ref="B34:B35"/>
    <mergeCell ref="C34:C35"/>
    <mergeCell ref="D34:D35"/>
    <mergeCell ref="E34:E35"/>
    <mergeCell ref="F34:F35"/>
    <mergeCell ref="G34:G35"/>
    <mergeCell ref="N10:N11"/>
    <mergeCell ref="O10:O11"/>
    <mergeCell ref="P10:P11"/>
    <mergeCell ref="Q10:Q11"/>
    <mergeCell ref="R10:R11"/>
    <mergeCell ref="S10:S11"/>
    <mergeCell ref="H10:H11"/>
    <mergeCell ref="I10:I11"/>
    <mergeCell ref="J10:J11"/>
    <mergeCell ref="K10:K11"/>
    <mergeCell ref="L10:L11"/>
    <mergeCell ref="M10:M11"/>
    <mergeCell ref="B10:B11"/>
    <mergeCell ref="C10:C11"/>
    <mergeCell ref="D10:D11"/>
    <mergeCell ref="E10:E11"/>
    <mergeCell ref="F10:F11"/>
    <mergeCell ref="G10:G11"/>
    <mergeCell ref="B9:D9"/>
    <mergeCell ref="E9:G9"/>
    <mergeCell ref="H9:J9"/>
    <mergeCell ref="K9:M9"/>
    <mergeCell ref="N9:P9"/>
    <mergeCell ref="Q9:S9"/>
    <mergeCell ref="A5:H5"/>
    <mergeCell ref="K5:R5"/>
    <mergeCell ref="B6:J6"/>
    <mergeCell ref="K6:R6"/>
    <mergeCell ref="B7:J7"/>
    <mergeCell ref="M7:P7"/>
  </mergeCells>
  <printOptions horizontalCentered="1"/>
  <pageMargins left="0.3937007874015748" right="0.2362204724409449" top="0.3937007874015748" bottom="0.3937007874015748" header="0.3937007874015748" footer="0.3937007874015748"/>
  <pageSetup fitToWidth="2" horizontalDpi="600" verticalDpi="600" orientation="portrait" pageOrder="overThenDown" paperSize="9" scale="85" r:id="rId1"/>
  <colBreaks count="1" manualBreakCount="1">
    <brk id="10" max="5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59"/>
  <sheetViews>
    <sheetView zoomScaleSheetLayoutView="100" zoomScalePageLayoutView="0" workbookViewId="0" topLeftCell="A3">
      <selection activeCell="A1" sqref="A1"/>
    </sheetView>
  </sheetViews>
  <sheetFormatPr defaultColWidth="8.796875" defaultRowHeight="14.25"/>
  <cols>
    <col min="1" max="1" width="13.09765625" style="64" customWidth="1"/>
    <col min="2" max="22" width="9.69921875" style="64" customWidth="1"/>
    <col min="23" max="24" width="8.59765625" style="64" bestFit="1" customWidth="1"/>
    <col min="25" max="25" width="10.59765625" style="64" bestFit="1" customWidth="1"/>
    <col min="26" max="26" width="10.59765625" style="64" customWidth="1"/>
    <col min="27" max="16384" width="9" style="64" customWidth="1"/>
  </cols>
  <sheetData>
    <row r="1" spans="2:20" ht="10.5" customHeight="1" hidden="1">
      <c r="B1" s="64">
        <v>1</v>
      </c>
      <c r="C1" s="64">
        <v>2</v>
      </c>
      <c r="D1" s="64">
        <v>3</v>
      </c>
      <c r="F1" s="64">
        <v>5</v>
      </c>
      <c r="G1" s="64">
        <v>6</v>
      </c>
      <c r="H1" s="64">
        <v>7</v>
      </c>
      <c r="J1" s="64">
        <v>9</v>
      </c>
      <c r="K1" s="64">
        <v>10</v>
      </c>
      <c r="L1" s="64">
        <v>11</v>
      </c>
      <c r="R1" s="64">
        <v>89</v>
      </c>
      <c r="S1" s="64">
        <v>90</v>
      </c>
      <c r="T1" s="64">
        <v>91</v>
      </c>
    </row>
    <row r="2" spans="2:23" s="65" customFormat="1" ht="12.75" customHeight="1" hidden="1">
      <c r="B2" s="66">
        <v>1</v>
      </c>
      <c r="C2" s="66">
        <v>2</v>
      </c>
      <c r="D2" s="66">
        <v>3</v>
      </c>
      <c r="E2" s="66"/>
      <c r="F2" s="66">
        <v>5</v>
      </c>
      <c r="G2" s="66">
        <v>6</v>
      </c>
      <c r="H2" s="66">
        <v>7</v>
      </c>
      <c r="I2" s="66"/>
      <c r="J2" s="66">
        <v>9</v>
      </c>
      <c r="K2" s="66">
        <v>10</v>
      </c>
      <c r="L2" s="66">
        <v>11</v>
      </c>
      <c r="M2" s="66"/>
      <c r="N2" s="66"/>
      <c r="O2" s="66"/>
      <c r="P2" s="66"/>
      <c r="Q2" s="66"/>
      <c r="R2" s="66">
        <v>89</v>
      </c>
      <c r="S2" s="66">
        <v>90</v>
      </c>
      <c r="T2" s="66">
        <v>91</v>
      </c>
      <c r="U2" s="66"/>
      <c r="V2" s="66"/>
      <c r="W2" s="67"/>
    </row>
    <row r="3" spans="1:23" s="65" customFormat="1" ht="13.5">
      <c r="A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7"/>
    </row>
    <row r="5" spans="1:24" s="65" customFormat="1" ht="18">
      <c r="A5" s="524"/>
      <c r="B5" s="525"/>
      <c r="C5" s="525"/>
      <c r="D5" s="525"/>
      <c r="E5" s="525"/>
      <c r="F5" s="525"/>
      <c r="G5" s="525"/>
      <c r="H5" s="525"/>
      <c r="I5" s="525"/>
      <c r="J5" s="525"/>
      <c r="K5" s="68"/>
      <c r="L5" s="68"/>
      <c r="M5" s="68"/>
      <c r="N5" s="526"/>
      <c r="O5" s="526"/>
      <c r="P5" s="526"/>
      <c r="Q5" s="526"/>
      <c r="R5" s="526"/>
      <c r="S5" s="526"/>
      <c r="T5" s="526"/>
      <c r="U5" s="526"/>
      <c r="V5" s="526"/>
      <c r="W5" s="526"/>
      <c r="X5" s="526"/>
    </row>
    <row r="6" spans="1:24" s="71" customFormat="1" ht="21" customHeight="1">
      <c r="A6" s="69"/>
      <c r="B6" s="554" t="s">
        <v>131</v>
      </c>
      <c r="C6" s="555"/>
      <c r="D6" s="555"/>
      <c r="E6" s="555"/>
      <c r="F6" s="555"/>
      <c r="G6" s="555"/>
      <c r="H6" s="555"/>
      <c r="I6" s="555"/>
      <c r="J6" s="555"/>
      <c r="K6" s="555"/>
      <c r="L6" s="121"/>
      <c r="M6" s="70"/>
      <c r="N6" s="528"/>
      <c r="O6" s="528"/>
      <c r="P6" s="528"/>
      <c r="Q6" s="528"/>
      <c r="R6" s="528"/>
      <c r="S6" s="528"/>
      <c r="T6" s="528"/>
      <c r="U6" s="528"/>
      <c r="V6" s="528"/>
      <c r="W6" s="528"/>
      <c r="X6" s="528"/>
    </row>
    <row r="7" spans="1:26" s="71" customFormat="1" ht="21" customHeight="1">
      <c r="A7" s="72"/>
      <c r="B7" s="554" t="s">
        <v>132</v>
      </c>
      <c r="C7" s="555"/>
      <c r="D7" s="555"/>
      <c r="E7" s="555"/>
      <c r="F7" s="555"/>
      <c r="G7" s="555"/>
      <c r="H7" s="555"/>
      <c r="I7" s="555"/>
      <c r="J7" s="555"/>
      <c r="K7" s="555"/>
      <c r="L7" s="121"/>
      <c r="M7" s="73"/>
      <c r="N7" s="530" t="s">
        <v>148</v>
      </c>
      <c r="O7" s="556"/>
      <c r="P7" s="556"/>
      <c r="Q7" s="556"/>
      <c r="R7" s="556"/>
      <c r="U7" s="76"/>
      <c r="V7" s="76"/>
      <c r="W7" s="74"/>
      <c r="X7" s="75"/>
      <c r="Y7" s="75"/>
      <c r="Z7" s="77"/>
    </row>
    <row r="8" spans="1:26" s="65" customFormat="1" ht="12.75" thickBot="1">
      <c r="A8" s="78"/>
      <c r="B8" s="79"/>
      <c r="C8" s="79"/>
      <c r="D8" s="79"/>
      <c r="E8" s="79"/>
      <c r="F8" s="79"/>
      <c r="G8" s="79"/>
      <c r="H8" s="79"/>
      <c r="I8" s="79"/>
      <c r="J8" s="80"/>
      <c r="K8" s="80"/>
      <c r="L8" s="80"/>
      <c r="M8" s="80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</row>
    <row r="9" spans="1:21" s="65" customFormat="1" ht="18.75" customHeight="1">
      <c r="A9" s="122"/>
      <c r="B9" s="535" t="s">
        <v>152</v>
      </c>
      <c r="C9" s="532"/>
      <c r="D9" s="532"/>
      <c r="E9" s="557"/>
      <c r="F9" s="535" t="s">
        <v>153</v>
      </c>
      <c r="G9" s="558"/>
      <c r="H9" s="558"/>
      <c r="I9" s="558"/>
      <c r="J9" s="533" t="s">
        <v>154</v>
      </c>
      <c r="K9" s="559"/>
      <c r="L9" s="534" t="s">
        <v>133</v>
      </c>
      <c r="M9" s="560"/>
      <c r="N9" s="533" t="s">
        <v>155</v>
      </c>
      <c r="O9" s="558"/>
      <c r="P9" s="558"/>
      <c r="Q9" s="558"/>
      <c r="R9" s="535" t="s">
        <v>134</v>
      </c>
      <c r="S9" s="532"/>
      <c r="T9" s="532"/>
      <c r="U9" s="557"/>
    </row>
    <row r="10" spans="1:21" s="65" customFormat="1" ht="18.75" customHeight="1">
      <c r="A10" s="123" t="s">
        <v>108</v>
      </c>
      <c r="B10" s="561" t="s">
        <v>74</v>
      </c>
      <c r="C10" s="563" t="s">
        <v>109</v>
      </c>
      <c r="D10" s="543" t="s">
        <v>76</v>
      </c>
      <c r="E10" s="541" t="s">
        <v>82</v>
      </c>
      <c r="F10" s="561" t="s">
        <v>74</v>
      </c>
      <c r="G10" s="563" t="s">
        <v>109</v>
      </c>
      <c r="H10" s="543" t="s">
        <v>76</v>
      </c>
      <c r="I10" s="541" t="s">
        <v>82</v>
      </c>
      <c r="J10" s="561" t="s">
        <v>74</v>
      </c>
      <c r="K10" s="563" t="s">
        <v>109</v>
      </c>
      <c r="L10" s="543" t="s">
        <v>76</v>
      </c>
      <c r="M10" s="541" t="s">
        <v>82</v>
      </c>
      <c r="N10" s="561" t="s">
        <v>74</v>
      </c>
      <c r="O10" s="563" t="s">
        <v>109</v>
      </c>
      <c r="P10" s="543" t="s">
        <v>76</v>
      </c>
      <c r="Q10" s="565" t="s">
        <v>82</v>
      </c>
      <c r="R10" s="561" t="s">
        <v>74</v>
      </c>
      <c r="S10" s="563" t="s">
        <v>109</v>
      </c>
      <c r="T10" s="543" t="s">
        <v>76</v>
      </c>
      <c r="U10" s="541" t="s">
        <v>82</v>
      </c>
    </row>
    <row r="11" spans="1:21" s="65" customFormat="1" ht="18.75" customHeight="1">
      <c r="A11" s="78"/>
      <c r="B11" s="562"/>
      <c r="C11" s="562"/>
      <c r="D11" s="562"/>
      <c r="E11" s="562"/>
      <c r="F11" s="564"/>
      <c r="G11" s="562"/>
      <c r="H11" s="542"/>
      <c r="I11" s="542"/>
      <c r="J11" s="564"/>
      <c r="K11" s="567"/>
      <c r="L11" s="542"/>
      <c r="M11" s="542"/>
      <c r="N11" s="564"/>
      <c r="O11" s="567"/>
      <c r="P11" s="542"/>
      <c r="Q11" s="566"/>
      <c r="R11" s="562"/>
      <c r="S11" s="562"/>
      <c r="T11" s="562"/>
      <c r="U11" s="562"/>
    </row>
    <row r="12" spans="1:21" s="91" customFormat="1" ht="12.75" customHeight="1" thickBot="1">
      <c r="A12" s="124"/>
      <c r="B12" s="125"/>
      <c r="C12" s="126" t="s">
        <v>135</v>
      </c>
      <c r="D12" s="88" t="s">
        <v>136</v>
      </c>
      <c r="E12" s="88" t="s">
        <v>137</v>
      </c>
      <c r="F12" s="127"/>
      <c r="G12" s="126" t="s">
        <v>135</v>
      </c>
      <c r="H12" s="88" t="s">
        <v>136</v>
      </c>
      <c r="I12" s="88" t="s">
        <v>137</v>
      </c>
      <c r="J12" s="128"/>
      <c r="K12" s="126" t="s">
        <v>135</v>
      </c>
      <c r="L12" s="88" t="s">
        <v>136</v>
      </c>
      <c r="M12" s="88" t="s">
        <v>137</v>
      </c>
      <c r="N12" s="125"/>
      <c r="O12" s="126" t="s">
        <v>135</v>
      </c>
      <c r="P12" s="88" t="s">
        <v>136</v>
      </c>
      <c r="Q12" s="129" t="s">
        <v>137</v>
      </c>
      <c r="R12" s="128"/>
      <c r="S12" s="126" t="s">
        <v>135</v>
      </c>
      <c r="T12" s="88" t="s">
        <v>136</v>
      </c>
      <c r="U12" s="88" t="s">
        <v>137</v>
      </c>
    </row>
    <row r="13" spans="1:21" s="91" customFormat="1" ht="18.75" customHeight="1">
      <c r="A13" s="92" t="s">
        <v>138</v>
      </c>
      <c r="B13" s="94">
        <v>7072</v>
      </c>
      <c r="C13" s="95">
        <v>46988</v>
      </c>
      <c r="D13" s="96">
        <v>841953</v>
      </c>
      <c r="E13" s="96">
        <v>944861</v>
      </c>
      <c r="F13" s="93">
        <v>30</v>
      </c>
      <c r="G13" s="93">
        <v>4596</v>
      </c>
      <c r="H13" s="93">
        <v>88999</v>
      </c>
      <c r="I13" s="93">
        <v>149270</v>
      </c>
      <c r="J13" s="97">
        <v>1023</v>
      </c>
      <c r="K13" s="98">
        <v>4061</v>
      </c>
      <c r="L13" s="99">
        <v>54324</v>
      </c>
      <c r="M13" s="99">
        <v>122094</v>
      </c>
      <c r="N13" s="97">
        <v>2308</v>
      </c>
      <c r="O13" s="98">
        <v>17286</v>
      </c>
      <c r="P13" s="99">
        <v>247633</v>
      </c>
      <c r="Q13" s="99">
        <v>213807</v>
      </c>
      <c r="R13" s="99">
        <v>800</v>
      </c>
      <c r="S13" s="97">
        <v>4922</v>
      </c>
      <c r="T13" s="98">
        <v>144401</v>
      </c>
      <c r="U13" s="99">
        <v>112108</v>
      </c>
    </row>
    <row r="14" spans="1:21" s="101" customFormat="1" ht="18.75" customHeight="1">
      <c r="A14" s="100"/>
      <c r="B14" s="97"/>
      <c r="C14" s="98"/>
      <c r="D14" s="99"/>
      <c r="E14" s="99"/>
      <c r="F14" s="97"/>
      <c r="G14" s="98"/>
      <c r="H14" s="99"/>
      <c r="I14" s="99"/>
      <c r="J14" s="97"/>
      <c r="K14" s="98"/>
      <c r="L14" s="99"/>
      <c r="M14" s="99"/>
      <c r="N14" s="97"/>
      <c r="O14" s="98"/>
      <c r="P14" s="99"/>
      <c r="Q14" s="99"/>
      <c r="R14" s="99"/>
      <c r="S14" s="97"/>
      <c r="T14" s="98"/>
      <c r="U14" s="99"/>
    </row>
    <row r="15" spans="1:21" s="65" customFormat="1" ht="18.75" customHeight="1">
      <c r="A15" s="100" t="s">
        <v>139</v>
      </c>
      <c r="B15" s="94">
        <v>2348</v>
      </c>
      <c r="C15" s="95">
        <v>15181</v>
      </c>
      <c r="D15" s="96">
        <v>268284</v>
      </c>
      <c r="E15" s="96">
        <v>264751</v>
      </c>
      <c r="F15" s="94">
        <v>7</v>
      </c>
      <c r="G15" s="95">
        <v>1328</v>
      </c>
      <c r="H15" s="96">
        <v>32202</v>
      </c>
      <c r="I15" s="96">
        <v>46365</v>
      </c>
      <c r="J15" s="94">
        <v>438</v>
      </c>
      <c r="K15" s="95">
        <v>1826</v>
      </c>
      <c r="L15" s="96">
        <v>26141</v>
      </c>
      <c r="M15" s="96">
        <v>34712</v>
      </c>
      <c r="N15" s="94">
        <v>798</v>
      </c>
      <c r="O15" s="95">
        <v>5718</v>
      </c>
      <c r="P15" s="96">
        <v>86879</v>
      </c>
      <c r="Q15" s="96">
        <v>69455</v>
      </c>
      <c r="R15" s="96">
        <v>177</v>
      </c>
      <c r="S15" s="94">
        <v>950</v>
      </c>
      <c r="T15" s="95">
        <v>28707</v>
      </c>
      <c r="U15" s="96">
        <v>28076</v>
      </c>
    </row>
    <row r="16" spans="1:21" s="65" customFormat="1" ht="18.75" customHeight="1">
      <c r="A16" s="100" t="s">
        <v>140</v>
      </c>
      <c r="B16" s="94">
        <v>507</v>
      </c>
      <c r="C16" s="95">
        <v>3782</v>
      </c>
      <c r="D16" s="96">
        <v>66202</v>
      </c>
      <c r="E16" s="96">
        <v>89638</v>
      </c>
      <c r="F16" s="94">
        <v>3</v>
      </c>
      <c r="G16" s="95">
        <v>548</v>
      </c>
      <c r="H16" s="96">
        <v>9360</v>
      </c>
      <c r="I16" s="96">
        <v>21704</v>
      </c>
      <c r="J16" s="94">
        <v>67</v>
      </c>
      <c r="K16" s="95">
        <v>294</v>
      </c>
      <c r="L16" s="96">
        <v>3981</v>
      </c>
      <c r="M16" s="96">
        <v>10847</v>
      </c>
      <c r="N16" s="94">
        <v>114</v>
      </c>
      <c r="O16" s="95">
        <v>1302</v>
      </c>
      <c r="P16" s="96">
        <v>19347</v>
      </c>
      <c r="Q16" s="96">
        <v>17433</v>
      </c>
      <c r="R16" s="96">
        <v>87</v>
      </c>
      <c r="S16" s="94">
        <v>381</v>
      </c>
      <c r="T16" s="95">
        <v>12082</v>
      </c>
      <c r="U16" s="96">
        <v>8162</v>
      </c>
    </row>
    <row r="17" spans="1:21" s="65" customFormat="1" ht="18.75" customHeight="1">
      <c r="A17" s="100" t="s">
        <v>115</v>
      </c>
      <c r="B17" s="94">
        <v>473</v>
      </c>
      <c r="C17" s="95">
        <v>2484</v>
      </c>
      <c r="D17" s="96">
        <v>39009</v>
      </c>
      <c r="E17" s="96">
        <v>44714</v>
      </c>
      <c r="F17" s="94">
        <v>2</v>
      </c>
      <c r="G17" s="95">
        <v>126</v>
      </c>
      <c r="H17" s="96" t="s">
        <v>77</v>
      </c>
      <c r="I17" s="96" t="s">
        <v>77</v>
      </c>
      <c r="J17" s="94">
        <v>68</v>
      </c>
      <c r="K17" s="95">
        <v>164</v>
      </c>
      <c r="L17" s="96">
        <v>1702</v>
      </c>
      <c r="M17" s="96">
        <v>6976</v>
      </c>
      <c r="N17" s="94">
        <v>177</v>
      </c>
      <c r="O17" s="95">
        <v>1140</v>
      </c>
      <c r="P17" s="96">
        <v>14884</v>
      </c>
      <c r="Q17" s="96">
        <v>12885</v>
      </c>
      <c r="R17" s="96">
        <v>45</v>
      </c>
      <c r="S17" s="94">
        <v>202</v>
      </c>
      <c r="T17" s="95">
        <v>3337</v>
      </c>
      <c r="U17" s="96">
        <v>2750</v>
      </c>
    </row>
    <row r="18" spans="1:21" s="65" customFormat="1" ht="18.75" customHeight="1">
      <c r="A18" s="100" t="s">
        <v>116</v>
      </c>
      <c r="B18" s="94">
        <v>502</v>
      </c>
      <c r="C18" s="95">
        <v>4996</v>
      </c>
      <c r="D18" s="96">
        <v>108599</v>
      </c>
      <c r="E18" s="96">
        <v>89069</v>
      </c>
      <c r="F18" s="94">
        <v>3</v>
      </c>
      <c r="G18" s="95">
        <v>501</v>
      </c>
      <c r="H18" s="96">
        <v>7629</v>
      </c>
      <c r="I18" s="96">
        <v>18271</v>
      </c>
      <c r="J18" s="94">
        <v>58</v>
      </c>
      <c r="K18" s="95">
        <v>253</v>
      </c>
      <c r="L18" s="96">
        <v>2772</v>
      </c>
      <c r="M18" s="96">
        <v>10858</v>
      </c>
      <c r="N18" s="94">
        <v>161</v>
      </c>
      <c r="O18" s="95">
        <v>1621</v>
      </c>
      <c r="P18" s="96">
        <v>24493</v>
      </c>
      <c r="Q18" s="96">
        <v>19393</v>
      </c>
      <c r="R18" s="96">
        <v>75</v>
      </c>
      <c r="S18" s="94">
        <v>1035</v>
      </c>
      <c r="T18" s="95">
        <v>43341</v>
      </c>
      <c r="U18" s="96">
        <v>14952</v>
      </c>
    </row>
    <row r="19" spans="1:21" s="65" customFormat="1" ht="18.75" customHeight="1">
      <c r="A19" s="100" t="s">
        <v>141</v>
      </c>
      <c r="B19" s="94">
        <v>494</v>
      </c>
      <c r="C19" s="95">
        <v>3486</v>
      </c>
      <c r="D19" s="96">
        <v>56971</v>
      </c>
      <c r="E19" s="96">
        <v>72849</v>
      </c>
      <c r="F19" s="94">
        <v>4</v>
      </c>
      <c r="G19" s="95">
        <v>411</v>
      </c>
      <c r="H19" s="96">
        <v>7025</v>
      </c>
      <c r="I19" s="96">
        <v>9163</v>
      </c>
      <c r="J19" s="94">
        <v>47</v>
      </c>
      <c r="K19" s="95">
        <v>198</v>
      </c>
      <c r="L19" s="96">
        <v>2398</v>
      </c>
      <c r="M19" s="96">
        <v>8855</v>
      </c>
      <c r="N19" s="94">
        <v>161</v>
      </c>
      <c r="O19" s="95">
        <v>1232</v>
      </c>
      <c r="P19" s="96">
        <v>13581</v>
      </c>
      <c r="Q19" s="96">
        <v>12776</v>
      </c>
      <c r="R19" s="96">
        <v>59</v>
      </c>
      <c r="S19" s="94">
        <v>377</v>
      </c>
      <c r="T19" s="95">
        <v>8147</v>
      </c>
      <c r="U19" s="96">
        <v>11394</v>
      </c>
    </row>
    <row r="20" spans="1:21" s="65" customFormat="1" ht="18.75" customHeight="1">
      <c r="A20" s="100" t="s">
        <v>142</v>
      </c>
      <c r="B20" s="94">
        <v>368</v>
      </c>
      <c r="C20" s="95">
        <v>1818</v>
      </c>
      <c r="D20" s="96">
        <v>28093</v>
      </c>
      <c r="E20" s="96">
        <v>33993</v>
      </c>
      <c r="F20" s="94">
        <v>1</v>
      </c>
      <c r="G20" s="95">
        <v>175</v>
      </c>
      <c r="H20" s="96" t="s">
        <v>77</v>
      </c>
      <c r="I20" s="96" t="s">
        <v>77</v>
      </c>
      <c r="J20" s="94">
        <v>45</v>
      </c>
      <c r="K20" s="95">
        <v>112</v>
      </c>
      <c r="L20" s="96">
        <v>860</v>
      </c>
      <c r="M20" s="96">
        <v>4437</v>
      </c>
      <c r="N20" s="94">
        <v>147</v>
      </c>
      <c r="O20" s="95">
        <v>821</v>
      </c>
      <c r="P20" s="96">
        <v>10875</v>
      </c>
      <c r="Q20" s="96">
        <v>10903</v>
      </c>
      <c r="R20" s="96">
        <v>34</v>
      </c>
      <c r="S20" s="94">
        <v>145</v>
      </c>
      <c r="T20" s="95">
        <v>2377</v>
      </c>
      <c r="U20" s="96">
        <v>6121</v>
      </c>
    </row>
    <row r="21" spans="1:21" s="65" customFormat="1" ht="18.75" customHeight="1">
      <c r="A21" s="100" t="s">
        <v>143</v>
      </c>
      <c r="B21" s="94">
        <v>773</v>
      </c>
      <c r="C21" s="95">
        <v>4423</v>
      </c>
      <c r="D21" s="96">
        <v>80328</v>
      </c>
      <c r="E21" s="96">
        <v>89209</v>
      </c>
      <c r="F21" s="94">
        <v>2</v>
      </c>
      <c r="G21" s="95">
        <v>129</v>
      </c>
      <c r="H21" s="96" t="s">
        <v>77</v>
      </c>
      <c r="I21" s="96" t="s">
        <v>77</v>
      </c>
      <c r="J21" s="94">
        <v>111</v>
      </c>
      <c r="K21" s="95">
        <v>271</v>
      </c>
      <c r="L21" s="96">
        <v>2131</v>
      </c>
      <c r="M21" s="96">
        <v>10592</v>
      </c>
      <c r="N21" s="94">
        <v>206</v>
      </c>
      <c r="O21" s="95">
        <v>1796</v>
      </c>
      <c r="P21" s="96">
        <v>25200</v>
      </c>
      <c r="Q21" s="96">
        <v>21656</v>
      </c>
      <c r="R21" s="96">
        <v>112</v>
      </c>
      <c r="S21" s="94">
        <v>644</v>
      </c>
      <c r="T21" s="95">
        <v>15016</v>
      </c>
      <c r="U21" s="96">
        <v>10575</v>
      </c>
    </row>
    <row r="22" spans="1:21" s="65" customFormat="1" ht="18.75" customHeight="1">
      <c r="A22" s="100" t="s">
        <v>144</v>
      </c>
      <c r="B22" s="94">
        <v>287</v>
      </c>
      <c r="C22" s="95">
        <v>2769</v>
      </c>
      <c r="D22" s="96">
        <v>59840</v>
      </c>
      <c r="E22" s="96">
        <v>73602</v>
      </c>
      <c r="F22" s="94">
        <v>2</v>
      </c>
      <c r="G22" s="95">
        <v>292</v>
      </c>
      <c r="H22" s="96" t="s">
        <v>77</v>
      </c>
      <c r="I22" s="96" t="s">
        <v>77</v>
      </c>
      <c r="J22" s="94">
        <v>49</v>
      </c>
      <c r="K22" s="95">
        <v>287</v>
      </c>
      <c r="L22" s="96">
        <v>5486</v>
      </c>
      <c r="M22" s="96">
        <v>11565</v>
      </c>
      <c r="N22" s="94">
        <v>62</v>
      </c>
      <c r="O22" s="95">
        <v>854</v>
      </c>
      <c r="P22" s="96">
        <v>12912</v>
      </c>
      <c r="Q22" s="96">
        <v>9746</v>
      </c>
      <c r="R22" s="96">
        <v>52</v>
      </c>
      <c r="S22" s="94">
        <v>427</v>
      </c>
      <c r="T22" s="95">
        <v>14858</v>
      </c>
      <c r="U22" s="96">
        <v>10601</v>
      </c>
    </row>
    <row r="23" spans="1:21" s="65" customFormat="1" ht="18.75" customHeight="1">
      <c r="A23" s="100" t="s">
        <v>145</v>
      </c>
      <c r="B23" s="94">
        <v>645</v>
      </c>
      <c r="C23" s="95">
        <v>4770</v>
      </c>
      <c r="D23" s="96">
        <v>80804</v>
      </c>
      <c r="E23" s="96">
        <v>118687</v>
      </c>
      <c r="F23" s="94">
        <v>6</v>
      </c>
      <c r="G23" s="95">
        <v>1086</v>
      </c>
      <c r="H23" s="96">
        <v>19333</v>
      </c>
      <c r="I23" s="96">
        <v>32642</v>
      </c>
      <c r="J23" s="94">
        <v>78</v>
      </c>
      <c r="K23" s="95">
        <v>428</v>
      </c>
      <c r="L23" s="96">
        <v>6274</v>
      </c>
      <c r="M23" s="96">
        <v>15410</v>
      </c>
      <c r="N23" s="94">
        <v>221</v>
      </c>
      <c r="O23" s="95">
        <v>1257</v>
      </c>
      <c r="P23" s="96">
        <v>16795</v>
      </c>
      <c r="Q23" s="96">
        <v>16045</v>
      </c>
      <c r="R23" s="96">
        <v>91</v>
      </c>
      <c r="S23" s="94">
        <v>467</v>
      </c>
      <c r="T23" s="95">
        <v>11003</v>
      </c>
      <c r="U23" s="96">
        <v>11273</v>
      </c>
    </row>
    <row r="24" spans="1:21" s="65" customFormat="1" ht="18.75" customHeight="1">
      <c r="A24" s="100" t="s">
        <v>146</v>
      </c>
      <c r="B24" s="94">
        <v>439</v>
      </c>
      <c r="C24" s="95">
        <v>2165</v>
      </c>
      <c r="D24" s="96">
        <v>37545</v>
      </c>
      <c r="E24" s="96">
        <v>45217</v>
      </c>
      <c r="F24" s="94" t="s">
        <v>78</v>
      </c>
      <c r="G24" s="95" t="s">
        <v>78</v>
      </c>
      <c r="H24" s="96" t="s">
        <v>78</v>
      </c>
      <c r="I24" s="96" t="s">
        <v>78</v>
      </c>
      <c r="J24" s="94">
        <v>54</v>
      </c>
      <c r="K24" s="95">
        <v>188</v>
      </c>
      <c r="L24" s="96">
        <v>2292</v>
      </c>
      <c r="M24" s="96">
        <v>6610</v>
      </c>
      <c r="N24" s="94">
        <v>178</v>
      </c>
      <c r="O24" s="95">
        <v>945</v>
      </c>
      <c r="P24" s="96">
        <v>15282</v>
      </c>
      <c r="Q24" s="96">
        <v>15548</v>
      </c>
      <c r="R24" s="96">
        <v>50</v>
      </c>
      <c r="S24" s="94">
        <v>225</v>
      </c>
      <c r="T24" s="95">
        <v>4317</v>
      </c>
      <c r="U24" s="96">
        <v>4838</v>
      </c>
    </row>
    <row r="25" spans="1:21" s="65" customFormat="1" ht="18.75" customHeight="1">
      <c r="A25" s="100" t="s">
        <v>147</v>
      </c>
      <c r="B25" s="94">
        <v>236</v>
      </c>
      <c r="C25" s="95">
        <v>1114</v>
      </c>
      <c r="D25" s="96">
        <v>16277</v>
      </c>
      <c r="E25" s="96">
        <v>23132</v>
      </c>
      <c r="F25" s="94" t="s">
        <v>78</v>
      </c>
      <c r="G25" s="95" t="s">
        <v>78</v>
      </c>
      <c r="H25" s="96" t="s">
        <v>78</v>
      </c>
      <c r="I25" s="96" t="s">
        <v>78</v>
      </c>
      <c r="J25" s="94">
        <v>8</v>
      </c>
      <c r="K25" s="95">
        <v>40</v>
      </c>
      <c r="L25" s="96">
        <v>286</v>
      </c>
      <c r="M25" s="96">
        <v>1232</v>
      </c>
      <c r="N25" s="94">
        <v>83</v>
      </c>
      <c r="O25" s="95">
        <v>600</v>
      </c>
      <c r="P25" s="96">
        <v>7385</v>
      </c>
      <c r="Q25" s="96">
        <v>7967</v>
      </c>
      <c r="R25" s="96">
        <v>18</v>
      </c>
      <c r="S25" s="94">
        <v>69</v>
      </c>
      <c r="T25" s="95">
        <v>1215</v>
      </c>
      <c r="U25" s="96">
        <v>3366</v>
      </c>
    </row>
    <row r="26" spans="1:21" s="65" customFormat="1" ht="18.75" customHeight="1" thickBot="1">
      <c r="A26" s="102"/>
      <c r="B26" s="103"/>
      <c r="C26" s="104"/>
      <c r="D26" s="104"/>
      <c r="E26" s="104"/>
      <c r="F26" s="103"/>
      <c r="G26" s="104"/>
      <c r="H26" s="104"/>
      <c r="I26" s="104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</row>
    <row r="27" spans="1:22" s="65" customFormat="1" ht="15" customHeight="1">
      <c r="A27" s="79"/>
      <c r="B27" s="74"/>
      <c r="C27" s="75"/>
      <c r="D27" s="75"/>
      <c r="E27" s="75"/>
      <c r="F27" s="74"/>
      <c r="G27" s="75"/>
      <c r="H27" s="75"/>
      <c r="I27" s="75"/>
      <c r="J27" s="74"/>
      <c r="K27" s="75"/>
      <c r="L27" s="75"/>
      <c r="M27" s="75"/>
      <c r="N27" s="106"/>
      <c r="O27" s="107"/>
      <c r="P27" s="107"/>
      <c r="Q27" s="107"/>
      <c r="R27" s="106"/>
      <c r="S27" s="107"/>
      <c r="T27" s="107"/>
      <c r="U27" s="107"/>
      <c r="V27" s="107"/>
    </row>
    <row r="28" spans="1:22" s="65" customFormat="1" ht="15" customHeight="1">
      <c r="A28" s="79"/>
      <c r="B28" s="74"/>
      <c r="C28" s="75"/>
      <c r="D28" s="75"/>
      <c r="E28" s="75"/>
      <c r="F28" s="74"/>
      <c r="G28" s="75"/>
      <c r="H28" s="75"/>
      <c r="I28" s="75"/>
      <c r="J28" s="74"/>
      <c r="K28" s="75"/>
      <c r="L28" s="75"/>
      <c r="M28" s="75"/>
      <c r="N28" s="106"/>
      <c r="O28" s="107"/>
      <c r="P28" s="107"/>
      <c r="Q28" s="107"/>
      <c r="R28" s="106"/>
      <c r="S28" s="107"/>
      <c r="T28" s="107"/>
      <c r="U28" s="107"/>
      <c r="V28" s="107"/>
    </row>
    <row r="29" spans="14:22" s="65" customFormat="1" ht="21" customHeight="1">
      <c r="N29" s="106"/>
      <c r="O29" s="107"/>
      <c r="P29" s="107"/>
      <c r="Q29" s="107"/>
      <c r="R29" s="106"/>
      <c r="S29" s="107"/>
      <c r="T29" s="107"/>
      <c r="U29" s="107"/>
      <c r="V29" s="107"/>
    </row>
    <row r="30" ht="21" customHeight="1"/>
    <row r="31" spans="1:22" s="111" customFormat="1" ht="18.75" customHeight="1">
      <c r="A31" s="108"/>
      <c r="B31" s="109"/>
      <c r="C31" s="109"/>
      <c r="D31" s="530" t="s">
        <v>148</v>
      </c>
      <c r="E31" s="530"/>
      <c r="F31" s="553"/>
      <c r="G31" s="553"/>
      <c r="H31" s="553"/>
      <c r="I31" s="110"/>
      <c r="J31" s="109"/>
      <c r="K31" s="109"/>
      <c r="L31" s="109"/>
      <c r="M31" s="109"/>
      <c r="N31" s="64"/>
      <c r="O31" s="64"/>
      <c r="P31" s="64"/>
      <c r="Q31" s="64"/>
      <c r="R31" s="64"/>
      <c r="S31" s="64"/>
      <c r="T31" s="64"/>
      <c r="U31" s="64"/>
      <c r="V31" s="64"/>
    </row>
    <row r="32" spans="2:13" ht="12" customHeight="1" thickBot="1"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</row>
    <row r="33" spans="1:13" ht="18.75" customHeight="1">
      <c r="A33" s="81"/>
      <c r="B33" s="535" t="s">
        <v>149</v>
      </c>
      <c r="C33" s="531"/>
      <c r="D33" s="531"/>
      <c r="E33" s="531"/>
      <c r="F33" s="576" t="s">
        <v>150</v>
      </c>
      <c r="G33" s="558"/>
      <c r="H33" s="558"/>
      <c r="I33" s="558"/>
      <c r="J33" s="112"/>
      <c r="K33" s="112"/>
      <c r="L33" s="112"/>
      <c r="M33" s="112"/>
    </row>
    <row r="34" spans="1:13" ht="18.75" customHeight="1">
      <c r="A34" s="84" t="s">
        <v>108</v>
      </c>
      <c r="B34" s="561" t="s">
        <v>74</v>
      </c>
      <c r="C34" s="563" t="s">
        <v>109</v>
      </c>
      <c r="D34" s="543" t="s">
        <v>76</v>
      </c>
      <c r="E34" s="565" t="s">
        <v>82</v>
      </c>
      <c r="F34" s="568" t="s">
        <v>74</v>
      </c>
      <c r="G34" s="570" t="s">
        <v>109</v>
      </c>
      <c r="H34" s="572" t="s">
        <v>76</v>
      </c>
      <c r="I34" s="574" t="s">
        <v>82</v>
      </c>
      <c r="J34" s="112"/>
      <c r="K34" s="112"/>
      <c r="L34" s="112"/>
      <c r="M34" s="112"/>
    </row>
    <row r="35" spans="1:13" ht="18.75" customHeight="1">
      <c r="A35" s="85"/>
      <c r="B35" s="564"/>
      <c r="C35" s="562"/>
      <c r="D35" s="542"/>
      <c r="E35" s="566"/>
      <c r="F35" s="569"/>
      <c r="G35" s="571"/>
      <c r="H35" s="573"/>
      <c r="I35" s="575"/>
      <c r="J35" s="112"/>
      <c r="K35" s="112"/>
      <c r="L35" s="112"/>
      <c r="M35" s="112"/>
    </row>
    <row r="36" spans="1:13" ht="14.25" customHeight="1" thickBot="1">
      <c r="A36" s="86"/>
      <c r="B36" s="127"/>
      <c r="C36" s="126" t="s">
        <v>135</v>
      </c>
      <c r="D36" s="88" t="s">
        <v>136</v>
      </c>
      <c r="E36" s="129" t="s">
        <v>137</v>
      </c>
      <c r="F36" s="130"/>
      <c r="G36" s="131" t="s">
        <v>135</v>
      </c>
      <c r="H36" s="132" t="s">
        <v>136</v>
      </c>
      <c r="I36" s="133" t="s">
        <v>137</v>
      </c>
      <c r="J36" s="112"/>
      <c r="K36" s="112"/>
      <c r="L36" s="112"/>
      <c r="M36" s="112"/>
    </row>
    <row r="37" spans="1:13" ht="18.75" customHeight="1">
      <c r="A37" s="92" t="s">
        <v>138</v>
      </c>
      <c r="B37" s="94">
        <v>2744</v>
      </c>
      <c r="C37" s="95">
        <v>15112</v>
      </c>
      <c r="D37" s="96">
        <v>285690</v>
      </c>
      <c r="E37" s="96">
        <v>347582</v>
      </c>
      <c r="F37" s="94">
        <v>167</v>
      </c>
      <c r="G37" s="95">
        <v>1011</v>
      </c>
      <c r="H37" s="96">
        <v>20906</v>
      </c>
      <c r="I37" s="96" t="s">
        <v>78</v>
      </c>
      <c r="J37" s="112"/>
      <c r="K37" s="112"/>
      <c r="L37" s="112"/>
      <c r="M37" s="112"/>
    </row>
    <row r="38" spans="1:13" ht="18.75" customHeight="1">
      <c r="A38" s="114"/>
      <c r="B38" s="97"/>
      <c r="C38" s="98"/>
      <c r="D38" s="99"/>
      <c r="E38" s="99"/>
      <c r="F38" s="97"/>
      <c r="G38" s="98"/>
      <c r="H38" s="99"/>
      <c r="I38" s="99"/>
      <c r="J38" s="112"/>
      <c r="K38" s="112"/>
      <c r="L38" s="112"/>
      <c r="M38" s="112"/>
    </row>
    <row r="39" spans="1:13" ht="18.75" customHeight="1">
      <c r="A39" s="100" t="s">
        <v>139</v>
      </c>
      <c r="B39" s="94">
        <v>871</v>
      </c>
      <c r="C39" s="95">
        <v>4946</v>
      </c>
      <c r="D39" s="96">
        <v>84644</v>
      </c>
      <c r="E39" s="96">
        <v>86143</v>
      </c>
      <c r="F39" s="94">
        <v>57</v>
      </c>
      <c r="G39" s="95">
        <v>413</v>
      </c>
      <c r="H39" s="96">
        <v>9711</v>
      </c>
      <c r="I39" s="96" t="s">
        <v>78</v>
      </c>
      <c r="J39" s="112"/>
      <c r="K39" s="112"/>
      <c r="L39" s="112"/>
      <c r="M39" s="112"/>
    </row>
    <row r="40" spans="1:13" ht="18.75" customHeight="1">
      <c r="A40" s="100" t="s">
        <v>140</v>
      </c>
      <c r="B40" s="96">
        <v>217</v>
      </c>
      <c r="C40" s="95">
        <v>1139</v>
      </c>
      <c r="D40" s="96">
        <v>19802</v>
      </c>
      <c r="E40" s="96">
        <v>31492</v>
      </c>
      <c r="F40" s="94">
        <v>19</v>
      </c>
      <c r="G40" s="95">
        <v>118</v>
      </c>
      <c r="H40" s="96">
        <v>1629</v>
      </c>
      <c r="I40" s="96" t="s">
        <v>78</v>
      </c>
      <c r="J40" s="112"/>
      <c r="K40" s="112"/>
      <c r="L40" s="112"/>
      <c r="M40" s="112"/>
    </row>
    <row r="41" spans="1:13" ht="18.75" customHeight="1">
      <c r="A41" s="100" t="s">
        <v>115</v>
      </c>
      <c r="B41" s="96">
        <v>175</v>
      </c>
      <c r="C41" s="95">
        <v>842</v>
      </c>
      <c r="D41" s="96" t="s">
        <v>77</v>
      </c>
      <c r="E41" s="96" t="s">
        <v>77</v>
      </c>
      <c r="F41" s="94">
        <v>6</v>
      </c>
      <c r="G41" s="95">
        <v>10</v>
      </c>
      <c r="H41" s="96">
        <v>239</v>
      </c>
      <c r="I41" s="96" t="s">
        <v>78</v>
      </c>
      <c r="J41" s="112"/>
      <c r="K41" s="112"/>
      <c r="L41" s="112"/>
      <c r="M41" s="112"/>
    </row>
    <row r="42" spans="1:13" ht="18.75" customHeight="1">
      <c r="A42" s="100" t="s">
        <v>116</v>
      </c>
      <c r="B42" s="96">
        <v>185</v>
      </c>
      <c r="C42" s="95">
        <v>1407</v>
      </c>
      <c r="D42" s="96">
        <v>27189</v>
      </c>
      <c r="E42" s="96">
        <v>25595</v>
      </c>
      <c r="F42" s="94">
        <v>20</v>
      </c>
      <c r="G42" s="95">
        <v>179</v>
      </c>
      <c r="H42" s="96">
        <v>3175</v>
      </c>
      <c r="I42" s="96" t="s">
        <v>78</v>
      </c>
      <c r="J42" s="112"/>
      <c r="K42" s="112"/>
      <c r="L42" s="112"/>
      <c r="M42" s="112"/>
    </row>
    <row r="43" spans="1:13" ht="18.75" customHeight="1">
      <c r="A43" s="100" t="s">
        <v>141</v>
      </c>
      <c r="B43" s="96">
        <v>217</v>
      </c>
      <c r="C43" s="95">
        <v>1243</v>
      </c>
      <c r="D43" s="96">
        <v>25130</v>
      </c>
      <c r="E43" s="96">
        <v>30661</v>
      </c>
      <c r="F43" s="94">
        <v>6</v>
      </c>
      <c r="G43" s="95">
        <v>25</v>
      </c>
      <c r="H43" s="96">
        <v>689</v>
      </c>
      <c r="I43" s="96" t="s">
        <v>78</v>
      </c>
      <c r="J43" s="112"/>
      <c r="K43" s="112"/>
      <c r="L43" s="112"/>
      <c r="M43" s="112"/>
    </row>
    <row r="44" spans="1:13" ht="18.75" customHeight="1">
      <c r="A44" s="100" t="s">
        <v>142</v>
      </c>
      <c r="B44" s="96">
        <v>138</v>
      </c>
      <c r="C44" s="95">
        <v>559</v>
      </c>
      <c r="D44" s="96" t="s">
        <v>77</v>
      </c>
      <c r="E44" s="96" t="s">
        <v>77</v>
      </c>
      <c r="F44" s="94">
        <v>3</v>
      </c>
      <c r="G44" s="95">
        <v>6</v>
      </c>
      <c r="H44" s="96">
        <v>144</v>
      </c>
      <c r="I44" s="96" t="s">
        <v>78</v>
      </c>
      <c r="J44" s="112"/>
      <c r="K44" s="112"/>
      <c r="L44" s="112"/>
      <c r="M44" s="112"/>
    </row>
    <row r="45" spans="1:13" ht="18.75" customHeight="1">
      <c r="A45" s="100" t="s">
        <v>143</v>
      </c>
      <c r="B45" s="94">
        <v>318</v>
      </c>
      <c r="C45" s="95">
        <v>1514</v>
      </c>
      <c r="D45" s="96" t="s">
        <v>77</v>
      </c>
      <c r="E45" s="96" t="s">
        <v>77</v>
      </c>
      <c r="F45" s="94">
        <v>24</v>
      </c>
      <c r="G45" s="95">
        <v>69</v>
      </c>
      <c r="H45" s="96">
        <v>1456</v>
      </c>
      <c r="I45" s="96" t="s">
        <v>78</v>
      </c>
      <c r="J45" s="112"/>
      <c r="K45" s="112"/>
      <c r="L45" s="112"/>
      <c r="M45" s="112"/>
    </row>
    <row r="46" spans="1:9" ht="18.75" customHeight="1">
      <c r="A46" s="100" t="s">
        <v>144</v>
      </c>
      <c r="B46" s="96">
        <v>113</v>
      </c>
      <c r="C46" s="95">
        <v>845</v>
      </c>
      <c r="D46" s="96" t="s">
        <v>77</v>
      </c>
      <c r="E46" s="96" t="s">
        <v>77</v>
      </c>
      <c r="F46" s="94">
        <v>9</v>
      </c>
      <c r="G46" s="95">
        <v>64</v>
      </c>
      <c r="H46" s="96">
        <v>2121</v>
      </c>
      <c r="I46" s="96" t="s">
        <v>78</v>
      </c>
    </row>
    <row r="47" spans="1:9" ht="18.75" customHeight="1">
      <c r="A47" s="100" t="s">
        <v>145</v>
      </c>
      <c r="B47" s="96">
        <v>236</v>
      </c>
      <c r="C47" s="95">
        <v>1430</v>
      </c>
      <c r="D47" s="96">
        <v>26153</v>
      </c>
      <c r="E47" s="96">
        <v>43317</v>
      </c>
      <c r="F47" s="94">
        <v>13</v>
      </c>
      <c r="G47" s="95">
        <v>102</v>
      </c>
      <c r="H47" s="96">
        <v>1246</v>
      </c>
      <c r="I47" s="96" t="s">
        <v>78</v>
      </c>
    </row>
    <row r="48" spans="1:9" ht="18.75" customHeight="1">
      <c r="A48" s="100" t="s">
        <v>146</v>
      </c>
      <c r="B48" s="94">
        <v>150</v>
      </c>
      <c r="C48" s="95">
        <v>784</v>
      </c>
      <c r="D48" s="96">
        <v>15199</v>
      </c>
      <c r="E48" s="96">
        <v>18221</v>
      </c>
      <c r="F48" s="94">
        <v>7</v>
      </c>
      <c r="G48" s="95">
        <v>23</v>
      </c>
      <c r="H48" s="96">
        <v>454</v>
      </c>
      <c r="I48" s="96" t="s">
        <v>78</v>
      </c>
    </row>
    <row r="49" spans="1:9" ht="18.75" customHeight="1">
      <c r="A49" s="100" t="s">
        <v>147</v>
      </c>
      <c r="B49" s="94">
        <v>124</v>
      </c>
      <c r="C49" s="95">
        <v>403</v>
      </c>
      <c r="D49" s="96">
        <v>7349</v>
      </c>
      <c r="E49" s="96">
        <v>10567</v>
      </c>
      <c r="F49" s="94">
        <v>3</v>
      </c>
      <c r="G49" s="95">
        <v>2</v>
      </c>
      <c r="H49" s="96">
        <v>42</v>
      </c>
      <c r="I49" s="96" t="s">
        <v>78</v>
      </c>
    </row>
    <row r="50" spans="1:9" ht="12.75" thickBot="1">
      <c r="A50" s="102"/>
      <c r="B50" s="103"/>
      <c r="C50" s="104"/>
      <c r="D50" s="104"/>
      <c r="E50" s="104"/>
      <c r="F50" s="103"/>
      <c r="G50" s="104"/>
      <c r="H50" s="104"/>
      <c r="I50" s="75"/>
    </row>
    <row r="51" ht="6" customHeight="1"/>
    <row r="52" spans="1:22" s="66" customFormat="1" ht="12">
      <c r="A52" s="115" t="s">
        <v>127</v>
      </c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6"/>
      <c r="M52" s="116"/>
      <c r="N52" s="64"/>
      <c r="O52" s="64"/>
      <c r="P52" s="64"/>
      <c r="Q52" s="64"/>
      <c r="R52" s="64"/>
      <c r="S52" s="64"/>
      <c r="T52" s="64"/>
      <c r="U52" s="64"/>
      <c r="V52" s="64"/>
    </row>
    <row r="53" spans="1:22" s="66" customFormat="1" ht="12">
      <c r="A53" s="117" t="s">
        <v>151</v>
      </c>
      <c r="B53" s="116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64"/>
      <c r="O53" s="64"/>
      <c r="P53" s="64"/>
      <c r="Q53" s="64"/>
      <c r="R53" s="64"/>
      <c r="S53" s="64"/>
      <c r="T53" s="64"/>
      <c r="U53" s="64"/>
      <c r="V53" s="64"/>
    </row>
    <row r="54" spans="1:22" s="111" customFormat="1" ht="12">
      <c r="A54" s="118" t="s">
        <v>129</v>
      </c>
      <c r="B54" s="119"/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64"/>
      <c r="O54" s="64"/>
      <c r="P54" s="64"/>
      <c r="Q54" s="64"/>
      <c r="R54" s="64"/>
      <c r="S54" s="64"/>
      <c r="T54" s="64"/>
      <c r="U54" s="64"/>
      <c r="V54" s="64"/>
    </row>
    <row r="55" spans="1:22" s="111" customFormat="1" ht="19.5" customHeight="1">
      <c r="A55" s="108" t="s">
        <v>130</v>
      </c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64"/>
      <c r="O55" s="64"/>
      <c r="P55" s="64"/>
      <c r="Q55" s="64"/>
      <c r="R55" s="64"/>
      <c r="S55" s="64"/>
      <c r="T55" s="64"/>
      <c r="U55" s="64"/>
      <c r="V55" s="64"/>
    </row>
    <row r="59" spans="1:9" ht="50.25" customHeight="1">
      <c r="A59" s="551"/>
      <c r="B59" s="552"/>
      <c r="C59" s="552"/>
      <c r="D59" s="552"/>
      <c r="E59" s="552"/>
      <c r="F59" s="552"/>
      <c r="G59" s="552"/>
      <c r="H59" s="552"/>
      <c r="I59" s="120"/>
    </row>
  </sheetData>
  <sheetProtection/>
  <mergeCells count="44">
    <mergeCell ref="A59:H59"/>
    <mergeCell ref="T10:T11"/>
    <mergeCell ref="U10:U11"/>
    <mergeCell ref="D31:H31"/>
    <mergeCell ref="B33:E33"/>
    <mergeCell ref="F33:I33"/>
    <mergeCell ref="B34:B35"/>
    <mergeCell ref="C34:C35"/>
    <mergeCell ref="D34:D35"/>
    <mergeCell ref="E34:E35"/>
    <mergeCell ref="F34:F35"/>
    <mergeCell ref="N10:N11"/>
    <mergeCell ref="O10:O11"/>
    <mergeCell ref="G34:G35"/>
    <mergeCell ref="H34:H35"/>
    <mergeCell ref="I34:I35"/>
    <mergeCell ref="P10:P11"/>
    <mergeCell ref="Q10:Q11"/>
    <mergeCell ref="R10:R11"/>
    <mergeCell ref="S10:S11"/>
    <mergeCell ref="H10:H11"/>
    <mergeCell ref="I10:I11"/>
    <mergeCell ref="J10:J11"/>
    <mergeCell ref="K10:K11"/>
    <mergeCell ref="L10:L11"/>
    <mergeCell ref="M10:M11"/>
    <mergeCell ref="B10:B11"/>
    <mergeCell ref="C10:C11"/>
    <mergeCell ref="D10:D11"/>
    <mergeCell ref="E10:E11"/>
    <mergeCell ref="F10:F11"/>
    <mergeCell ref="G10:G11"/>
    <mergeCell ref="B9:E9"/>
    <mergeCell ref="F9:I9"/>
    <mergeCell ref="J9:K9"/>
    <mergeCell ref="L9:M9"/>
    <mergeCell ref="N9:Q9"/>
    <mergeCell ref="R9:U9"/>
    <mergeCell ref="A5:J5"/>
    <mergeCell ref="N5:X5"/>
    <mergeCell ref="B6:K6"/>
    <mergeCell ref="N6:X6"/>
    <mergeCell ref="B7:K7"/>
    <mergeCell ref="N7:R7"/>
  </mergeCells>
  <printOptions horizontalCentered="1"/>
  <pageMargins left="0.3937007874015748" right="0.2362204724409449" top="0.3937007874015748" bottom="0.3937007874015748" header="0.3937007874015748" footer="0.3937007874015748"/>
  <pageSetup fitToWidth="2" horizontalDpi="600" verticalDpi="600" orientation="portrait" pageOrder="overThenDown" paperSize="9" scale="85" r:id="rId1"/>
  <colBreaks count="2" manualBreakCount="2">
    <brk id="11" max="54" man="1"/>
    <brk id="21" max="54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O49"/>
  <sheetViews>
    <sheetView zoomScaleSheetLayoutView="100" zoomScalePageLayoutView="0" workbookViewId="0" topLeftCell="A3">
      <pane xSplit="2" ySplit="10" topLeftCell="C13" activePane="bottomRight" state="frozen"/>
      <selection pane="topLeft" activeCell="A3" sqref="A3"/>
      <selection pane="topRight" activeCell="B3" sqref="B3"/>
      <selection pane="bottomLeft" activeCell="A13" sqref="A13"/>
      <selection pane="bottomRight" activeCell="A1" sqref="A1"/>
    </sheetView>
  </sheetViews>
  <sheetFormatPr defaultColWidth="8.796875" defaultRowHeight="30" customHeight="1"/>
  <cols>
    <col min="1" max="1" width="3.5" style="143" bestFit="1" customWidth="1"/>
    <col min="2" max="2" width="13.09765625" style="144" customWidth="1"/>
    <col min="3" max="20" width="9.69921875" style="144" customWidth="1"/>
    <col min="21" max="21" width="3.5" style="143" bestFit="1" customWidth="1"/>
    <col min="22" max="22" width="13.09765625" style="144" customWidth="1"/>
    <col min="23" max="38" width="9.69921875" style="144" customWidth="1"/>
    <col min="39" max="39" width="3.5" style="143" bestFit="1" customWidth="1"/>
    <col min="40" max="16384" width="9" style="144" customWidth="1"/>
  </cols>
  <sheetData>
    <row r="1" spans="1:39" s="64" customFormat="1" ht="11.25" hidden="1">
      <c r="A1" s="134"/>
      <c r="C1" s="64">
        <v>1</v>
      </c>
      <c r="D1" s="64">
        <v>2</v>
      </c>
      <c r="E1" s="64">
        <v>3</v>
      </c>
      <c r="F1" s="64">
        <v>4</v>
      </c>
      <c r="G1" s="64">
        <v>5</v>
      </c>
      <c r="H1" s="64">
        <v>6</v>
      </c>
      <c r="I1" s="64">
        <v>7</v>
      </c>
      <c r="J1" s="64">
        <v>8</v>
      </c>
      <c r="K1" s="64">
        <v>9</v>
      </c>
      <c r="L1" s="64">
        <v>10</v>
      </c>
      <c r="M1" s="64">
        <v>11</v>
      </c>
      <c r="N1" s="64">
        <v>12</v>
      </c>
      <c r="O1" s="64">
        <v>13</v>
      </c>
      <c r="P1" s="64">
        <v>14</v>
      </c>
      <c r="Q1" s="64">
        <v>15</v>
      </c>
      <c r="R1" s="64">
        <v>16</v>
      </c>
      <c r="S1" s="64">
        <v>17</v>
      </c>
      <c r="T1" s="64">
        <v>18</v>
      </c>
      <c r="U1" s="134"/>
      <c r="W1" s="64">
        <v>19</v>
      </c>
      <c r="X1" s="64">
        <v>20</v>
      </c>
      <c r="Y1" s="64">
        <v>21</v>
      </c>
      <c r="Z1" s="64">
        <v>22</v>
      </c>
      <c r="AA1" s="64">
        <v>23</v>
      </c>
      <c r="AB1" s="64">
        <v>24</v>
      </c>
      <c r="AC1" s="64">
        <v>25</v>
      </c>
      <c r="AD1" s="64">
        <v>26</v>
      </c>
      <c r="AE1" s="64">
        <v>27</v>
      </c>
      <c r="AF1" s="64">
        <v>28</v>
      </c>
      <c r="AG1" s="64">
        <v>29</v>
      </c>
      <c r="AH1" s="64">
        <v>30</v>
      </c>
      <c r="AI1" s="64">
        <v>31</v>
      </c>
      <c r="AJ1" s="64">
        <v>32</v>
      </c>
      <c r="AK1" s="64">
        <v>33</v>
      </c>
      <c r="AL1" s="64">
        <v>34</v>
      </c>
      <c r="AM1" s="134"/>
    </row>
    <row r="2" spans="1:39" s="65" customFormat="1" ht="11.25" customHeight="1" hidden="1">
      <c r="A2" s="135"/>
      <c r="C2" s="136">
        <v>1</v>
      </c>
      <c r="D2" s="137">
        <v>2</v>
      </c>
      <c r="E2" s="136">
        <v>3</v>
      </c>
      <c r="F2" s="137">
        <v>4</v>
      </c>
      <c r="G2" s="136">
        <v>5</v>
      </c>
      <c r="H2" s="137">
        <v>6</v>
      </c>
      <c r="I2" s="136">
        <v>7</v>
      </c>
      <c r="J2" s="137">
        <v>8</v>
      </c>
      <c r="K2" s="136">
        <v>9</v>
      </c>
      <c r="L2" s="137">
        <v>10</v>
      </c>
      <c r="M2" s="136">
        <v>11</v>
      </c>
      <c r="N2" s="137">
        <v>12</v>
      </c>
      <c r="O2" s="136">
        <v>13</v>
      </c>
      <c r="P2" s="137">
        <v>14</v>
      </c>
      <c r="Q2" s="136">
        <v>15</v>
      </c>
      <c r="R2" s="137">
        <v>16</v>
      </c>
      <c r="S2" s="136">
        <v>17</v>
      </c>
      <c r="T2" s="137">
        <v>18</v>
      </c>
      <c r="U2" s="138"/>
      <c r="W2" s="136">
        <v>19</v>
      </c>
      <c r="X2" s="137">
        <v>20</v>
      </c>
      <c r="Y2" s="136">
        <v>21</v>
      </c>
      <c r="Z2" s="137">
        <v>22</v>
      </c>
      <c r="AA2" s="136">
        <v>23</v>
      </c>
      <c r="AB2" s="137">
        <v>24</v>
      </c>
      <c r="AC2" s="136">
        <v>25</v>
      </c>
      <c r="AD2" s="137">
        <v>26</v>
      </c>
      <c r="AE2" s="136">
        <v>27</v>
      </c>
      <c r="AF2" s="137">
        <v>28</v>
      </c>
      <c r="AG2" s="136">
        <v>29</v>
      </c>
      <c r="AH2" s="137">
        <v>30</v>
      </c>
      <c r="AI2" s="136">
        <v>31</v>
      </c>
      <c r="AJ2" s="137">
        <v>32</v>
      </c>
      <c r="AK2" s="136">
        <v>33</v>
      </c>
      <c r="AL2" s="137">
        <v>34</v>
      </c>
      <c r="AM2" s="138"/>
    </row>
    <row r="3" spans="1:39" s="101" customFormat="1" ht="12">
      <c r="A3" s="139"/>
      <c r="C3" s="140"/>
      <c r="D3" s="141"/>
      <c r="E3" s="140"/>
      <c r="F3" s="141"/>
      <c r="G3" s="140"/>
      <c r="H3" s="141"/>
      <c r="I3" s="140"/>
      <c r="J3" s="141"/>
      <c r="K3" s="140"/>
      <c r="L3" s="141"/>
      <c r="M3" s="140"/>
      <c r="N3" s="141"/>
      <c r="O3" s="140"/>
      <c r="P3" s="141"/>
      <c r="Q3" s="140"/>
      <c r="R3" s="141"/>
      <c r="S3" s="140"/>
      <c r="T3" s="141"/>
      <c r="U3" s="142"/>
      <c r="W3" s="140"/>
      <c r="X3" s="141"/>
      <c r="Y3" s="140"/>
      <c r="Z3" s="141"/>
      <c r="AA3" s="140"/>
      <c r="AB3" s="141"/>
      <c r="AC3" s="140"/>
      <c r="AD3" s="141"/>
      <c r="AE3" s="140"/>
      <c r="AF3" s="141"/>
      <c r="AG3" s="140"/>
      <c r="AH3" s="141"/>
      <c r="AI3" s="140"/>
      <c r="AJ3" s="141"/>
      <c r="AK3" s="140"/>
      <c r="AL3" s="141"/>
      <c r="AM3" s="142"/>
    </row>
    <row r="4" ht="11.25"/>
    <row r="5" spans="1:41" s="101" customFormat="1" ht="17.25">
      <c r="A5" s="139"/>
      <c r="B5" s="577" t="s">
        <v>156</v>
      </c>
      <c r="C5" s="577"/>
      <c r="D5" s="577"/>
      <c r="E5" s="577"/>
      <c r="F5" s="577"/>
      <c r="G5" s="577"/>
      <c r="H5" s="577"/>
      <c r="I5" s="577"/>
      <c r="J5" s="578"/>
      <c r="Q5" s="145"/>
      <c r="R5" s="146"/>
      <c r="S5" s="146"/>
      <c r="T5" s="146"/>
      <c r="U5" s="147"/>
      <c r="V5" s="146"/>
      <c r="W5" s="577" t="s">
        <v>156</v>
      </c>
      <c r="X5" s="577"/>
      <c r="Y5" s="577"/>
      <c r="Z5" s="577"/>
      <c r="AA5" s="577"/>
      <c r="AB5" s="577"/>
      <c r="AC5" s="577"/>
      <c r="AD5" s="577"/>
      <c r="AE5" s="578"/>
      <c r="AF5" s="148"/>
      <c r="AG5" s="149"/>
      <c r="AH5" s="150"/>
      <c r="AI5" s="151"/>
      <c r="AJ5" s="152"/>
      <c r="AK5" s="152"/>
      <c r="AL5" s="150"/>
      <c r="AM5" s="147"/>
      <c r="AN5" s="152"/>
      <c r="AO5" s="153"/>
    </row>
    <row r="6" spans="1:39" s="101" customFormat="1" ht="18">
      <c r="A6" s="139"/>
      <c r="C6" s="579" t="s">
        <v>157</v>
      </c>
      <c r="D6" s="578"/>
      <c r="E6" s="578"/>
      <c r="F6" s="578"/>
      <c r="G6" s="578"/>
      <c r="H6" s="578"/>
      <c r="I6" s="578"/>
      <c r="J6" s="154"/>
      <c r="K6" s="145"/>
      <c r="L6" s="145"/>
      <c r="M6" s="148"/>
      <c r="N6" s="154"/>
      <c r="O6" s="145"/>
      <c r="P6" s="145"/>
      <c r="Q6" s="150"/>
      <c r="R6" s="155"/>
      <c r="S6" s="156"/>
      <c r="T6" s="156"/>
      <c r="U6" s="157"/>
      <c r="X6" s="579" t="s">
        <v>158</v>
      </c>
      <c r="Y6" s="578"/>
      <c r="Z6" s="578"/>
      <c r="AA6" s="578"/>
      <c r="AB6" s="578"/>
      <c r="AC6" s="578"/>
      <c r="AD6" s="578"/>
      <c r="AE6" s="154"/>
      <c r="AF6" s="158"/>
      <c r="AG6" s="158"/>
      <c r="AH6" s="158"/>
      <c r="AI6" s="158"/>
      <c r="AJ6" s="158"/>
      <c r="AK6" s="158"/>
      <c r="AL6" s="158"/>
      <c r="AM6" s="157"/>
    </row>
    <row r="7" spans="1:39" s="111" customFormat="1" ht="15" customHeight="1">
      <c r="A7" s="159"/>
      <c r="B7" s="160"/>
      <c r="C7" s="161"/>
      <c r="D7" s="161"/>
      <c r="E7" s="161"/>
      <c r="F7" s="161"/>
      <c r="G7" s="161"/>
      <c r="H7" s="161"/>
      <c r="I7" s="109"/>
      <c r="J7" s="109"/>
      <c r="M7" s="580" t="s">
        <v>159</v>
      </c>
      <c r="N7" s="580"/>
      <c r="O7" s="580"/>
      <c r="P7" s="580"/>
      <c r="Q7" s="580"/>
      <c r="R7" s="109"/>
      <c r="S7" s="109"/>
      <c r="T7" s="109"/>
      <c r="U7" s="159"/>
      <c r="V7" s="160"/>
      <c r="Y7" s="162"/>
      <c r="Z7" s="162"/>
      <c r="AA7" s="162"/>
      <c r="AB7" s="162"/>
      <c r="AC7" s="162"/>
      <c r="AF7" s="163"/>
      <c r="AG7" s="580" t="s">
        <v>159</v>
      </c>
      <c r="AH7" s="581"/>
      <c r="AI7" s="581"/>
      <c r="AJ7" s="581"/>
      <c r="AK7" s="581"/>
      <c r="AL7" s="581"/>
      <c r="AM7" s="581"/>
    </row>
    <row r="8" spans="1:39" s="101" customFormat="1" ht="18" customHeight="1" thickBot="1">
      <c r="A8" s="139"/>
      <c r="B8" s="164"/>
      <c r="C8" s="164"/>
      <c r="D8" s="164"/>
      <c r="E8" s="164"/>
      <c r="F8" s="164"/>
      <c r="G8" s="164"/>
      <c r="H8" s="164"/>
      <c r="I8" s="164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39"/>
      <c r="V8" s="164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39"/>
    </row>
    <row r="9" spans="1:39" s="101" customFormat="1" ht="17.25" customHeight="1">
      <c r="A9" s="582" t="s">
        <v>160</v>
      </c>
      <c r="B9" s="583"/>
      <c r="C9" s="588" t="s">
        <v>161</v>
      </c>
      <c r="D9" s="534"/>
      <c r="E9" s="589"/>
      <c r="F9" s="533" t="s">
        <v>162</v>
      </c>
      <c r="G9" s="534"/>
      <c r="H9" s="589"/>
      <c r="I9" s="533" t="s">
        <v>163</v>
      </c>
      <c r="J9" s="559"/>
      <c r="K9" s="559"/>
      <c r="L9" s="560"/>
      <c r="M9" s="533" t="s">
        <v>164</v>
      </c>
      <c r="N9" s="534"/>
      <c r="O9" s="534"/>
      <c r="P9" s="534"/>
      <c r="Q9" s="533" t="s">
        <v>165</v>
      </c>
      <c r="R9" s="534"/>
      <c r="S9" s="534"/>
      <c r="T9" s="534"/>
      <c r="U9" s="165"/>
      <c r="V9" s="166"/>
      <c r="W9" s="533" t="s">
        <v>166</v>
      </c>
      <c r="X9" s="534"/>
      <c r="Y9" s="534"/>
      <c r="Z9" s="589"/>
      <c r="AA9" s="533" t="s">
        <v>167</v>
      </c>
      <c r="AB9" s="534"/>
      <c r="AC9" s="534"/>
      <c r="AD9" s="589"/>
      <c r="AE9" s="533" t="s">
        <v>168</v>
      </c>
      <c r="AF9" s="559"/>
      <c r="AG9" s="593" t="s">
        <v>169</v>
      </c>
      <c r="AH9" s="594"/>
      <c r="AI9" s="82"/>
      <c r="AJ9" s="534" t="s">
        <v>170</v>
      </c>
      <c r="AK9" s="534"/>
      <c r="AL9" s="83"/>
      <c r="AM9" s="165"/>
    </row>
    <row r="10" spans="1:39" s="101" customFormat="1" ht="15" customHeight="1">
      <c r="A10" s="584"/>
      <c r="B10" s="585"/>
      <c r="C10" s="595" t="s">
        <v>74</v>
      </c>
      <c r="D10" s="597" t="s">
        <v>171</v>
      </c>
      <c r="E10" s="590" t="s">
        <v>76</v>
      </c>
      <c r="F10" s="561" t="s">
        <v>74</v>
      </c>
      <c r="G10" s="597" t="s">
        <v>171</v>
      </c>
      <c r="H10" s="590" t="s">
        <v>76</v>
      </c>
      <c r="I10" s="561" t="s">
        <v>74</v>
      </c>
      <c r="J10" s="591" t="s">
        <v>171</v>
      </c>
      <c r="K10" s="590" t="s">
        <v>76</v>
      </c>
      <c r="L10" s="563" t="s">
        <v>82</v>
      </c>
      <c r="M10" s="561" t="s">
        <v>74</v>
      </c>
      <c r="N10" s="597" t="s">
        <v>171</v>
      </c>
      <c r="O10" s="590" t="s">
        <v>76</v>
      </c>
      <c r="P10" s="600" t="s">
        <v>82</v>
      </c>
      <c r="Q10" s="561" t="s">
        <v>74</v>
      </c>
      <c r="R10" s="597" t="s">
        <v>171</v>
      </c>
      <c r="S10" s="590" t="s">
        <v>76</v>
      </c>
      <c r="T10" s="600" t="s">
        <v>82</v>
      </c>
      <c r="U10" s="167"/>
      <c r="V10" s="168" t="s">
        <v>160</v>
      </c>
      <c r="W10" s="561" t="s">
        <v>74</v>
      </c>
      <c r="X10" s="597" t="s">
        <v>171</v>
      </c>
      <c r="Y10" s="602" t="s">
        <v>76</v>
      </c>
      <c r="Z10" s="563" t="s">
        <v>82</v>
      </c>
      <c r="AA10" s="561" t="s">
        <v>74</v>
      </c>
      <c r="AB10" s="597" t="s">
        <v>171</v>
      </c>
      <c r="AC10" s="590" t="s">
        <v>76</v>
      </c>
      <c r="AD10" s="563" t="s">
        <v>82</v>
      </c>
      <c r="AE10" s="604" t="s">
        <v>74</v>
      </c>
      <c r="AF10" s="606" t="s">
        <v>171</v>
      </c>
      <c r="AG10" s="590" t="s">
        <v>76</v>
      </c>
      <c r="AH10" s="563" t="s">
        <v>82</v>
      </c>
      <c r="AI10" s="561" t="s">
        <v>74</v>
      </c>
      <c r="AJ10" s="597" t="s">
        <v>171</v>
      </c>
      <c r="AK10" s="590" t="s">
        <v>76</v>
      </c>
      <c r="AL10" s="600" t="s">
        <v>82</v>
      </c>
      <c r="AM10" s="167"/>
    </row>
    <row r="11" spans="1:39" s="101" customFormat="1" ht="15" customHeight="1">
      <c r="A11" s="584"/>
      <c r="B11" s="585"/>
      <c r="C11" s="596"/>
      <c r="D11" s="598"/>
      <c r="E11" s="567"/>
      <c r="F11" s="564"/>
      <c r="G11" s="598"/>
      <c r="H11" s="567"/>
      <c r="I11" s="564"/>
      <c r="J11" s="592"/>
      <c r="K11" s="567"/>
      <c r="L11" s="567"/>
      <c r="M11" s="564"/>
      <c r="N11" s="598"/>
      <c r="O11" s="599"/>
      <c r="P11" s="601"/>
      <c r="Q11" s="564"/>
      <c r="R11" s="598"/>
      <c r="S11" s="567"/>
      <c r="T11" s="601"/>
      <c r="U11" s="167"/>
      <c r="V11" s="169"/>
      <c r="W11" s="564"/>
      <c r="X11" s="598"/>
      <c r="Y11" s="603"/>
      <c r="Z11" s="567"/>
      <c r="AA11" s="564"/>
      <c r="AB11" s="598"/>
      <c r="AC11" s="567"/>
      <c r="AD11" s="567"/>
      <c r="AE11" s="605"/>
      <c r="AF11" s="607"/>
      <c r="AG11" s="567"/>
      <c r="AH11" s="567"/>
      <c r="AI11" s="564"/>
      <c r="AJ11" s="598"/>
      <c r="AK11" s="567"/>
      <c r="AL11" s="601"/>
      <c r="AM11" s="167"/>
    </row>
    <row r="12" spans="1:39" s="101" customFormat="1" ht="15" customHeight="1" thickBot="1">
      <c r="A12" s="586"/>
      <c r="B12" s="587"/>
      <c r="C12" s="170"/>
      <c r="D12" s="171" t="s">
        <v>172</v>
      </c>
      <c r="E12" s="172" t="s">
        <v>136</v>
      </c>
      <c r="F12" s="173"/>
      <c r="G12" s="171" t="s">
        <v>172</v>
      </c>
      <c r="H12" s="172" t="s">
        <v>136</v>
      </c>
      <c r="I12" s="173"/>
      <c r="J12" s="174" t="s">
        <v>172</v>
      </c>
      <c r="K12" s="172" t="s">
        <v>136</v>
      </c>
      <c r="L12" s="172" t="s">
        <v>173</v>
      </c>
      <c r="M12" s="173"/>
      <c r="N12" s="171" t="s">
        <v>172</v>
      </c>
      <c r="O12" s="172" t="s">
        <v>136</v>
      </c>
      <c r="P12" s="175" t="s">
        <v>173</v>
      </c>
      <c r="Q12" s="173"/>
      <c r="R12" s="171" t="s">
        <v>172</v>
      </c>
      <c r="S12" s="172" t="s">
        <v>136</v>
      </c>
      <c r="T12" s="175" t="s">
        <v>173</v>
      </c>
      <c r="U12" s="176"/>
      <c r="V12" s="177"/>
      <c r="W12" s="173"/>
      <c r="X12" s="171" t="s">
        <v>172</v>
      </c>
      <c r="Y12" s="178" t="s">
        <v>136</v>
      </c>
      <c r="Z12" s="172" t="s">
        <v>173</v>
      </c>
      <c r="AA12" s="173"/>
      <c r="AB12" s="171" t="s">
        <v>172</v>
      </c>
      <c r="AC12" s="172" t="s">
        <v>136</v>
      </c>
      <c r="AD12" s="172" t="s">
        <v>173</v>
      </c>
      <c r="AE12" s="179"/>
      <c r="AF12" s="180" t="s">
        <v>172</v>
      </c>
      <c r="AG12" s="172" t="s">
        <v>136</v>
      </c>
      <c r="AH12" s="172" t="s">
        <v>173</v>
      </c>
      <c r="AI12" s="173"/>
      <c r="AJ12" s="171" t="s">
        <v>172</v>
      </c>
      <c r="AK12" s="172" t="s">
        <v>136</v>
      </c>
      <c r="AL12" s="175" t="s">
        <v>173</v>
      </c>
      <c r="AM12" s="176"/>
    </row>
    <row r="13" spans="1:39" s="101" customFormat="1" ht="18" customHeight="1">
      <c r="A13" s="139"/>
      <c r="B13" s="181" t="s">
        <v>174</v>
      </c>
      <c r="C13" s="182">
        <v>2407</v>
      </c>
      <c r="D13" s="183">
        <v>15556</v>
      </c>
      <c r="E13" s="183">
        <v>325982</v>
      </c>
      <c r="F13" s="183">
        <v>313</v>
      </c>
      <c r="G13" s="183">
        <v>2561</v>
      </c>
      <c r="H13" s="183">
        <v>126240</v>
      </c>
      <c r="I13" s="183">
        <v>2094</v>
      </c>
      <c r="J13" s="183">
        <v>12995</v>
      </c>
      <c r="K13" s="183">
        <v>199741</v>
      </c>
      <c r="L13" s="183">
        <v>271218</v>
      </c>
      <c r="M13" s="183">
        <v>10</v>
      </c>
      <c r="N13" s="183">
        <v>1635</v>
      </c>
      <c r="O13" s="183">
        <v>23530</v>
      </c>
      <c r="P13" s="183">
        <v>47385</v>
      </c>
      <c r="Q13" s="183">
        <v>203</v>
      </c>
      <c r="R13" s="183">
        <v>840</v>
      </c>
      <c r="S13" s="183">
        <v>8818</v>
      </c>
      <c r="T13" s="183">
        <v>30779</v>
      </c>
      <c r="U13" s="184" t="s">
        <v>175</v>
      </c>
      <c r="V13" s="181" t="s">
        <v>174</v>
      </c>
      <c r="W13" s="183">
        <v>761</v>
      </c>
      <c r="X13" s="183">
        <v>4915</v>
      </c>
      <c r="Y13" s="183">
        <v>59908</v>
      </c>
      <c r="Z13" s="183">
        <v>69465</v>
      </c>
      <c r="AA13" s="183">
        <v>233</v>
      </c>
      <c r="AB13" s="183">
        <v>1110</v>
      </c>
      <c r="AC13" s="183">
        <v>26359</v>
      </c>
      <c r="AD13" s="183">
        <v>28147</v>
      </c>
      <c r="AE13" s="183">
        <v>841</v>
      </c>
      <c r="AF13" s="185">
        <v>3993</v>
      </c>
      <c r="AG13" s="183">
        <v>74308</v>
      </c>
      <c r="AH13" s="183">
        <v>95442</v>
      </c>
      <c r="AI13" s="183">
        <v>46</v>
      </c>
      <c r="AJ13" s="183">
        <v>502</v>
      </c>
      <c r="AK13" s="183">
        <v>6819</v>
      </c>
      <c r="AL13" s="183" t="s">
        <v>78</v>
      </c>
      <c r="AM13" s="184" t="s">
        <v>175</v>
      </c>
    </row>
    <row r="14" spans="1:39" s="101" customFormat="1" ht="18" customHeight="1">
      <c r="A14" s="139"/>
      <c r="B14" s="181"/>
      <c r="C14" s="186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4"/>
      <c r="V14" s="181"/>
      <c r="W14" s="183"/>
      <c r="X14" s="183"/>
      <c r="Y14" s="183"/>
      <c r="Z14" s="183"/>
      <c r="AA14" s="183"/>
      <c r="AB14" s="183"/>
      <c r="AC14" s="183"/>
      <c r="AD14" s="183"/>
      <c r="AE14" s="183"/>
      <c r="AF14" s="183"/>
      <c r="AG14" s="183"/>
      <c r="AH14" s="183"/>
      <c r="AI14" s="183"/>
      <c r="AJ14" s="183"/>
      <c r="AK14" s="183"/>
      <c r="AL14" s="183"/>
      <c r="AM14" s="184"/>
    </row>
    <row r="15" spans="1:39" s="65" customFormat="1" ht="18" customHeight="1">
      <c r="A15" s="135">
        <v>1</v>
      </c>
      <c r="B15" s="181" t="s">
        <v>176</v>
      </c>
      <c r="C15" s="187">
        <v>59</v>
      </c>
      <c r="D15" s="188">
        <v>173</v>
      </c>
      <c r="E15" s="188">
        <v>2144</v>
      </c>
      <c r="F15" s="188">
        <v>8</v>
      </c>
      <c r="G15" s="188">
        <v>16</v>
      </c>
      <c r="H15" s="188">
        <v>248</v>
      </c>
      <c r="I15" s="188">
        <v>51</v>
      </c>
      <c r="J15" s="188">
        <v>157</v>
      </c>
      <c r="K15" s="188">
        <v>1896</v>
      </c>
      <c r="L15" s="188">
        <v>3897</v>
      </c>
      <c r="M15" s="188" t="s">
        <v>78</v>
      </c>
      <c r="N15" s="188" t="s">
        <v>78</v>
      </c>
      <c r="O15" s="188" t="s">
        <v>78</v>
      </c>
      <c r="P15" s="188" t="s">
        <v>78</v>
      </c>
      <c r="Q15" s="188" t="s">
        <v>78</v>
      </c>
      <c r="R15" s="188" t="s">
        <v>78</v>
      </c>
      <c r="S15" s="188" t="s">
        <v>78</v>
      </c>
      <c r="T15" s="188" t="s">
        <v>78</v>
      </c>
      <c r="U15" s="189">
        <v>1</v>
      </c>
      <c r="V15" s="181" t="s">
        <v>176</v>
      </c>
      <c r="W15" s="188">
        <v>30</v>
      </c>
      <c r="X15" s="188">
        <v>77</v>
      </c>
      <c r="Y15" s="188">
        <v>775</v>
      </c>
      <c r="Z15" s="188">
        <v>2402</v>
      </c>
      <c r="AA15" s="188">
        <v>1</v>
      </c>
      <c r="AB15" s="188">
        <v>1</v>
      </c>
      <c r="AC15" s="188" t="s">
        <v>77</v>
      </c>
      <c r="AD15" s="188" t="s">
        <v>77</v>
      </c>
      <c r="AE15" s="188">
        <v>20</v>
      </c>
      <c r="AF15" s="188">
        <v>79</v>
      </c>
      <c r="AG15" s="188" t="s">
        <v>77</v>
      </c>
      <c r="AH15" s="188" t="s">
        <v>77</v>
      </c>
      <c r="AI15" s="188" t="s">
        <v>78</v>
      </c>
      <c r="AJ15" s="188" t="s">
        <v>78</v>
      </c>
      <c r="AK15" s="188" t="s">
        <v>78</v>
      </c>
      <c r="AL15" s="188" t="s">
        <v>78</v>
      </c>
      <c r="AM15" s="189">
        <v>1</v>
      </c>
    </row>
    <row r="16" spans="1:39" s="65" customFormat="1" ht="18" customHeight="1">
      <c r="A16" s="135">
        <v>2</v>
      </c>
      <c r="B16" s="181" t="s">
        <v>177</v>
      </c>
      <c r="C16" s="187">
        <v>40</v>
      </c>
      <c r="D16" s="188">
        <v>118</v>
      </c>
      <c r="E16" s="188">
        <v>899</v>
      </c>
      <c r="F16" s="188">
        <v>2</v>
      </c>
      <c r="G16" s="188">
        <v>14</v>
      </c>
      <c r="H16" s="188" t="s">
        <v>77</v>
      </c>
      <c r="I16" s="188">
        <v>38</v>
      </c>
      <c r="J16" s="188">
        <v>104</v>
      </c>
      <c r="K16" s="188" t="s">
        <v>77</v>
      </c>
      <c r="L16" s="188">
        <v>1710</v>
      </c>
      <c r="M16" s="188" t="s">
        <v>78</v>
      </c>
      <c r="N16" s="188" t="s">
        <v>78</v>
      </c>
      <c r="O16" s="188" t="s">
        <v>78</v>
      </c>
      <c r="P16" s="188" t="s">
        <v>78</v>
      </c>
      <c r="Q16" s="188" t="s">
        <v>78</v>
      </c>
      <c r="R16" s="188" t="s">
        <v>78</v>
      </c>
      <c r="S16" s="188" t="s">
        <v>78</v>
      </c>
      <c r="T16" s="188" t="s">
        <v>78</v>
      </c>
      <c r="U16" s="189">
        <v>2</v>
      </c>
      <c r="V16" s="181" t="s">
        <v>177</v>
      </c>
      <c r="W16" s="188">
        <v>16</v>
      </c>
      <c r="X16" s="188">
        <v>52</v>
      </c>
      <c r="Y16" s="188">
        <v>377</v>
      </c>
      <c r="Z16" s="188">
        <v>1199</v>
      </c>
      <c r="AA16" s="188">
        <v>1</v>
      </c>
      <c r="AB16" s="188">
        <v>1</v>
      </c>
      <c r="AC16" s="188" t="s">
        <v>77</v>
      </c>
      <c r="AD16" s="188" t="s">
        <v>77</v>
      </c>
      <c r="AE16" s="188">
        <v>20</v>
      </c>
      <c r="AF16" s="188">
        <v>43</v>
      </c>
      <c r="AG16" s="188">
        <v>435</v>
      </c>
      <c r="AH16" s="188" t="s">
        <v>77</v>
      </c>
      <c r="AI16" s="188">
        <v>1</v>
      </c>
      <c r="AJ16" s="188">
        <v>8</v>
      </c>
      <c r="AK16" s="188" t="s">
        <v>77</v>
      </c>
      <c r="AL16" s="188" t="s">
        <v>78</v>
      </c>
      <c r="AM16" s="189">
        <v>2</v>
      </c>
    </row>
    <row r="17" spans="1:39" s="65" customFormat="1" ht="18" customHeight="1">
      <c r="A17" s="135">
        <v>3</v>
      </c>
      <c r="B17" s="181" t="s">
        <v>178</v>
      </c>
      <c r="C17" s="187">
        <v>18</v>
      </c>
      <c r="D17" s="188">
        <v>43</v>
      </c>
      <c r="E17" s="188">
        <v>252</v>
      </c>
      <c r="F17" s="188">
        <v>1</v>
      </c>
      <c r="G17" s="188">
        <v>4</v>
      </c>
      <c r="H17" s="188" t="s">
        <v>77</v>
      </c>
      <c r="I17" s="188">
        <v>17</v>
      </c>
      <c r="J17" s="188">
        <v>39</v>
      </c>
      <c r="K17" s="188" t="s">
        <v>77</v>
      </c>
      <c r="L17" s="188">
        <v>776</v>
      </c>
      <c r="M17" s="188" t="s">
        <v>78</v>
      </c>
      <c r="N17" s="188" t="s">
        <v>78</v>
      </c>
      <c r="O17" s="188" t="s">
        <v>78</v>
      </c>
      <c r="P17" s="188" t="s">
        <v>78</v>
      </c>
      <c r="Q17" s="188" t="s">
        <v>78</v>
      </c>
      <c r="R17" s="188" t="s">
        <v>78</v>
      </c>
      <c r="S17" s="188" t="s">
        <v>78</v>
      </c>
      <c r="T17" s="188" t="s">
        <v>78</v>
      </c>
      <c r="U17" s="189">
        <v>3</v>
      </c>
      <c r="V17" s="181" t="s">
        <v>178</v>
      </c>
      <c r="W17" s="188">
        <v>10</v>
      </c>
      <c r="X17" s="188">
        <v>26</v>
      </c>
      <c r="Y17" s="188">
        <v>127</v>
      </c>
      <c r="Z17" s="188" t="s">
        <v>77</v>
      </c>
      <c r="AA17" s="188">
        <v>1</v>
      </c>
      <c r="AB17" s="188">
        <v>2</v>
      </c>
      <c r="AC17" s="188" t="s">
        <v>77</v>
      </c>
      <c r="AD17" s="188" t="s">
        <v>77</v>
      </c>
      <c r="AE17" s="188">
        <v>6</v>
      </c>
      <c r="AF17" s="188">
        <v>11</v>
      </c>
      <c r="AG17" s="188" t="s">
        <v>77</v>
      </c>
      <c r="AH17" s="188" t="s">
        <v>78</v>
      </c>
      <c r="AI17" s="188" t="s">
        <v>78</v>
      </c>
      <c r="AJ17" s="188" t="s">
        <v>78</v>
      </c>
      <c r="AK17" s="188" t="s">
        <v>78</v>
      </c>
      <c r="AL17" s="188" t="s">
        <v>78</v>
      </c>
      <c r="AM17" s="189">
        <v>3</v>
      </c>
    </row>
    <row r="18" spans="1:39" s="65" customFormat="1" ht="18" customHeight="1">
      <c r="A18" s="135">
        <v>4</v>
      </c>
      <c r="B18" s="181" t="s">
        <v>179</v>
      </c>
      <c r="C18" s="187">
        <v>78</v>
      </c>
      <c r="D18" s="188">
        <v>249</v>
      </c>
      <c r="E18" s="188">
        <v>3119</v>
      </c>
      <c r="F18" s="188">
        <v>9</v>
      </c>
      <c r="G18" s="188">
        <v>45</v>
      </c>
      <c r="H18" s="188">
        <v>1033</v>
      </c>
      <c r="I18" s="188">
        <v>69</v>
      </c>
      <c r="J18" s="188">
        <v>204</v>
      </c>
      <c r="K18" s="188">
        <v>2086</v>
      </c>
      <c r="L18" s="188">
        <v>4052</v>
      </c>
      <c r="M18" s="188">
        <v>1</v>
      </c>
      <c r="N18" s="188">
        <v>2</v>
      </c>
      <c r="O18" s="188" t="s">
        <v>77</v>
      </c>
      <c r="P18" s="188" t="s">
        <v>77</v>
      </c>
      <c r="Q18" s="188" t="s">
        <v>78</v>
      </c>
      <c r="R18" s="188" t="s">
        <v>78</v>
      </c>
      <c r="S18" s="188" t="s">
        <v>78</v>
      </c>
      <c r="T18" s="188" t="s">
        <v>78</v>
      </c>
      <c r="U18" s="189">
        <v>4</v>
      </c>
      <c r="V18" s="181" t="s">
        <v>179</v>
      </c>
      <c r="W18" s="188">
        <v>25</v>
      </c>
      <c r="X18" s="188">
        <v>92</v>
      </c>
      <c r="Y18" s="188">
        <v>1141</v>
      </c>
      <c r="Z18" s="188">
        <v>1452</v>
      </c>
      <c r="AA18" s="188">
        <v>3</v>
      </c>
      <c r="AB18" s="188">
        <v>11</v>
      </c>
      <c r="AC18" s="188">
        <v>41</v>
      </c>
      <c r="AD18" s="188">
        <v>66</v>
      </c>
      <c r="AE18" s="188">
        <v>39</v>
      </c>
      <c r="AF18" s="188">
        <v>98</v>
      </c>
      <c r="AG18" s="188" t="s">
        <v>77</v>
      </c>
      <c r="AH18" s="188" t="s">
        <v>77</v>
      </c>
      <c r="AI18" s="188">
        <v>1</v>
      </c>
      <c r="AJ18" s="188">
        <v>1</v>
      </c>
      <c r="AK18" s="188" t="s">
        <v>77</v>
      </c>
      <c r="AL18" s="188" t="s">
        <v>78</v>
      </c>
      <c r="AM18" s="189">
        <v>4</v>
      </c>
    </row>
    <row r="19" spans="1:39" s="65" customFormat="1" ht="18" customHeight="1">
      <c r="A19" s="135">
        <v>5</v>
      </c>
      <c r="B19" s="181" t="s">
        <v>180</v>
      </c>
      <c r="C19" s="187">
        <v>192</v>
      </c>
      <c r="D19" s="188">
        <v>629</v>
      </c>
      <c r="E19" s="188">
        <v>8001</v>
      </c>
      <c r="F19" s="188">
        <v>20</v>
      </c>
      <c r="G19" s="188">
        <v>57</v>
      </c>
      <c r="H19" s="188">
        <v>1159</v>
      </c>
      <c r="I19" s="188">
        <v>172</v>
      </c>
      <c r="J19" s="188">
        <v>572</v>
      </c>
      <c r="K19" s="188">
        <v>6842</v>
      </c>
      <c r="L19" s="188">
        <v>12152</v>
      </c>
      <c r="M19" s="188" t="s">
        <v>78</v>
      </c>
      <c r="N19" s="188" t="s">
        <v>78</v>
      </c>
      <c r="O19" s="188" t="s">
        <v>78</v>
      </c>
      <c r="P19" s="188" t="s">
        <v>78</v>
      </c>
      <c r="Q19" s="188">
        <v>13</v>
      </c>
      <c r="R19" s="188">
        <v>18</v>
      </c>
      <c r="S19" s="188">
        <v>23</v>
      </c>
      <c r="T19" s="188">
        <v>628</v>
      </c>
      <c r="U19" s="189">
        <v>5</v>
      </c>
      <c r="V19" s="181" t="s">
        <v>180</v>
      </c>
      <c r="W19" s="188">
        <v>87</v>
      </c>
      <c r="X19" s="188">
        <v>272</v>
      </c>
      <c r="Y19" s="188">
        <v>2849</v>
      </c>
      <c r="Z19" s="188">
        <v>5140</v>
      </c>
      <c r="AA19" s="188">
        <v>10</v>
      </c>
      <c r="AB19" s="188">
        <v>48</v>
      </c>
      <c r="AC19" s="188">
        <v>522</v>
      </c>
      <c r="AD19" s="188">
        <v>505</v>
      </c>
      <c r="AE19" s="188">
        <v>60</v>
      </c>
      <c r="AF19" s="188">
        <v>230</v>
      </c>
      <c r="AG19" s="188" t="s">
        <v>77</v>
      </c>
      <c r="AH19" s="188">
        <v>5879</v>
      </c>
      <c r="AI19" s="188">
        <v>2</v>
      </c>
      <c r="AJ19" s="188">
        <v>4</v>
      </c>
      <c r="AK19" s="188" t="s">
        <v>77</v>
      </c>
      <c r="AL19" s="188" t="s">
        <v>78</v>
      </c>
      <c r="AM19" s="189">
        <v>5</v>
      </c>
    </row>
    <row r="20" spans="1:39" s="65" customFormat="1" ht="18" customHeight="1">
      <c r="A20" s="135">
        <v>6</v>
      </c>
      <c r="B20" s="181" t="s">
        <v>181</v>
      </c>
      <c r="C20" s="187">
        <v>119</v>
      </c>
      <c r="D20" s="188">
        <v>653</v>
      </c>
      <c r="E20" s="188">
        <v>6595</v>
      </c>
      <c r="F20" s="188">
        <v>7</v>
      </c>
      <c r="G20" s="188">
        <v>29</v>
      </c>
      <c r="H20" s="188">
        <v>1646</v>
      </c>
      <c r="I20" s="188">
        <v>112</v>
      </c>
      <c r="J20" s="188">
        <v>624</v>
      </c>
      <c r="K20" s="188">
        <v>4949</v>
      </c>
      <c r="L20" s="188">
        <v>7857</v>
      </c>
      <c r="M20" s="188">
        <v>1</v>
      </c>
      <c r="N20" s="188">
        <v>1</v>
      </c>
      <c r="O20" s="188" t="s">
        <v>77</v>
      </c>
      <c r="P20" s="188" t="s">
        <v>78</v>
      </c>
      <c r="Q20" s="188">
        <v>11</v>
      </c>
      <c r="R20" s="188">
        <v>24</v>
      </c>
      <c r="S20" s="188">
        <v>112</v>
      </c>
      <c r="T20" s="188">
        <v>435</v>
      </c>
      <c r="U20" s="189">
        <v>6</v>
      </c>
      <c r="V20" s="181" t="s">
        <v>181</v>
      </c>
      <c r="W20" s="188">
        <v>42</v>
      </c>
      <c r="X20" s="188">
        <v>304</v>
      </c>
      <c r="Y20" s="188">
        <v>2798</v>
      </c>
      <c r="Z20" s="188">
        <v>4428</v>
      </c>
      <c r="AA20" s="188">
        <v>1</v>
      </c>
      <c r="AB20" s="188">
        <v>1</v>
      </c>
      <c r="AC20" s="188" t="s">
        <v>77</v>
      </c>
      <c r="AD20" s="188" t="s">
        <v>77</v>
      </c>
      <c r="AE20" s="188">
        <v>57</v>
      </c>
      <c r="AF20" s="188">
        <v>294</v>
      </c>
      <c r="AG20" s="188" t="s">
        <v>77</v>
      </c>
      <c r="AH20" s="188" t="s">
        <v>77</v>
      </c>
      <c r="AI20" s="188" t="s">
        <v>78</v>
      </c>
      <c r="AJ20" s="188" t="s">
        <v>78</v>
      </c>
      <c r="AK20" s="188" t="s">
        <v>78</v>
      </c>
      <c r="AL20" s="188" t="s">
        <v>78</v>
      </c>
      <c r="AM20" s="189">
        <v>6</v>
      </c>
    </row>
    <row r="21" spans="1:39" s="65" customFormat="1" ht="18" customHeight="1">
      <c r="A21" s="135">
        <v>7</v>
      </c>
      <c r="B21" s="181" t="s">
        <v>182</v>
      </c>
      <c r="C21" s="187">
        <v>36</v>
      </c>
      <c r="D21" s="188">
        <v>137</v>
      </c>
      <c r="E21" s="188">
        <v>2141</v>
      </c>
      <c r="F21" s="188">
        <v>4</v>
      </c>
      <c r="G21" s="188">
        <v>15</v>
      </c>
      <c r="H21" s="188">
        <v>194</v>
      </c>
      <c r="I21" s="188">
        <v>32</v>
      </c>
      <c r="J21" s="188">
        <v>122</v>
      </c>
      <c r="K21" s="188">
        <v>1947</v>
      </c>
      <c r="L21" s="188">
        <v>1010</v>
      </c>
      <c r="M21" s="188" t="s">
        <v>78</v>
      </c>
      <c r="N21" s="188" t="s">
        <v>78</v>
      </c>
      <c r="O21" s="188" t="s">
        <v>78</v>
      </c>
      <c r="P21" s="188" t="s">
        <v>78</v>
      </c>
      <c r="Q21" s="188" t="s">
        <v>78</v>
      </c>
      <c r="R21" s="188" t="s">
        <v>78</v>
      </c>
      <c r="S21" s="188" t="s">
        <v>78</v>
      </c>
      <c r="T21" s="188" t="s">
        <v>78</v>
      </c>
      <c r="U21" s="189">
        <v>7</v>
      </c>
      <c r="V21" s="181" t="s">
        <v>182</v>
      </c>
      <c r="W21" s="188">
        <v>15</v>
      </c>
      <c r="X21" s="188">
        <v>70</v>
      </c>
      <c r="Y21" s="188">
        <v>551</v>
      </c>
      <c r="Z21" s="188">
        <v>872</v>
      </c>
      <c r="AA21" s="188">
        <v>2</v>
      </c>
      <c r="AB21" s="188">
        <v>4</v>
      </c>
      <c r="AC21" s="188" t="s">
        <v>77</v>
      </c>
      <c r="AD21" s="188" t="s">
        <v>77</v>
      </c>
      <c r="AE21" s="188">
        <v>14</v>
      </c>
      <c r="AF21" s="188">
        <v>47</v>
      </c>
      <c r="AG21" s="188">
        <v>1376</v>
      </c>
      <c r="AH21" s="188" t="s">
        <v>77</v>
      </c>
      <c r="AI21" s="188">
        <v>1</v>
      </c>
      <c r="AJ21" s="188">
        <v>1</v>
      </c>
      <c r="AK21" s="188" t="s">
        <v>77</v>
      </c>
      <c r="AL21" s="188" t="s">
        <v>78</v>
      </c>
      <c r="AM21" s="189">
        <v>7</v>
      </c>
    </row>
    <row r="22" spans="1:39" s="65" customFormat="1" ht="18" customHeight="1">
      <c r="A22" s="135">
        <v>8</v>
      </c>
      <c r="B22" s="181" t="s">
        <v>183</v>
      </c>
      <c r="C22" s="187">
        <v>75</v>
      </c>
      <c r="D22" s="188">
        <v>266</v>
      </c>
      <c r="E22" s="188">
        <v>4347</v>
      </c>
      <c r="F22" s="188">
        <v>9</v>
      </c>
      <c r="G22" s="188">
        <v>47</v>
      </c>
      <c r="H22" s="188">
        <v>765</v>
      </c>
      <c r="I22" s="188">
        <v>66</v>
      </c>
      <c r="J22" s="188">
        <v>219</v>
      </c>
      <c r="K22" s="188">
        <v>3583</v>
      </c>
      <c r="L22" s="188">
        <v>3226</v>
      </c>
      <c r="M22" s="188" t="s">
        <v>78</v>
      </c>
      <c r="N22" s="188" t="s">
        <v>78</v>
      </c>
      <c r="O22" s="188" t="s">
        <v>78</v>
      </c>
      <c r="P22" s="188" t="s">
        <v>78</v>
      </c>
      <c r="Q22" s="188">
        <v>4</v>
      </c>
      <c r="R22" s="188">
        <v>5</v>
      </c>
      <c r="S22" s="188">
        <v>10</v>
      </c>
      <c r="T22" s="188">
        <v>190</v>
      </c>
      <c r="U22" s="189">
        <v>8</v>
      </c>
      <c r="V22" s="181" t="s">
        <v>183</v>
      </c>
      <c r="W22" s="188">
        <v>23</v>
      </c>
      <c r="X22" s="188">
        <v>99</v>
      </c>
      <c r="Y22" s="188">
        <v>1378</v>
      </c>
      <c r="Z22" s="188">
        <v>1234</v>
      </c>
      <c r="AA22" s="188">
        <v>4</v>
      </c>
      <c r="AB22" s="188">
        <v>6</v>
      </c>
      <c r="AC22" s="188">
        <v>90</v>
      </c>
      <c r="AD22" s="188">
        <v>274</v>
      </c>
      <c r="AE22" s="188">
        <v>33</v>
      </c>
      <c r="AF22" s="188">
        <v>107</v>
      </c>
      <c r="AG22" s="188" t="s">
        <v>77</v>
      </c>
      <c r="AH22" s="188">
        <v>1528</v>
      </c>
      <c r="AI22" s="188">
        <v>2</v>
      </c>
      <c r="AJ22" s="188">
        <v>2</v>
      </c>
      <c r="AK22" s="188" t="s">
        <v>77</v>
      </c>
      <c r="AL22" s="188" t="s">
        <v>78</v>
      </c>
      <c r="AM22" s="189">
        <v>8</v>
      </c>
    </row>
    <row r="23" spans="1:39" s="65" customFormat="1" ht="18" customHeight="1">
      <c r="A23" s="135">
        <v>9</v>
      </c>
      <c r="B23" s="181" t="s">
        <v>184</v>
      </c>
      <c r="C23" s="187">
        <v>71</v>
      </c>
      <c r="D23" s="188">
        <v>213</v>
      </c>
      <c r="E23" s="188">
        <v>3073</v>
      </c>
      <c r="F23" s="188">
        <v>5</v>
      </c>
      <c r="G23" s="188">
        <v>18</v>
      </c>
      <c r="H23" s="188">
        <v>295</v>
      </c>
      <c r="I23" s="188">
        <v>66</v>
      </c>
      <c r="J23" s="188">
        <v>195</v>
      </c>
      <c r="K23" s="188">
        <v>2778</v>
      </c>
      <c r="L23" s="188">
        <v>5364</v>
      </c>
      <c r="M23" s="188" t="s">
        <v>78</v>
      </c>
      <c r="N23" s="188" t="s">
        <v>78</v>
      </c>
      <c r="O23" s="188" t="s">
        <v>78</v>
      </c>
      <c r="P23" s="188" t="s">
        <v>78</v>
      </c>
      <c r="Q23" s="188">
        <v>1</v>
      </c>
      <c r="R23" s="188">
        <v>2</v>
      </c>
      <c r="S23" s="188" t="s">
        <v>77</v>
      </c>
      <c r="T23" s="188" t="s">
        <v>77</v>
      </c>
      <c r="U23" s="189">
        <v>9</v>
      </c>
      <c r="V23" s="181" t="s">
        <v>184</v>
      </c>
      <c r="W23" s="188">
        <v>40</v>
      </c>
      <c r="X23" s="188">
        <v>121</v>
      </c>
      <c r="Y23" s="188">
        <v>1486</v>
      </c>
      <c r="Z23" s="188">
        <v>3028</v>
      </c>
      <c r="AA23" s="188">
        <v>5</v>
      </c>
      <c r="AB23" s="188">
        <v>10</v>
      </c>
      <c r="AC23" s="188">
        <v>41</v>
      </c>
      <c r="AD23" s="188">
        <v>211</v>
      </c>
      <c r="AE23" s="188">
        <v>20</v>
      </c>
      <c r="AF23" s="188">
        <v>62</v>
      </c>
      <c r="AG23" s="188" t="s">
        <v>77</v>
      </c>
      <c r="AH23" s="188" t="s">
        <v>77</v>
      </c>
      <c r="AI23" s="188" t="s">
        <v>78</v>
      </c>
      <c r="AJ23" s="188" t="s">
        <v>78</v>
      </c>
      <c r="AK23" s="188" t="s">
        <v>78</v>
      </c>
      <c r="AL23" s="188" t="s">
        <v>78</v>
      </c>
      <c r="AM23" s="189">
        <v>9</v>
      </c>
    </row>
    <row r="24" spans="1:39" s="65" customFormat="1" ht="18" customHeight="1">
      <c r="A24" s="135">
        <v>10</v>
      </c>
      <c r="B24" s="181" t="s">
        <v>185</v>
      </c>
      <c r="C24" s="187">
        <v>167</v>
      </c>
      <c r="D24" s="188">
        <v>1298</v>
      </c>
      <c r="E24" s="188">
        <v>18756</v>
      </c>
      <c r="F24" s="188">
        <v>21</v>
      </c>
      <c r="G24" s="188">
        <v>306</v>
      </c>
      <c r="H24" s="188">
        <v>4795</v>
      </c>
      <c r="I24" s="188">
        <v>146</v>
      </c>
      <c r="J24" s="188">
        <v>992</v>
      </c>
      <c r="K24" s="188">
        <v>13961</v>
      </c>
      <c r="L24" s="188">
        <v>16212</v>
      </c>
      <c r="M24" s="188" t="s">
        <v>78</v>
      </c>
      <c r="N24" s="188" t="s">
        <v>78</v>
      </c>
      <c r="O24" s="188" t="s">
        <v>78</v>
      </c>
      <c r="P24" s="188" t="s">
        <v>78</v>
      </c>
      <c r="Q24" s="188">
        <v>16</v>
      </c>
      <c r="R24" s="188">
        <v>64</v>
      </c>
      <c r="S24" s="188">
        <v>349</v>
      </c>
      <c r="T24" s="188">
        <v>1697</v>
      </c>
      <c r="U24" s="189">
        <v>10</v>
      </c>
      <c r="V24" s="181" t="s">
        <v>185</v>
      </c>
      <c r="W24" s="188">
        <v>42</v>
      </c>
      <c r="X24" s="188">
        <v>546</v>
      </c>
      <c r="Y24" s="188">
        <v>7047</v>
      </c>
      <c r="Z24" s="188">
        <v>7372</v>
      </c>
      <c r="AA24" s="188">
        <v>17</v>
      </c>
      <c r="AB24" s="188">
        <v>51</v>
      </c>
      <c r="AC24" s="188">
        <v>847</v>
      </c>
      <c r="AD24" s="188">
        <v>1911</v>
      </c>
      <c r="AE24" s="188">
        <v>66</v>
      </c>
      <c r="AF24" s="188">
        <v>310</v>
      </c>
      <c r="AG24" s="188">
        <v>5201</v>
      </c>
      <c r="AH24" s="188">
        <v>5232</v>
      </c>
      <c r="AI24" s="188">
        <v>5</v>
      </c>
      <c r="AJ24" s="188">
        <v>21</v>
      </c>
      <c r="AK24" s="188">
        <v>518</v>
      </c>
      <c r="AL24" s="188" t="s">
        <v>78</v>
      </c>
      <c r="AM24" s="189">
        <v>10</v>
      </c>
    </row>
    <row r="25" spans="1:39" s="65" customFormat="1" ht="18" customHeight="1">
      <c r="A25" s="135">
        <v>11</v>
      </c>
      <c r="B25" s="181" t="s">
        <v>186</v>
      </c>
      <c r="C25" s="187">
        <v>98</v>
      </c>
      <c r="D25" s="188">
        <v>511</v>
      </c>
      <c r="E25" s="188">
        <v>8720</v>
      </c>
      <c r="F25" s="188">
        <v>14</v>
      </c>
      <c r="G25" s="188">
        <v>96</v>
      </c>
      <c r="H25" s="188">
        <v>2628</v>
      </c>
      <c r="I25" s="188">
        <v>84</v>
      </c>
      <c r="J25" s="188">
        <v>415</v>
      </c>
      <c r="K25" s="188">
        <v>6092</v>
      </c>
      <c r="L25" s="188">
        <v>8861</v>
      </c>
      <c r="M25" s="188" t="s">
        <v>78</v>
      </c>
      <c r="N25" s="188" t="s">
        <v>78</v>
      </c>
      <c r="O25" s="188" t="s">
        <v>78</v>
      </c>
      <c r="P25" s="188" t="s">
        <v>78</v>
      </c>
      <c r="Q25" s="188">
        <v>14</v>
      </c>
      <c r="R25" s="188">
        <v>45</v>
      </c>
      <c r="S25" s="188">
        <v>355</v>
      </c>
      <c r="T25" s="188">
        <v>2184</v>
      </c>
      <c r="U25" s="189">
        <v>11</v>
      </c>
      <c r="V25" s="181" t="s">
        <v>186</v>
      </c>
      <c r="W25" s="188">
        <v>32</v>
      </c>
      <c r="X25" s="188">
        <v>207</v>
      </c>
      <c r="Y25" s="188">
        <v>3037</v>
      </c>
      <c r="Z25" s="188">
        <v>3562</v>
      </c>
      <c r="AA25" s="188">
        <v>8</v>
      </c>
      <c r="AB25" s="188">
        <v>43</v>
      </c>
      <c r="AC25" s="188">
        <v>1133</v>
      </c>
      <c r="AD25" s="188">
        <v>230</v>
      </c>
      <c r="AE25" s="188">
        <v>29</v>
      </c>
      <c r="AF25" s="188">
        <v>119</v>
      </c>
      <c r="AG25" s="188" t="s">
        <v>77</v>
      </c>
      <c r="AH25" s="188">
        <v>2885</v>
      </c>
      <c r="AI25" s="188">
        <v>1</v>
      </c>
      <c r="AJ25" s="188">
        <v>1</v>
      </c>
      <c r="AK25" s="188" t="s">
        <v>77</v>
      </c>
      <c r="AL25" s="188" t="s">
        <v>78</v>
      </c>
      <c r="AM25" s="189">
        <v>11</v>
      </c>
    </row>
    <row r="26" spans="1:39" s="65" customFormat="1" ht="18" customHeight="1">
      <c r="A26" s="135">
        <v>12</v>
      </c>
      <c r="B26" s="181" t="s">
        <v>187</v>
      </c>
      <c r="C26" s="187">
        <v>235</v>
      </c>
      <c r="D26" s="188">
        <v>2147</v>
      </c>
      <c r="E26" s="188">
        <v>35796</v>
      </c>
      <c r="F26" s="188">
        <v>20</v>
      </c>
      <c r="G26" s="188">
        <v>113</v>
      </c>
      <c r="H26" s="188">
        <v>3369</v>
      </c>
      <c r="I26" s="188">
        <v>215</v>
      </c>
      <c r="J26" s="188">
        <v>2034</v>
      </c>
      <c r="K26" s="188">
        <v>32427</v>
      </c>
      <c r="L26" s="188">
        <v>51469</v>
      </c>
      <c r="M26" s="188">
        <v>2</v>
      </c>
      <c r="N26" s="188">
        <v>413</v>
      </c>
      <c r="O26" s="188" t="s">
        <v>77</v>
      </c>
      <c r="P26" s="188" t="s">
        <v>77</v>
      </c>
      <c r="Q26" s="188">
        <v>57</v>
      </c>
      <c r="R26" s="188">
        <v>327</v>
      </c>
      <c r="S26" s="188">
        <v>3884</v>
      </c>
      <c r="T26" s="188">
        <v>12225</v>
      </c>
      <c r="U26" s="189">
        <v>12</v>
      </c>
      <c r="V26" s="181" t="s">
        <v>187</v>
      </c>
      <c r="W26" s="188">
        <v>38</v>
      </c>
      <c r="X26" s="188">
        <v>520</v>
      </c>
      <c r="Y26" s="188">
        <v>5938</v>
      </c>
      <c r="Z26" s="188">
        <v>4170</v>
      </c>
      <c r="AA26" s="188">
        <v>33</v>
      </c>
      <c r="AB26" s="188">
        <v>196</v>
      </c>
      <c r="AC26" s="188">
        <v>6676</v>
      </c>
      <c r="AD26" s="188">
        <v>4750</v>
      </c>
      <c r="AE26" s="188">
        <v>84</v>
      </c>
      <c r="AF26" s="188">
        <v>576</v>
      </c>
      <c r="AG26" s="188">
        <v>10279</v>
      </c>
      <c r="AH26" s="188" t="s">
        <v>77</v>
      </c>
      <c r="AI26" s="188">
        <v>1</v>
      </c>
      <c r="AJ26" s="188">
        <v>2</v>
      </c>
      <c r="AK26" s="188" t="s">
        <v>77</v>
      </c>
      <c r="AL26" s="188" t="s">
        <v>78</v>
      </c>
      <c r="AM26" s="189">
        <v>12</v>
      </c>
    </row>
    <row r="27" spans="1:39" s="65" customFormat="1" ht="18" customHeight="1">
      <c r="A27" s="135">
        <v>13</v>
      </c>
      <c r="B27" s="181" t="s">
        <v>188</v>
      </c>
      <c r="C27" s="187">
        <v>81</v>
      </c>
      <c r="D27" s="188">
        <v>432</v>
      </c>
      <c r="E27" s="188">
        <v>9735</v>
      </c>
      <c r="F27" s="188">
        <v>6</v>
      </c>
      <c r="G27" s="188">
        <v>42</v>
      </c>
      <c r="H27" s="188">
        <v>1065</v>
      </c>
      <c r="I27" s="188">
        <v>75</v>
      </c>
      <c r="J27" s="188">
        <v>390</v>
      </c>
      <c r="K27" s="188">
        <v>8671</v>
      </c>
      <c r="L27" s="188">
        <v>4341</v>
      </c>
      <c r="M27" s="188" t="s">
        <v>78</v>
      </c>
      <c r="N27" s="188" t="s">
        <v>78</v>
      </c>
      <c r="O27" s="188" t="s">
        <v>78</v>
      </c>
      <c r="P27" s="188" t="s">
        <v>78</v>
      </c>
      <c r="Q27" s="188">
        <v>2</v>
      </c>
      <c r="R27" s="188">
        <v>6</v>
      </c>
      <c r="S27" s="188" t="s">
        <v>77</v>
      </c>
      <c r="T27" s="188" t="s">
        <v>77</v>
      </c>
      <c r="U27" s="189">
        <v>13</v>
      </c>
      <c r="V27" s="181" t="s">
        <v>188</v>
      </c>
      <c r="W27" s="188">
        <v>24</v>
      </c>
      <c r="X27" s="188">
        <v>179</v>
      </c>
      <c r="Y27" s="188">
        <v>2197</v>
      </c>
      <c r="Z27" s="188">
        <v>2143</v>
      </c>
      <c r="AA27" s="188">
        <v>20</v>
      </c>
      <c r="AB27" s="188">
        <v>62</v>
      </c>
      <c r="AC27" s="188">
        <v>631</v>
      </c>
      <c r="AD27" s="188">
        <v>920</v>
      </c>
      <c r="AE27" s="188">
        <v>28</v>
      </c>
      <c r="AF27" s="188">
        <v>96</v>
      </c>
      <c r="AG27" s="188">
        <v>3914</v>
      </c>
      <c r="AH27" s="188" t="s">
        <v>77</v>
      </c>
      <c r="AI27" s="188">
        <v>1</v>
      </c>
      <c r="AJ27" s="188">
        <v>47</v>
      </c>
      <c r="AK27" s="188" t="s">
        <v>77</v>
      </c>
      <c r="AL27" s="188" t="s">
        <v>78</v>
      </c>
      <c r="AM27" s="189">
        <v>13</v>
      </c>
    </row>
    <row r="28" spans="1:39" s="65" customFormat="1" ht="18" customHeight="1">
      <c r="A28" s="135">
        <v>14</v>
      </c>
      <c r="B28" s="181" t="s">
        <v>189</v>
      </c>
      <c r="C28" s="187">
        <v>114</v>
      </c>
      <c r="D28" s="188">
        <v>724</v>
      </c>
      <c r="E28" s="188">
        <v>17190</v>
      </c>
      <c r="F28" s="188">
        <v>19</v>
      </c>
      <c r="G28" s="188">
        <v>79</v>
      </c>
      <c r="H28" s="188">
        <v>6274</v>
      </c>
      <c r="I28" s="188">
        <v>95</v>
      </c>
      <c r="J28" s="188">
        <v>645</v>
      </c>
      <c r="K28" s="188">
        <v>10916</v>
      </c>
      <c r="L28" s="188">
        <v>22013</v>
      </c>
      <c r="M28" s="188" t="s">
        <v>78</v>
      </c>
      <c r="N28" s="188" t="s">
        <v>78</v>
      </c>
      <c r="O28" s="188" t="s">
        <v>78</v>
      </c>
      <c r="P28" s="188" t="s">
        <v>78</v>
      </c>
      <c r="Q28" s="188">
        <v>1</v>
      </c>
      <c r="R28" s="188">
        <v>1</v>
      </c>
      <c r="S28" s="188" t="s">
        <v>77</v>
      </c>
      <c r="T28" s="188" t="s">
        <v>77</v>
      </c>
      <c r="U28" s="189">
        <v>14</v>
      </c>
      <c r="V28" s="181" t="s">
        <v>189</v>
      </c>
      <c r="W28" s="188">
        <v>35</v>
      </c>
      <c r="X28" s="188">
        <v>365</v>
      </c>
      <c r="Y28" s="188">
        <v>4936</v>
      </c>
      <c r="Z28" s="188">
        <v>3620</v>
      </c>
      <c r="AA28" s="188">
        <v>19</v>
      </c>
      <c r="AB28" s="188">
        <v>74</v>
      </c>
      <c r="AC28" s="188">
        <v>1151</v>
      </c>
      <c r="AD28" s="188">
        <v>5695</v>
      </c>
      <c r="AE28" s="188">
        <v>37</v>
      </c>
      <c r="AF28" s="188">
        <v>187</v>
      </c>
      <c r="AG28" s="188" t="s">
        <v>77</v>
      </c>
      <c r="AH28" s="188" t="s">
        <v>77</v>
      </c>
      <c r="AI28" s="188">
        <v>3</v>
      </c>
      <c r="AJ28" s="188">
        <v>18</v>
      </c>
      <c r="AK28" s="188">
        <v>802</v>
      </c>
      <c r="AL28" s="188" t="s">
        <v>78</v>
      </c>
      <c r="AM28" s="189">
        <v>14</v>
      </c>
    </row>
    <row r="29" spans="1:39" s="65" customFormat="1" ht="18" customHeight="1">
      <c r="A29" s="135">
        <v>15</v>
      </c>
      <c r="B29" s="181" t="s">
        <v>190</v>
      </c>
      <c r="C29" s="187">
        <v>251</v>
      </c>
      <c r="D29" s="188">
        <v>2339</v>
      </c>
      <c r="E29" s="188">
        <v>78221</v>
      </c>
      <c r="F29" s="188">
        <v>47</v>
      </c>
      <c r="G29" s="188">
        <v>562</v>
      </c>
      <c r="H29" s="188">
        <v>43925</v>
      </c>
      <c r="I29" s="188">
        <v>204</v>
      </c>
      <c r="J29" s="188">
        <v>1777</v>
      </c>
      <c r="K29" s="188">
        <v>34296</v>
      </c>
      <c r="L29" s="188">
        <v>39991</v>
      </c>
      <c r="M29" s="188">
        <v>1</v>
      </c>
      <c r="N29" s="188">
        <v>419</v>
      </c>
      <c r="O29" s="188" t="s">
        <v>77</v>
      </c>
      <c r="P29" s="188" t="s">
        <v>77</v>
      </c>
      <c r="Q29" s="188">
        <v>23</v>
      </c>
      <c r="R29" s="188">
        <v>90</v>
      </c>
      <c r="S29" s="188">
        <v>886</v>
      </c>
      <c r="T29" s="188">
        <v>3405</v>
      </c>
      <c r="U29" s="189">
        <v>15</v>
      </c>
      <c r="V29" s="181" t="s">
        <v>190</v>
      </c>
      <c r="W29" s="188">
        <v>48</v>
      </c>
      <c r="X29" s="188">
        <v>390</v>
      </c>
      <c r="Y29" s="188">
        <v>5040</v>
      </c>
      <c r="Z29" s="188">
        <v>2634</v>
      </c>
      <c r="AA29" s="188">
        <v>45</v>
      </c>
      <c r="AB29" s="188">
        <v>191</v>
      </c>
      <c r="AC29" s="188">
        <v>4799</v>
      </c>
      <c r="AD29" s="188">
        <v>3305</v>
      </c>
      <c r="AE29" s="188">
        <v>83</v>
      </c>
      <c r="AF29" s="188">
        <v>659</v>
      </c>
      <c r="AG29" s="188" t="s">
        <v>77</v>
      </c>
      <c r="AH29" s="188" t="s">
        <v>77</v>
      </c>
      <c r="AI29" s="188">
        <v>4</v>
      </c>
      <c r="AJ29" s="188">
        <v>28</v>
      </c>
      <c r="AK29" s="188">
        <v>537</v>
      </c>
      <c r="AL29" s="188" t="s">
        <v>78</v>
      </c>
      <c r="AM29" s="189">
        <v>15</v>
      </c>
    </row>
    <row r="30" spans="1:39" s="65" customFormat="1" ht="18" customHeight="1">
      <c r="A30" s="135">
        <v>16</v>
      </c>
      <c r="B30" s="181" t="s">
        <v>191</v>
      </c>
      <c r="C30" s="187">
        <v>133</v>
      </c>
      <c r="D30" s="188">
        <v>1014</v>
      </c>
      <c r="E30" s="188">
        <v>27035</v>
      </c>
      <c r="F30" s="188">
        <v>27</v>
      </c>
      <c r="G30" s="188">
        <v>335</v>
      </c>
      <c r="H30" s="188">
        <v>15822</v>
      </c>
      <c r="I30" s="188">
        <v>106</v>
      </c>
      <c r="J30" s="188">
        <v>679</v>
      </c>
      <c r="K30" s="188">
        <v>11213</v>
      </c>
      <c r="L30" s="188">
        <v>13825</v>
      </c>
      <c r="M30" s="188">
        <v>1</v>
      </c>
      <c r="N30" s="188">
        <v>2</v>
      </c>
      <c r="O30" s="188" t="s">
        <v>77</v>
      </c>
      <c r="P30" s="188" t="s">
        <v>77</v>
      </c>
      <c r="Q30" s="188">
        <v>15</v>
      </c>
      <c r="R30" s="188">
        <v>60</v>
      </c>
      <c r="S30" s="188">
        <v>759</v>
      </c>
      <c r="T30" s="188">
        <v>3273</v>
      </c>
      <c r="U30" s="189">
        <v>16</v>
      </c>
      <c r="V30" s="181" t="s">
        <v>191</v>
      </c>
      <c r="W30" s="188">
        <v>30</v>
      </c>
      <c r="X30" s="188">
        <v>343</v>
      </c>
      <c r="Y30" s="188">
        <v>4075</v>
      </c>
      <c r="Z30" s="188">
        <v>4277</v>
      </c>
      <c r="AA30" s="188">
        <v>12</v>
      </c>
      <c r="AB30" s="188">
        <v>95</v>
      </c>
      <c r="AC30" s="188">
        <v>3132</v>
      </c>
      <c r="AD30" s="188">
        <v>455</v>
      </c>
      <c r="AE30" s="188">
        <v>43</v>
      </c>
      <c r="AF30" s="188">
        <v>159</v>
      </c>
      <c r="AG30" s="188" t="s">
        <v>77</v>
      </c>
      <c r="AH30" s="188" t="s">
        <v>77</v>
      </c>
      <c r="AI30" s="188">
        <v>5</v>
      </c>
      <c r="AJ30" s="188">
        <v>20</v>
      </c>
      <c r="AK30" s="188">
        <v>531</v>
      </c>
      <c r="AL30" s="188" t="s">
        <v>78</v>
      </c>
      <c r="AM30" s="189">
        <v>16</v>
      </c>
    </row>
    <row r="31" spans="1:39" s="65" customFormat="1" ht="18" customHeight="1">
      <c r="A31" s="135">
        <v>17</v>
      </c>
      <c r="B31" s="181" t="s">
        <v>192</v>
      </c>
      <c r="C31" s="187">
        <v>226</v>
      </c>
      <c r="D31" s="188">
        <v>2843</v>
      </c>
      <c r="E31" s="188">
        <v>68052</v>
      </c>
      <c r="F31" s="188">
        <v>51</v>
      </c>
      <c r="G31" s="188">
        <v>533</v>
      </c>
      <c r="H31" s="188">
        <v>30978</v>
      </c>
      <c r="I31" s="188">
        <v>175</v>
      </c>
      <c r="J31" s="188">
        <v>2310</v>
      </c>
      <c r="K31" s="188">
        <v>37074</v>
      </c>
      <c r="L31" s="188">
        <v>45312</v>
      </c>
      <c r="M31" s="188">
        <v>2</v>
      </c>
      <c r="N31" s="188">
        <v>634</v>
      </c>
      <c r="O31" s="188" t="s">
        <v>77</v>
      </c>
      <c r="P31" s="188" t="s">
        <v>77</v>
      </c>
      <c r="Q31" s="188">
        <v>28</v>
      </c>
      <c r="R31" s="188">
        <v>152</v>
      </c>
      <c r="S31" s="188">
        <v>2099</v>
      </c>
      <c r="T31" s="188">
        <v>5350</v>
      </c>
      <c r="U31" s="189">
        <v>17</v>
      </c>
      <c r="V31" s="181" t="s">
        <v>192</v>
      </c>
      <c r="W31" s="188">
        <v>40</v>
      </c>
      <c r="X31" s="188">
        <v>501</v>
      </c>
      <c r="Y31" s="188">
        <v>7189</v>
      </c>
      <c r="Z31" s="188">
        <v>7794</v>
      </c>
      <c r="AA31" s="188">
        <v>27</v>
      </c>
      <c r="AB31" s="188">
        <v>248</v>
      </c>
      <c r="AC31" s="188">
        <v>6678</v>
      </c>
      <c r="AD31" s="188">
        <v>7456</v>
      </c>
      <c r="AE31" s="188">
        <v>65</v>
      </c>
      <c r="AF31" s="188">
        <v>436</v>
      </c>
      <c r="AG31" s="188" t="s">
        <v>77</v>
      </c>
      <c r="AH31" s="188" t="s">
        <v>77</v>
      </c>
      <c r="AI31" s="188">
        <v>13</v>
      </c>
      <c r="AJ31" s="188">
        <v>339</v>
      </c>
      <c r="AK31" s="188">
        <v>1874</v>
      </c>
      <c r="AL31" s="188" t="s">
        <v>78</v>
      </c>
      <c r="AM31" s="189">
        <v>17</v>
      </c>
    </row>
    <row r="32" spans="1:39" s="65" customFormat="1" ht="18" customHeight="1">
      <c r="A32" s="135">
        <v>18</v>
      </c>
      <c r="B32" s="181" t="s">
        <v>193</v>
      </c>
      <c r="C32" s="187">
        <v>5</v>
      </c>
      <c r="D32" s="188">
        <v>15</v>
      </c>
      <c r="E32" s="188">
        <v>128</v>
      </c>
      <c r="F32" s="188" t="s">
        <v>78</v>
      </c>
      <c r="G32" s="188" t="s">
        <v>78</v>
      </c>
      <c r="H32" s="188" t="s">
        <v>78</v>
      </c>
      <c r="I32" s="188">
        <v>5</v>
      </c>
      <c r="J32" s="188">
        <v>15</v>
      </c>
      <c r="K32" s="188">
        <v>128</v>
      </c>
      <c r="L32" s="188">
        <v>358</v>
      </c>
      <c r="M32" s="188" t="s">
        <v>78</v>
      </c>
      <c r="N32" s="188" t="s">
        <v>78</v>
      </c>
      <c r="O32" s="188" t="s">
        <v>78</v>
      </c>
      <c r="P32" s="188" t="s">
        <v>78</v>
      </c>
      <c r="Q32" s="188" t="s">
        <v>78</v>
      </c>
      <c r="R32" s="188" t="s">
        <v>78</v>
      </c>
      <c r="S32" s="188" t="s">
        <v>78</v>
      </c>
      <c r="T32" s="188" t="s">
        <v>78</v>
      </c>
      <c r="U32" s="189">
        <v>18</v>
      </c>
      <c r="V32" s="181" t="s">
        <v>193</v>
      </c>
      <c r="W32" s="188">
        <v>3</v>
      </c>
      <c r="X32" s="188">
        <v>11</v>
      </c>
      <c r="Y32" s="188" t="s">
        <v>77</v>
      </c>
      <c r="Z32" s="188" t="s">
        <v>77</v>
      </c>
      <c r="AA32" s="188" t="s">
        <v>78</v>
      </c>
      <c r="AB32" s="188" t="s">
        <v>78</v>
      </c>
      <c r="AC32" s="188" t="s">
        <v>78</v>
      </c>
      <c r="AD32" s="188" t="s">
        <v>78</v>
      </c>
      <c r="AE32" s="188">
        <v>2</v>
      </c>
      <c r="AF32" s="188">
        <v>4</v>
      </c>
      <c r="AG32" s="188" t="s">
        <v>77</v>
      </c>
      <c r="AH32" s="188" t="s">
        <v>77</v>
      </c>
      <c r="AI32" s="188" t="s">
        <v>78</v>
      </c>
      <c r="AJ32" s="188" t="s">
        <v>78</v>
      </c>
      <c r="AK32" s="188" t="s">
        <v>78</v>
      </c>
      <c r="AL32" s="188" t="s">
        <v>78</v>
      </c>
      <c r="AM32" s="189">
        <v>18</v>
      </c>
    </row>
    <row r="33" spans="1:39" s="65" customFormat="1" ht="18" customHeight="1">
      <c r="A33" s="135">
        <v>19</v>
      </c>
      <c r="B33" s="181" t="s">
        <v>194</v>
      </c>
      <c r="C33" s="187">
        <v>17</v>
      </c>
      <c r="D33" s="188">
        <v>38</v>
      </c>
      <c r="E33" s="188">
        <v>437</v>
      </c>
      <c r="F33" s="188" t="s">
        <v>78</v>
      </c>
      <c r="G33" s="188" t="s">
        <v>78</v>
      </c>
      <c r="H33" s="188" t="s">
        <v>78</v>
      </c>
      <c r="I33" s="188">
        <v>17</v>
      </c>
      <c r="J33" s="188">
        <v>38</v>
      </c>
      <c r="K33" s="188">
        <v>437</v>
      </c>
      <c r="L33" s="188">
        <v>375</v>
      </c>
      <c r="M33" s="188" t="s">
        <v>78</v>
      </c>
      <c r="N33" s="188" t="s">
        <v>78</v>
      </c>
      <c r="O33" s="188" t="s">
        <v>78</v>
      </c>
      <c r="P33" s="188" t="s">
        <v>78</v>
      </c>
      <c r="Q33" s="188" t="s">
        <v>78</v>
      </c>
      <c r="R33" s="188" t="s">
        <v>78</v>
      </c>
      <c r="S33" s="188" t="s">
        <v>78</v>
      </c>
      <c r="T33" s="188" t="s">
        <v>78</v>
      </c>
      <c r="U33" s="189">
        <v>19</v>
      </c>
      <c r="V33" s="181" t="s">
        <v>194</v>
      </c>
      <c r="W33" s="188">
        <v>9</v>
      </c>
      <c r="X33" s="188">
        <v>21</v>
      </c>
      <c r="Y33" s="188">
        <v>202</v>
      </c>
      <c r="Z33" s="188">
        <v>360</v>
      </c>
      <c r="AA33" s="188" t="s">
        <v>78</v>
      </c>
      <c r="AB33" s="188" t="s">
        <v>78</v>
      </c>
      <c r="AC33" s="188" t="s">
        <v>78</v>
      </c>
      <c r="AD33" s="188" t="s">
        <v>78</v>
      </c>
      <c r="AE33" s="188">
        <v>7</v>
      </c>
      <c r="AF33" s="188">
        <v>16</v>
      </c>
      <c r="AG33" s="188" t="s">
        <v>77</v>
      </c>
      <c r="AH33" s="188">
        <v>15</v>
      </c>
      <c r="AI33" s="188">
        <v>1</v>
      </c>
      <c r="AJ33" s="188">
        <v>1</v>
      </c>
      <c r="AK33" s="188" t="s">
        <v>77</v>
      </c>
      <c r="AL33" s="188" t="s">
        <v>78</v>
      </c>
      <c r="AM33" s="189">
        <v>19</v>
      </c>
    </row>
    <row r="34" spans="1:39" s="65" customFormat="1" ht="18" customHeight="1">
      <c r="A34" s="135">
        <v>20</v>
      </c>
      <c r="B34" s="181" t="s">
        <v>195</v>
      </c>
      <c r="C34" s="187">
        <v>8</v>
      </c>
      <c r="D34" s="188">
        <v>14</v>
      </c>
      <c r="E34" s="188">
        <v>104</v>
      </c>
      <c r="F34" s="188" t="s">
        <v>78</v>
      </c>
      <c r="G34" s="188" t="s">
        <v>78</v>
      </c>
      <c r="H34" s="188" t="s">
        <v>78</v>
      </c>
      <c r="I34" s="188">
        <v>8</v>
      </c>
      <c r="J34" s="188">
        <v>14</v>
      </c>
      <c r="K34" s="188">
        <v>104</v>
      </c>
      <c r="L34" s="188">
        <v>232</v>
      </c>
      <c r="M34" s="188" t="s">
        <v>78</v>
      </c>
      <c r="N34" s="188" t="s">
        <v>78</v>
      </c>
      <c r="O34" s="188" t="s">
        <v>78</v>
      </c>
      <c r="P34" s="188" t="s">
        <v>78</v>
      </c>
      <c r="Q34" s="188" t="s">
        <v>78</v>
      </c>
      <c r="R34" s="188" t="s">
        <v>78</v>
      </c>
      <c r="S34" s="188" t="s">
        <v>78</v>
      </c>
      <c r="T34" s="188" t="s">
        <v>78</v>
      </c>
      <c r="U34" s="189">
        <v>20</v>
      </c>
      <c r="V34" s="181" t="s">
        <v>195</v>
      </c>
      <c r="W34" s="188">
        <v>4</v>
      </c>
      <c r="X34" s="188">
        <v>7</v>
      </c>
      <c r="Y34" s="188">
        <v>59</v>
      </c>
      <c r="Z34" s="188">
        <v>212</v>
      </c>
      <c r="AA34" s="188" t="s">
        <v>78</v>
      </c>
      <c r="AB34" s="188" t="s">
        <v>78</v>
      </c>
      <c r="AC34" s="188" t="s">
        <v>78</v>
      </c>
      <c r="AD34" s="188" t="s">
        <v>78</v>
      </c>
      <c r="AE34" s="188">
        <v>4</v>
      </c>
      <c r="AF34" s="188">
        <v>7</v>
      </c>
      <c r="AG34" s="188">
        <v>45</v>
      </c>
      <c r="AH34" s="188">
        <v>20</v>
      </c>
      <c r="AI34" s="188" t="s">
        <v>78</v>
      </c>
      <c r="AJ34" s="188" t="s">
        <v>78</v>
      </c>
      <c r="AK34" s="188" t="s">
        <v>78</v>
      </c>
      <c r="AL34" s="188" t="s">
        <v>78</v>
      </c>
      <c r="AM34" s="189">
        <v>20</v>
      </c>
    </row>
    <row r="35" spans="1:39" s="65" customFormat="1" ht="18" customHeight="1">
      <c r="A35" s="135">
        <v>21</v>
      </c>
      <c r="B35" s="181" t="s">
        <v>196</v>
      </c>
      <c r="C35" s="187">
        <v>6</v>
      </c>
      <c r="D35" s="188">
        <v>13</v>
      </c>
      <c r="E35" s="188">
        <v>73</v>
      </c>
      <c r="F35" s="188" t="s">
        <v>78</v>
      </c>
      <c r="G35" s="188" t="s">
        <v>78</v>
      </c>
      <c r="H35" s="188" t="s">
        <v>78</v>
      </c>
      <c r="I35" s="188">
        <v>6</v>
      </c>
      <c r="J35" s="188">
        <v>13</v>
      </c>
      <c r="K35" s="188">
        <v>73</v>
      </c>
      <c r="L35" s="188">
        <v>305</v>
      </c>
      <c r="M35" s="188" t="s">
        <v>78</v>
      </c>
      <c r="N35" s="188" t="s">
        <v>78</v>
      </c>
      <c r="O35" s="188" t="s">
        <v>78</v>
      </c>
      <c r="P35" s="188" t="s">
        <v>78</v>
      </c>
      <c r="Q35" s="188" t="s">
        <v>78</v>
      </c>
      <c r="R35" s="188" t="s">
        <v>78</v>
      </c>
      <c r="S35" s="188" t="s">
        <v>78</v>
      </c>
      <c r="T35" s="188" t="s">
        <v>78</v>
      </c>
      <c r="U35" s="189">
        <v>21</v>
      </c>
      <c r="V35" s="181" t="s">
        <v>196</v>
      </c>
      <c r="W35" s="188">
        <v>4</v>
      </c>
      <c r="X35" s="188">
        <v>7</v>
      </c>
      <c r="Y35" s="188" t="s">
        <v>77</v>
      </c>
      <c r="Z35" s="188">
        <v>305</v>
      </c>
      <c r="AA35" s="188" t="s">
        <v>78</v>
      </c>
      <c r="AB35" s="188" t="s">
        <v>78</v>
      </c>
      <c r="AC35" s="188" t="s">
        <v>78</v>
      </c>
      <c r="AD35" s="188" t="s">
        <v>78</v>
      </c>
      <c r="AE35" s="188">
        <v>1</v>
      </c>
      <c r="AF35" s="188">
        <v>4</v>
      </c>
      <c r="AG35" s="188" t="s">
        <v>77</v>
      </c>
      <c r="AH35" s="188" t="s">
        <v>78</v>
      </c>
      <c r="AI35" s="188">
        <v>1</v>
      </c>
      <c r="AJ35" s="188">
        <v>2</v>
      </c>
      <c r="AK35" s="188" t="s">
        <v>77</v>
      </c>
      <c r="AL35" s="188" t="s">
        <v>78</v>
      </c>
      <c r="AM35" s="189">
        <v>21</v>
      </c>
    </row>
    <row r="36" spans="1:39" s="65" customFormat="1" ht="18" customHeight="1">
      <c r="A36" s="135">
        <v>22</v>
      </c>
      <c r="B36" s="181" t="s">
        <v>197</v>
      </c>
      <c r="C36" s="187">
        <v>9</v>
      </c>
      <c r="D36" s="188">
        <v>42</v>
      </c>
      <c r="E36" s="188">
        <v>945</v>
      </c>
      <c r="F36" s="188">
        <v>1</v>
      </c>
      <c r="G36" s="188">
        <v>4</v>
      </c>
      <c r="H36" s="188" t="s">
        <v>77</v>
      </c>
      <c r="I36" s="188">
        <v>8</v>
      </c>
      <c r="J36" s="188">
        <v>38</v>
      </c>
      <c r="K36" s="188" t="s">
        <v>77</v>
      </c>
      <c r="L36" s="188">
        <v>554</v>
      </c>
      <c r="M36" s="188" t="s">
        <v>78</v>
      </c>
      <c r="N36" s="188" t="s">
        <v>78</v>
      </c>
      <c r="O36" s="188" t="s">
        <v>78</v>
      </c>
      <c r="P36" s="188" t="s">
        <v>78</v>
      </c>
      <c r="Q36" s="188">
        <v>1</v>
      </c>
      <c r="R36" s="188">
        <v>4</v>
      </c>
      <c r="S36" s="188" t="s">
        <v>77</v>
      </c>
      <c r="T36" s="188" t="s">
        <v>77</v>
      </c>
      <c r="U36" s="189">
        <v>22</v>
      </c>
      <c r="V36" s="181" t="s">
        <v>197</v>
      </c>
      <c r="W36" s="188">
        <v>5</v>
      </c>
      <c r="X36" s="188">
        <v>31</v>
      </c>
      <c r="Y36" s="188">
        <v>499</v>
      </c>
      <c r="Z36" s="188" t="s">
        <v>77</v>
      </c>
      <c r="AA36" s="188" t="s">
        <v>78</v>
      </c>
      <c r="AB36" s="188" t="s">
        <v>78</v>
      </c>
      <c r="AC36" s="188" t="s">
        <v>78</v>
      </c>
      <c r="AD36" s="188" t="s">
        <v>78</v>
      </c>
      <c r="AE36" s="188">
        <v>2</v>
      </c>
      <c r="AF36" s="188">
        <v>3</v>
      </c>
      <c r="AG36" s="188" t="s">
        <v>77</v>
      </c>
      <c r="AH36" s="188" t="s">
        <v>78</v>
      </c>
      <c r="AI36" s="188" t="s">
        <v>78</v>
      </c>
      <c r="AJ36" s="188" t="s">
        <v>78</v>
      </c>
      <c r="AK36" s="188" t="s">
        <v>78</v>
      </c>
      <c r="AL36" s="188" t="s">
        <v>78</v>
      </c>
      <c r="AM36" s="189">
        <v>22</v>
      </c>
    </row>
    <row r="37" spans="1:39" s="65" customFormat="1" ht="18" customHeight="1">
      <c r="A37" s="135">
        <v>23</v>
      </c>
      <c r="B37" s="181" t="s">
        <v>198</v>
      </c>
      <c r="C37" s="187">
        <v>4</v>
      </c>
      <c r="D37" s="188">
        <v>18</v>
      </c>
      <c r="E37" s="188">
        <v>297</v>
      </c>
      <c r="F37" s="188" t="s">
        <v>78</v>
      </c>
      <c r="G37" s="188" t="s">
        <v>78</v>
      </c>
      <c r="H37" s="188" t="s">
        <v>78</v>
      </c>
      <c r="I37" s="188">
        <v>4</v>
      </c>
      <c r="J37" s="188">
        <v>18</v>
      </c>
      <c r="K37" s="188">
        <v>297</v>
      </c>
      <c r="L37" s="188">
        <v>615</v>
      </c>
      <c r="M37" s="188" t="s">
        <v>78</v>
      </c>
      <c r="N37" s="188" t="s">
        <v>78</v>
      </c>
      <c r="O37" s="188" t="s">
        <v>78</v>
      </c>
      <c r="P37" s="188" t="s">
        <v>78</v>
      </c>
      <c r="Q37" s="188" t="s">
        <v>78</v>
      </c>
      <c r="R37" s="188" t="s">
        <v>78</v>
      </c>
      <c r="S37" s="188" t="s">
        <v>78</v>
      </c>
      <c r="T37" s="188" t="s">
        <v>78</v>
      </c>
      <c r="U37" s="189">
        <v>23</v>
      </c>
      <c r="V37" s="181" t="s">
        <v>198</v>
      </c>
      <c r="W37" s="188">
        <v>3</v>
      </c>
      <c r="X37" s="188">
        <v>14</v>
      </c>
      <c r="Y37" s="188" t="s">
        <v>77</v>
      </c>
      <c r="Z37" s="188" t="s">
        <v>77</v>
      </c>
      <c r="AA37" s="188" t="s">
        <v>78</v>
      </c>
      <c r="AB37" s="188" t="s">
        <v>78</v>
      </c>
      <c r="AC37" s="188" t="s">
        <v>78</v>
      </c>
      <c r="AD37" s="188" t="s">
        <v>78</v>
      </c>
      <c r="AE37" s="188">
        <v>1</v>
      </c>
      <c r="AF37" s="188">
        <v>4</v>
      </c>
      <c r="AG37" s="188" t="s">
        <v>77</v>
      </c>
      <c r="AH37" s="188" t="s">
        <v>77</v>
      </c>
      <c r="AI37" s="188" t="s">
        <v>78</v>
      </c>
      <c r="AJ37" s="188" t="s">
        <v>78</v>
      </c>
      <c r="AK37" s="188" t="s">
        <v>78</v>
      </c>
      <c r="AL37" s="188" t="s">
        <v>78</v>
      </c>
      <c r="AM37" s="189">
        <v>23</v>
      </c>
    </row>
    <row r="38" spans="1:39" s="65" customFormat="1" ht="18" customHeight="1">
      <c r="A38" s="135">
        <v>24</v>
      </c>
      <c r="B38" s="181" t="s">
        <v>199</v>
      </c>
      <c r="C38" s="187">
        <v>16</v>
      </c>
      <c r="D38" s="188">
        <v>35</v>
      </c>
      <c r="E38" s="188">
        <v>914</v>
      </c>
      <c r="F38" s="188" t="s">
        <v>78</v>
      </c>
      <c r="G38" s="188" t="s">
        <v>78</v>
      </c>
      <c r="H38" s="188" t="s">
        <v>78</v>
      </c>
      <c r="I38" s="188">
        <v>16</v>
      </c>
      <c r="J38" s="188">
        <v>35</v>
      </c>
      <c r="K38" s="188">
        <v>914</v>
      </c>
      <c r="L38" s="188">
        <v>1154</v>
      </c>
      <c r="M38" s="188" t="s">
        <v>78</v>
      </c>
      <c r="N38" s="188" t="s">
        <v>78</v>
      </c>
      <c r="O38" s="188" t="s">
        <v>78</v>
      </c>
      <c r="P38" s="188" t="s">
        <v>78</v>
      </c>
      <c r="Q38" s="188">
        <v>1</v>
      </c>
      <c r="R38" s="188">
        <v>4</v>
      </c>
      <c r="S38" s="188" t="s">
        <v>77</v>
      </c>
      <c r="T38" s="188" t="s">
        <v>77</v>
      </c>
      <c r="U38" s="189">
        <v>24</v>
      </c>
      <c r="V38" s="181" t="s">
        <v>199</v>
      </c>
      <c r="W38" s="188">
        <v>12</v>
      </c>
      <c r="X38" s="188">
        <v>23</v>
      </c>
      <c r="Y38" s="188">
        <v>375</v>
      </c>
      <c r="Z38" s="188">
        <v>854</v>
      </c>
      <c r="AA38" s="188" t="s">
        <v>78</v>
      </c>
      <c r="AB38" s="188" t="s">
        <v>78</v>
      </c>
      <c r="AC38" s="188" t="s">
        <v>78</v>
      </c>
      <c r="AD38" s="188" t="s">
        <v>78</v>
      </c>
      <c r="AE38" s="188">
        <v>3</v>
      </c>
      <c r="AF38" s="188">
        <v>8</v>
      </c>
      <c r="AG38" s="188" t="s">
        <v>77</v>
      </c>
      <c r="AH38" s="188" t="s">
        <v>77</v>
      </c>
      <c r="AI38" s="188" t="s">
        <v>78</v>
      </c>
      <c r="AJ38" s="188" t="s">
        <v>78</v>
      </c>
      <c r="AK38" s="188" t="s">
        <v>78</v>
      </c>
      <c r="AL38" s="188" t="s">
        <v>78</v>
      </c>
      <c r="AM38" s="189">
        <v>24</v>
      </c>
    </row>
    <row r="39" spans="1:39" s="65" customFormat="1" ht="18" customHeight="1">
      <c r="A39" s="135">
        <v>25</v>
      </c>
      <c r="B39" s="181" t="s">
        <v>200</v>
      </c>
      <c r="C39" s="187">
        <v>23</v>
      </c>
      <c r="D39" s="188">
        <v>51</v>
      </c>
      <c r="E39" s="188">
        <v>788</v>
      </c>
      <c r="F39" s="188">
        <v>3</v>
      </c>
      <c r="G39" s="188">
        <v>4</v>
      </c>
      <c r="H39" s="188">
        <v>93</v>
      </c>
      <c r="I39" s="188">
        <v>20</v>
      </c>
      <c r="J39" s="188">
        <v>47</v>
      </c>
      <c r="K39" s="188">
        <v>696</v>
      </c>
      <c r="L39" s="188">
        <v>1339</v>
      </c>
      <c r="M39" s="188" t="s">
        <v>78</v>
      </c>
      <c r="N39" s="188" t="s">
        <v>78</v>
      </c>
      <c r="O39" s="188" t="s">
        <v>78</v>
      </c>
      <c r="P39" s="188" t="s">
        <v>78</v>
      </c>
      <c r="Q39" s="188" t="s">
        <v>78</v>
      </c>
      <c r="R39" s="188" t="s">
        <v>78</v>
      </c>
      <c r="S39" s="188" t="s">
        <v>78</v>
      </c>
      <c r="T39" s="188" t="s">
        <v>78</v>
      </c>
      <c r="U39" s="189">
        <v>25</v>
      </c>
      <c r="V39" s="181" t="s">
        <v>200</v>
      </c>
      <c r="W39" s="188">
        <v>16</v>
      </c>
      <c r="X39" s="188">
        <v>35</v>
      </c>
      <c r="Y39" s="188">
        <v>463</v>
      </c>
      <c r="Z39" s="188" t="s">
        <v>77</v>
      </c>
      <c r="AA39" s="188">
        <v>2</v>
      </c>
      <c r="AB39" s="188">
        <v>4</v>
      </c>
      <c r="AC39" s="188" t="s">
        <v>77</v>
      </c>
      <c r="AD39" s="188" t="s">
        <v>77</v>
      </c>
      <c r="AE39" s="188">
        <v>2</v>
      </c>
      <c r="AF39" s="188">
        <v>8</v>
      </c>
      <c r="AG39" s="188" t="s">
        <v>77</v>
      </c>
      <c r="AH39" s="188" t="s">
        <v>78</v>
      </c>
      <c r="AI39" s="188" t="s">
        <v>78</v>
      </c>
      <c r="AJ39" s="188" t="s">
        <v>78</v>
      </c>
      <c r="AK39" s="188" t="s">
        <v>78</v>
      </c>
      <c r="AL39" s="188" t="s">
        <v>78</v>
      </c>
      <c r="AM39" s="189">
        <v>25</v>
      </c>
    </row>
    <row r="40" spans="1:39" s="65" customFormat="1" ht="18" customHeight="1">
      <c r="A40" s="135">
        <v>26</v>
      </c>
      <c r="B40" s="181" t="s">
        <v>201</v>
      </c>
      <c r="C40" s="187">
        <v>102</v>
      </c>
      <c r="D40" s="188">
        <v>412</v>
      </c>
      <c r="E40" s="188">
        <v>6377</v>
      </c>
      <c r="F40" s="188">
        <v>14</v>
      </c>
      <c r="G40" s="188">
        <v>86</v>
      </c>
      <c r="H40" s="188">
        <v>1992</v>
      </c>
      <c r="I40" s="188">
        <v>88</v>
      </c>
      <c r="J40" s="188">
        <v>326</v>
      </c>
      <c r="K40" s="188">
        <v>4385</v>
      </c>
      <c r="L40" s="188">
        <v>5448</v>
      </c>
      <c r="M40" s="188" t="s">
        <v>78</v>
      </c>
      <c r="N40" s="188" t="s">
        <v>78</v>
      </c>
      <c r="O40" s="188" t="s">
        <v>78</v>
      </c>
      <c r="P40" s="188" t="s">
        <v>78</v>
      </c>
      <c r="Q40" s="188">
        <v>6</v>
      </c>
      <c r="R40" s="188">
        <v>9</v>
      </c>
      <c r="S40" s="188">
        <v>22</v>
      </c>
      <c r="T40" s="188">
        <v>250</v>
      </c>
      <c r="U40" s="189">
        <v>26</v>
      </c>
      <c r="V40" s="181" t="s">
        <v>201</v>
      </c>
      <c r="W40" s="188">
        <v>41</v>
      </c>
      <c r="X40" s="188">
        <v>171</v>
      </c>
      <c r="Y40" s="188">
        <v>2161</v>
      </c>
      <c r="Z40" s="188">
        <v>2596</v>
      </c>
      <c r="AA40" s="188">
        <v>7</v>
      </c>
      <c r="AB40" s="188">
        <v>17</v>
      </c>
      <c r="AC40" s="188">
        <v>63</v>
      </c>
      <c r="AD40" s="188">
        <v>592</v>
      </c>
      <c r="AE40" s="188">
        <v>32</v>
      </c>
      <c r="AF40" s="188">
        <v>125</v>
      </c>
      <c r="AG40" s="188" t="s">
        <v>77</v>
      </c>
      <c r="AH40" s="188">
        <v>2010</v>
      </c>
      <c r="AI40" s="188">
        <v>2</v>
      </c>
      <c r="AJ40" s="188">
        <v>4</v>
      </c>
      <c r="AK40" s="188" t="s">
        <v>77</v>
      </c>
      <c r="AL40" s="188" t="s">
        <v>78</v>
      </c>
      <c r="AM40" s="189">
        <v>26</v>
      </c>
    </row>
    <row r="41" spans="1:39" s="65" customFormat="1" ht="18" customHeight="1">
      <c r="A41" s="135">
        <v>27</v>
      </c>
      <c r="B41" s="181" t="s">
        <v>202</v>
      </c>
      <c r="C41" s="187">
        <v>134</v>
      </c>
      <c r="D41" s="188">
        <v>829</v>
      </c>
      <c r="E41" s="188">
        <v>18973</v>
      </c>
      <c r="F41" s="188">
        <v>17</v>
      </c>
      <c r="G41" s="188">
        <v>128</v>
      </c>
      <c r="H41" s="188">
        <v>9847</v>
      </c>
      <c r="I41" s="188">
        <v>117</v>
      </c>
      <c r="J41" s="188">
        <v>701</v>
      </c>
      <c r="K41" s="188">
        <v>9126</v>
      </c>
      <c r="L41" s="188">
        <v>15366</v>
      </c>
      <c r="M41" s="188">
        <v>1</v>
      </c>
      <c r="N41" s="188">
        <v>162</v>
      </c>
      <c r="O41" s="188" t="s">
        <v>77</v>
      </c>
      <c r="P41" s="188" t="s">
        <v>77</v>
      </c>
      <c r="Q41" s="188">
        <v>3</v>
      </c>
      <c r="R41" s="188">
        <v>17</v>
      </c>
      <c r="S41" s="188">
        <v>109</v>
      </c>
      <c r="T41" s="188">
        <v>601</v>
      </c>
      <c r="U41" s="189">
        <v>27</v>
      </c>
      <c r="V41" s="181" t="s">
        <v>202</v>
      </c>
      <c r="W41" s="188">
        <v>48</v>
      </c>
      <c r="X41" s="188">
        <v>273</v>
      </c>
      <c r="Y41" s="188">
        <v>3104</v>
      </c>
      <c r="Z41" s="188">
        <v>4482</v>
      </c>
      <c r="AA41" s="188">
        <v>11</v>
      </c>
      <c r="AB41" s="188">
        <v>39</v>
      </c>
      <c r="AC41" s="188">
        <v>501</v>
      </c>
      <c r="AD41" s="188">
        <v>387</v>
      </c>
      <c r="AE41" s="188">
        <v>52</v>
      </c>
      <c r="AF41" s="188">
        <v>207</v>
      </c>
      <c r="AG41" s="188">
        <v>3281</v>
      </c>
      <c r="AH41" s="188" t="s">
        <v>77</v>
      </c>
      <c r="AI41" s="188">
        <v>2</v>
      </c>
      <c r="AJ41" s="188">
        <v>3</v>
      </c>
      <c r="AK41" s="188" t="s">
        <v>77</v>
      </c>
      <c r="AL41" s="188" t="s">
        <v>78</v>
      </c>
      <c r="AM41" s="189">
        <v>27</v>
      </c>
    </row>
    <row r="42" spans="1:39" s="65" customFormat="1" ht="18" customHeight="1">
      <c r="A42" s="135">
        <v>28</v>
      </c>
      <c r="B42" s="181" t="s">
        <v>203</v>
      </c>
      <c r="C42" s="187">
        <v>17</v>
      </c>
      <c r="D42" s="188">
        <v>40</v>
      </c>
      <c r="E42" s="188">
        <v>531</v>
      </c>
      <c r="F42" s="188">
        <v>4</v>
      </c>
      <c r="G42" s="188">
        <v>4</v>
      </c>
      <c r="H42" s="188">
        <v>1</v>
      </c>
      <c r="I42" s="188">
        <v>13</v>
      </c>
      <c r="J42" s="188">
        <v>36</v>
      </c>
      <c r="K42" s="188">
        <v>530</v>
      </c>
      <c r="L42" s="188">
        <v>648</v>
      </c>
      <c r="M42" s="188" t="s">
        <v>78</v>
      </c>
      <c r="N42" s="188" t="s">
        <v>78</v>
      </c>
      <c r="O42" s="188" t="s">
        <v>78</v>
      </c>
      <c r="P42" s="188" t="s">
        <v>78</v>
      </c>
      <c r="Q42" s="188">
        <v>1</v>
      </c>
      <c r="R42" s="188">
        <v>1</v>
      </c>
      <c r="S42" s="188" t="s">
        <v>77</v>
      </c>
      <c r="T42" s="188" t="s">
        <v>77</v>
      </c>
      <c r="U42" s="189">
        <v>28</v>
      </c>
      <c r="V42" s="181" t="s">
        <v>203</v>
      </c>
      <c r="W42" s="188">
        <v>8</v>
      </c>
      <c r="X42" s="188">
        <v>23</v>
      </c>
      <c r="Y42" s="188" t="s">
        <v>77</v>
      </c>
      <c r="Z42" s="188">
        <v>511</v>
      </c>
      <c r="AA42" s="188">
        <v>3</v>
      </c>
      <c r="AB42" s="188">
        <v>5</v>
      </c>
      <c r="AC42" s="188">
        <v>9</v>
      </c>
      <c r="AD42" s="188" t="s">
        <v>77</v>
      </c>
      <c r="AE42" s="188">
        <v>1</v>
      </c>
      <c r="AF42" s="188">
        <v>7</v>
      </c>
      <c r="AG42" s="188" t="s">
        <v>77</v>
      </c>
      <c r="AH42" s="188" t="s">
        <v>78</v>
      </c>
      <c r="AI42" s="188" t="s">
        <v>78</v>
      </c>
      <c r="AJ42" s="188" t="s">
        <v>78</v>
      </c>
      <c r="AK42" s="188" t="s">
        <v>78</v>
      </c>
      <c r="AL42" s="188" t="s">
        <v>78</v>
      </c>
      <c r="AM42" s="189">
        <v>28</v>
      </c>
    </row>
    <row r="43" spans="1:39" s="65" customFormat="1" ht="18" customHeight="1">
      <c r="A43" s="135">
        <v>29</v>
      </c>
      <c r="B43" s="181" t="s">
        <v>204</v>
      </c>
      <c r="C43" s="187">
        <v>44</v>
      </c>
      <c r="D43" s="188">
        <v>191</v>
      </c>
      <c r="E43" s="188">
        <v>1637</v>
      </c>
      <c r="F43" s="188">
        <v>3</v>
      </c>
      <c r="G43" s="188">
        <v>23</v>
      </c>
      <c r="H43" s="188">
        <v>3</v>
      </c>
      <c r="I43" s="188">
        <v>41</v>
      </c>
      <c r="J43" s="188">
        <v>168</v>
      </c>
      <c r="K43" s="188">
        <v>1634</v>
      </c>
      <c r="L43" s="188">
        <v>1555</v>
      </c>
      <c r="M43" s="188" t="s">
        <v>78</v>
      </c>
      <c r="N43" s="188" t="s">
        <v>78</v>
      </c>
      <c r="O43" s="188" t="s">
        <v>78</v>
      </c>
      <c r="P43" s="188" t="s">
        <v>78</v>
      </c>
      <c r="Q43" s="188">
        <v>3</v>
      </c>
      <c r="R43" s="188">
        <v>7</v>
      </c>
      <c r="S43" s="188">
        <v>18</v>
      </c>
      <c r="T43" s="188">
        <v>73</v>
      </c>
      <c r="U43" s="189">
        <v>29</v>
      </c>
      <c r="V43" s="181" t="s">
        <v>204</v>
      </c>
      <c r="W43" s="188">
        <v>19</v>
      </c>
      <c r="X43" s="188">
        <v>99</v>
      </c>
      <c r="Y43" s="188">
        <v>958</v>
      </c>
      <c r="Z43" s="188">
        <v>1134</v>
      </c>
      <c r="AA43" s="188" t="s">
        <v>78</v>
      </c>
      <c r="AB43" s="188" t="s">
        <v>78</v>
      </c>
      <c r="AC43" s="188" t="s">
        <v>78</v>
      </c>
      <c r="AD43" s="188" t="s">
        <v>78</v>
      </c>
      <c r="AE43" s="188">
        <v>19</v>
      </c>
      <c r="AF43" s="188">
        <v>62</v>
      </c>
      <c r="AG43" s="188">
        <v>658</v>
      </c>
      <c r="AH43" s="188">
        <v>348</v>
      </c>
      <c r="AI43" s="188" t="s">
        <v>78</v>
      </c>
      <c r="AJ43" s="188" t="s">
        <v>78</v>
      </c>
      <c r="AK43" s="188" t="s">
        <v>78</v>
      </c>
      <c r="AL43" s="188" t="s">
        <v>78</v>
      </c>
      <c r="AM43" s="189">
        <v>29</v>
      </c>
    </row>
    <row r="44" spans="1:39" s="65" customFormat="1" ht="18" customHeight="1" thickBot="1">
      <c r="A44" s="135">
        <v>30</v>
      </c>
      <c r="B44" s="190" t="s">
        <v>205</v>
      </c>
      <c r="C44" s="191">
        <v>29</v>
      </c>
      <c r="D44" s="192">
        <v>69</v>
      </c>
      <c r="E44" s="192">
        <v>702</v>
      </c>
      <c r="F44" s="192">
        <v>1</v>
      </c>
      <c r="G44" s="192">
        <v>1</v>
      </c>
      <c r="H44" s="192" t="s">
        <v>77</v>
      </c>
      <c r="I44" s="192">
        <v>28</v>
      </c>
      <c r="J44" s="192">
        <v>68</v>
      </c>
      <c r="K44" s="192" t="s">
        <v>77</v>
      </c>
      <c r="L44" s="192">
        <v>1201</v>
      </c>
      <c r="M44" s="192">
        <v>1</v>
      </c>
      <c r="N44" s="192">
        <v>2</v>
      </c>
      <c r="O44" s="192" t="s">
        <v>77</v>
      </c>
      <c r="P44" s="192" t="s">
        <v>77</v>
      </c>
      <c r="Q44" s="192">
        <v>3</v>
      </c>
      <c r="R44" s="192">
        <v>4</v>
      </c>
      <c r="S44" s="192">
        <v>23</v>
      </c>
      <c r="T44" s="192">
        <v>102</v>
      </c>
      <c r="U44" s="193">
        <v>30</v>
      </c>
      <c r="V44" s="190" t="s">
        <v>205</v>
      </c>
      <c r="W44" s="192">
        <v>12</v>
      </c>
      <c r="X44" s="192">
        <v>36</v>
      </c>
      <c r="Y44" s="192">
        <v>379</v>
      </c>
      <c r="Z44" s="192">
        <v>404</v>
      </c>
      <c r="AA44" s="192">
        <v>1</v>
      </c>
      <c r="AB44" s="192">
        <v>1</v>
      </c>
      <c r="AC44" s="192" t="s">
        <v>77</v>
      </c>
      <c r="AD44" s="192" t="s">
        <v>77</v>
      </c>
      <c r="AE44" s="192">
        <v>11</v>
      </c>
      <c r="AF44" s="192">
        <v>25</v>
      </c>
      <c r="AG44" s="192">
        <v>267</v>
      </c>
      <c r="AH44" s="192" t="s">
        <v>77</v>
      </c>
      <c r="AI44" s="192" t="s">
        <v>78</v>
      </c>
      <c r="AJ44" s="192" t="s">
        <v>78</v>
      </c>
      <c r="AK44" s="192" t="s">
        <v>78</v>
      </c>
      <c r="AL44" s="192" t="s">
        <v>78</v>
      </c>
      <c r="AM44" s="193">
        <v>30</v>
      </c>
    </row>
    <row r="45" ht="7.5" customHeight="1"/>
    <row r="46" spans="1:39" s="66" customFormat="1" ht="12">
      <c r="A46" s="194"/>
      <c r="B46" s="195" t="s">
        <v>127</v>
      </c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6"/>
      <c r="N46" s="116"/>
      <c r="O46" s="64"/>
      <c r="P46" s="64"/>
      <c r="Q46" s="64"/>
      <c r="R46" s="64"/>
      <c r="S46" s="64"/>
      <c r="T46" s="64"/>
      <c r="U46" s="134"/>
      <c r="V46" s="195" t="s">
        <v>127</v>
      </c>
      <c r="W46" s="64"/>
      <c r="X46" s="64"/>
      <c r="Y46" s="64"/>
      <c r="AM46" s="134"/>
    </row>
    <row r="47" spans="1:39" s="66" customFormat="1" ht="12">
      <c r="A47" s="194"/>
      <c r="B47" s="196" t="s">
        <v>206</v>
      </c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64"/>
      <c r="P47" s="64"/>
      <c r="Q47" s="64"/>
      <c r="R47" s="64"/>
      <c r="S47" s="64"/>
      <c r="T47" s="64"/>
      <c r="U47" s="134"/>
      <c r="V47" s="196" t="s">
        <v>206</v>
      </c>
      <c r="W47" s="64"/>
      <c r="X47" s="64"/>
      <c r="Y47" s="64"/>
      <c r="AM47" s="134"/>
    </row>
    <row r="48" spans="1:39" s="111" customFormat="1" ht="12">
      <c r="A48" s="159"/>
      <c r="B48" s="197" t="s">
        <v>129</v>
      </c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64"/>
      <c r="P48" s="64"/>
      <c r="Q48" s="64"/>
      <c r="R48" s="64"/>
      <c r="S48" s="64"/>
      <c r="T48" s="64"/>
      <c r="U48" s="134"/>
      <c r="V48" s="197" t="s">
        <v>129</v>
      </c>
      <c r="W48" s="64"/>
      <c r="X48" s="64"/>
      <c r="Y48" s="64"/>
      <c r="AM48" s="134"/>
    </row>
    <row r="49" spans="1:39" s="111" customFormat="1" ht="19.5" customHeight="1">
      <c r="A49" s="159"/>
      <c r="B49" s="198" t="s">
        <v>130</v>
      </c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64"/>
      <c r="P49" s="64"/>
      <c r="Q49" s="64"/>
      <c r="R49" s="64"/>
      <c r="S49" s="64"/>
      <c r="T49" s="64"/>
      <c r="U49" s="134"/>
      <c r="V49" s="198" t="s">
        <v>130</v>
      </c>
      <c r="W49" s="64"/>
      <c r="X49" s="64"/>
      <c r="Y49" s="64"/>
      <c r="AM49" s="134"/>
    </row>
  </sheetData>
  <sheetProtection/>
  <mergeCells count="51">
    <mergeCell ref="AL10:AL11"/>
    <mergeCell ref="AF10:AF11"/>
    <mergeCell ref="AG10:AG11"/>
    <mergeCell ref="AH10:AH11"/>
    <mergeCell ref="AI10:AI11"/>
    <mergeCell ref="AJ10:AJ11"/>
    <mergeCell ref="AK10:AK11"/>
    <mergeCell ref="Z10:Z11"/>
    <mergeCell ref="AA10:AA11"/>
    <mergeCell ref="AB10:AB11"/>
    <mergeCell ref="AC10:AC11"/>
    <mergeCell ref="AD10:AD11"/>
    <mergeCell ref="AE10:AE11"/>
    <mergeCell ref="R10:R11"/>
    <mergeCell ref="S10:S11"/>
    <mergeCell ref="T10:T11"/>
    <mergeCell ref="W10:W11"/>
    <mergeCell ref="X10:X11"/>
    <mergeCell ref="Y10:Y11"/>
    <mergeCell ref="L10:L11"/>
    <mergeCell ref="M10:M11"/>
    <mergeCell ref="N10:N11"/>
    <mergeCell ref="O10:O11"/>
    <mergeCell ref="P10:P11"/>
    <mergeCell ref="Q10:Q11"/>
    <mergeCell ref="W9:Z9"/>
    <mergeCell ref="AA9:AD9"/>
    <mergeCell ref="AE9:AF9"/>
    <mergeCell ref="AG9:AH9"/>
    <mergeCell ref="AJ9:AK9"/>
    <mergeCell ref="C10:C11"/>
    <mergeCell ref="D10:D11"/>
    <mergeCell ref="E10:E11"/>
    <mergeCell ref="F10:F11"/>
    <mergeCell ref="G10:G11"/>
    <mergeCell ref="A9:B12"/>
    <mergeCell ref="C9:E9"/>
    <mergeCell ref="F9:H9"/>
    <mergeCell ref="I9:L9"/>
    <mergeCell ref="M9:P9"/>
    <mergeCell ref="Q9:T9"/>
    <mergeCell ref="H10:H11"/>
    <mergeCell ref="I10:I11"/>
    <mergeCell ref="J10:J11"/>
    <mergeCell ref="K10:K11"/>
    <mergeCell ref="B5:J5"/>
    <mergeCell ref="W5:AE5"/>
    <mergeCell ref="C6:I6"/>
    <mergeCell ref="X6:AD6"/>
    <mergeCell ref="M7:Q7"/>
    <mergeCell ref="AG7:AM7"/>
  </mergeCells>
  <printOptions horizontalCentered="1"/>
  <pageMargins left="0.6299212598425197" right="0" top="0.6692913385826772" bottom="0" header="0.3937007874015748" footer="0.3937007874015748"/>
  <pageSetup fitToWidth="4" horizontalDpi="600" verticalDpi="600" orientation="portrait" pageOrder="overThenDown" paperSize="9" scale="85" r:id="rId1"/>
  <colBreaks count="3" manualBreakCount="3">
    <brk id="10" max="48" man="1"/>
    <brk id="21" max="48" man="1"/>
    <brk id="32" max="48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T73"/>
  <sheetViews>
    <sheetView showGridLines="0" zoomScaleSheetLayoutView="100" zoomScalePageLayoutView="0" workbookViewId="0" topLeftCell="A1">
      <pane xSplit="5" ySplit="9" topLeftCell="F10" activePane="bottomRight" state="frozen"/>
      <selection pane="topLeft" activeCell="D34" sqref="D34"/>
      <selection pane="topRight" activeCell="D34" sqref="D34"/>
      <selection pane="bottomLeft" activeCell="D34" sqref="D34"/>
      <selection pane="bottomRight" activeCell="A1" sqref="A1:J1"/>
    </sheetView>
  </sheetViews>
  <sheetFormatPr defaultColWidth="8.796875" defaultRowHeight="14.25"/>
  <cols>
    <col min="1" max="3" width="1.59765625" style="2" customWidth="1"/>
    <col min="4" max="4" width="47.09765625" style="2" customWidth="1"/>
    <col min="5" max="5" width="0.8984375" style="2" customWidth="1"/>
    <col min="6" max="14" width="8.59765625" style="2" customWidth="1"/>
    <col min="15" max="18" width="12.59765625" style="2" customWidth="1"/>
    <col min="19" max="19" width="0.8984375" style="2" customWidth="1"/>
    <col min="20" max="20" width="5.19921875" style="242" bestFit="1" customWidth="1"/>
    <col min="21" max="16384" width="9" style="2" customWidth="1"/>
  </cols>
  <sheetData>
    <row r="1" spans="1:20" ht="28.5" customHeight="1">
      <c r="A1" s="608" t="s">
        <v>207</v>
      </c>
      <c r="B1" s="608"/>
      <c r="C1" s="608"/>
      <c r="D1" s="608"/>
      <c r="E1" s="608"/>
      <c r="F1" s="608"/>
      <c r="G1" s="608"/>
      <c r="H1" s="608"/>
      <c r="I1" s="608"/>
      <c r="J1" s="608"/>
      <c r="K1" s="609" t="s">
        <v>208</v>
      </c>
      <c r="L1" s="609"/>
      <c r="M1" s="609"/>
      <c r="N1" s="609"/>
      <c r="O1" s="609"/>
      <c r="P1" s="609"/>
      <c r="Q1" s="609"/>
      <c r="R1" s="609"/>
      <c r="S1" s="609"/>
      <c r="T1" s="609"/>
    </row>
    <row r="2" spans="1:20" ht="14.25" customHeight="1">
      <c r="A2" s="201"/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0"/>
      <c r="M2" s="203"/>
      <c r="N2" s="203"/>
      <c r="O2" s="203"/>
      <c r="P2" s="203"/>
      <c r="Q2" s="203"/>
      <c r="R2" s="203"/>
      <c r="S2" s="203"/>
      <c r="T2" s="203"/>
    </row>
    <row r="3" spans="1:20" ht="11.25">
      <c r="A3" s="2" t="s">
        <v>209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M3" s="204"/>
      <c r="N3" s="204"/>
      <c r="O3" s="204"/>
      <c r="P3" s="204"/>
      <c r="Q3" s="204"/>
      <c r="R3" s="204"/>
      <c r="S3" s="204"/>
      <c r="T3" s="204"/>
    </row>
    <row r="4" spans="1:20" ht="4.5" customHeight="1" thickBot="1">
      <c r="A4" s="3"/>
      <c r="B4" s="205"/>
      <c r="C4" s="205"/>
      <c r="D4" s="205"/>
      <c r="E4" s="205"/>
      <c r="F4" s="206"/>
      <c r="G4" s="206"/>
      <c r="H4" s="206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12" customHeight="1">
      <c r="A5" s="610" t="s">
        <v>210</v>
      </c>
      <c r="B5" s="610"/>
      <c r="C5" s="610"/>
      <c r="D5" s="610"/>
      <c r="E5" s="207"/>
      <c r="F5" s="208"/>
      <c r="G5" s="209"/>
      <c r="H5" s="209"/>
      <c r="I5" s="209"/>
      <c r="J5" s="210" t="s">
        <v>211</v>
      </c>
      <c r="K5" s="209" t="s">
        <v>212</v>
      </c>
      <c r="L5" s="209"/>
      <c r="M5" s="209"/>
      <c r="N5" s="211"/>
      <c r="O5" s="613" t="s">
        <v>213</v>
      </c>
      <c r="P5" s="613" t="s">
        <v>214</v>
      </c>
      <c r="Q5" s="613" t="s">
        <v>215</v>
      </c>
      <c r="R5" s="492" t="s">
        <v>216</v>
      </c>
      <c r="S5" s="212"/>
      <c r="T5" s="614" t="s">
        <v>217</v>
      </c>
    </row>
    <row r="6" spans="1:20" ht="12" customHeight="1">
      <c r="A6" s="611"/>
      <c r="B6" s="611"/>
      <c r="C6" s="611"/>
      <c r="D6" s="611"/>
      <c r="E6" s="213"/>
      <c r="F6" s="617" t="s">
        <v>218</v>
      </c>
      <c r="G6" s="620" t="s">
        <v>219</v>
      </c>
      <c r="H6" s="621"/>
      <c r="I6" s="621"/>
      <c r="J6" s="621"/>
      <c r="K6" s="621"/>
      <c r="L6" s="621"/>
      <c r="M6" s="621"/>
      <c r="N6" s="622"/>
      <c r="O6" s="480"/>
      <c r="P6" s="480"/>
      <c r="Q6" s="480"/>
      <c r="R6" s="493"/>
      <c r="S6" s="213"/>
      <c r="T6" s="615"/>
    </row>
    <row r="7" spans="1:20" ht="12" customHeight="1">
      <c r="A7" s="611"/>
      <c r="B7" s="611"/>
      <c r="C7" s="611"/>
      <c r="D7" s="611"/>
      <c r="E7" s="213"/>
      <c r="F7" s="618"/>
      <c r="G7" s="497" t="s">
        <v>220</v>
      </c>
      <c r="H7" s="497" t="s">
        <v>221</v>
      </c>
      <c r="I7" s="497" t="s">
        <v>222</v>
      </c>
      <c r="J7" s="497" t="s">
        <v>223</v>
      </c>
      <c r="K7" s="617" t="s">
        <v>224</v>
      </c>
      <c r="L7" s="623" t="s">
        <v>225</v>
      </c>
      <c r="M7" s="617" t="s">
        <v>226</v>
      </c>
      <c r="N7" s="497" t="s">
        <v>227</v>
      </c>
      <c r="O7" s="480"/>
      <c r="P7" s="480"/>
      <c r="Q7" s="480"/>
      <c r="R7" s="493"/>
      <c r="S7" s="213"/>
      <c r="T7" s="615"/>
    </row>
    <row r="8" spans="1:20" s="3" customFormat="1" ht="12" customHeight="1">
      <c r="A8" s="612"/>
      <c r="B8" s="612"/>
      <c r="C8" s="612"/>
      <c r="D8" s="612"/>
      <c r="E8" s="217"/>
      <c r="F8" s="619"/>
      <c r="G8" s="499"/>
      <c r="H8" s="499"/>
      <c r="I8" s="499"/>
      <c r="J8" s="499"/>
      <c r="K8" s="619"/>
      <c r="L8" s="624"/>
      <c r="M8" s="619"/>
      <c r="N8" s="499"/>
      <c r="O8" s="60" t="s">
        <v>228</v>
      </c>
      <c r="P8" s="61" t="s">
        <v>229</v>
      </c>
      <c r="Q8" s="61" t="s">
        <v>229</v>
      </c>
      <c r="R8" s="218" t="s">
        <v>230</v>
      </c>
      <c r="S8" s="217"/>
      <c r="T8" s="616"/>
    </row>
    <row r="9" spans="1:20" ht="4.5" customHeight="1">
      <c r="A9" s="27"/>
      <c r="B9" s="27"/>
      <c r="C9" s="27"/>
      <c r="D9" s="219"/>
      <c r="E9" s="220"/>
      <c r="F9" s="40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1"/>
      <c r="T9" s="222"/>
    </row>
    <row r="10" spans="1:20" ht="12" customHeight="1">
      <c r="A10" s="27"/>
      <c r="B10" s="27"/>
      <c r="C10" s="27"/>
      <c r="D10" s="38" t="s">
        <v>231</v>
      </c>
      <c r="E10" s="223"/>
      <c r="F10" s="50">
        <v>21564</v>
      </c>
      <c r="G10" s="51">
        <v>12406</v>
      </c>
      <c r="H10" s="51">
        <v>3680</v>
      </c>
      <c r="I10" s="51">
        <v>3046</v>
      </c>
      <c r="J10" s="51">
        <v>1615</v>
      </c>
      <c r="K10" s="51">
        <v>354</v>
      </c>
      <c r="L10" s="51">
        <v>268</v>
      </c>
      <c r="M10" s="51">
        <v>140</v>
      </c>
      <c r="N10" s="51">
        <v>55</v>
      </c>
      <c r="O10" s="51">
        <v>106980</v>
      </c>
      <c r="P10" s="51">
        <v>267513737</v>
      </c>
      <c r="Q10" s="51" t="s">
        <v>232</v>
      </c>
      <c r="R10" s="51">
        <v>1249658</v>
      </c>
      <c r="S10" s="221"/>
      <c r="T10" s="222" t="s">
        <v>233</v>
      </c>
    </row>
    <row r="11" spans="1:20" ht="12" customHeight="1">
      <c r="A11" s="27"/>
      <c r="B11" s="27"/>
      <c r="C11" s="27"/>
      <c r="D11" s="38" t="s">
        <v>234</v>
      </c>
      <c r="E11" s="223"/>
      <c r="F11" s="50">
        <v>20123</v>
      </c>
      <c r="G11" s="51">
        <v>10962</v>
      </c>
      <c r="H11" s="51">
        <v>3530</v>
      </c>
      <c r="I11" s="51">
        <v>3078</v>
      </c>
      <c r="J11" s="51">
        <v>1701</v>
      </c>
      <c r="K11" s="51">
        <v>373</v>
      </c>
      <c r="L11" s="51">
        <v>259</v>
      </c>
      <c r="M11" s="51">
        <v>165</v>
      </c>
      <c r="N11" s="51">
        <v>55</v>
      </c>
      <c r="O11" s="51">
        <v>108486</v>
      </c>
      <c r="P11" s="51">
        <v>249205672</v>
      </c>
      <c r="Q11" s="51">
        <v>20574443</v>
      </c>
      <c r="R11" s="51">
        <v>1394725</v>
      </c>
      <c r="S11" s="221"/>
      <c r="T11" s="222" t="s">
        <v>235</v>
      </c>
    </row>
    <row r="12" spans="1:20" ht="12" customHeight="1">
      <c r="A12" s="27"/>
      <c r="B12" s="27"/>
      <c r="C12" s="27"/>
      <c r="D12" s="38" t="s">
        <v>236</v>
      </c>
      <c r="E12" s="223"/>
      <c r="F12" s="50">
        <v>19320</v>
      </c>
      <c r="G12" s="51">
        <v>10032</v>
      </c>
      <c r="H12" s="51">
        <v>3623</v>
      </c>
      <c r="I12" s="51">
        <v>3080</v>
      </c>
      <c r="J12" s="51">
        <v>1726</v>
      </c>
      <c r="K12" s="51">
        <v>355</v>
      </c>
      <c r="L12" s="51">
        <v>263</v>
      </c>
      <c r="M12" s="51">
        <v>185</v>
      </c>
      <c r="N12" s="51">
        <v>56</v>
      </c>
      <c r="O12" s="51">
        <v>110759</v>
      </c>
      <c r="P12" s="51">
        <v>248506000</v>
      </c>
      <c r="Q12" s="51" t="s">
        <v>232</v>
      </c>
      <c r="R12" s="51">
        <v>1494428</v>
      </c>
      <c r="S12" s="221"/>
      <c r="T12" s="222" t="s">
        <v>237</v>
      </c>
    </row>
    <row r="13" spans="1:20" ht="12" customHeight="1">
      <c r="A13" s="27"/>
      <c r="B13" s="27"/>
      <c r="C13" s="27"/>
      <c r="D13" s="38" t="s">
        <v>238</v>
      </c>
      <c r="E13" s="223"/>
      <c r="F13" s="50">
        <v>17926</v>
      </c>
      <c r="G13" s="50">
        <v>9000</v>
      </c>
      <c r="H13" s="50">
        <v>3379</v>
      </c>
      <c r="I13" s="50">
        <v>3006</v>
      </c>
      <c r="J13" s="50">
        <v>1663</v>
      </c>
      <c r="K13" s="50">
        <v>366</v>
      </c>
      <c r="L13" s="50">
        <v>269</v>
      </c>
      <c r="M13" s="50">
        <v>188</v>
      </c>
      <c r="N13" s="50">
        <v>55</v>
      </c>
      <c r="O13" s="50">
        <v>107623</v>
      </c>
      <c r="P13" s="50">
        <v>260525183</v>
      </c>
      <c r="Q13" s="50">
        <v>18997938</v>
      </c>
      <c r="R13" s="50">
        <v>1577633</v>
      </c>
      <c r="S13" s="224"/>
      <c r="T13" s="222" t="s">
        <v>239</v>
      </c>
    </row>
    <row r="14" spans="1:20" ht="12" customHeight="1">
      <c r="A14" s="27"/>
      <c r="B14" s="27"/>
      <c r="C14" s="27"/>
      <c r="D14" s="38" t="s">
        <v>240</v>
      </c>
      <c r="E14" s="223"/>
      <c r="F14" s="50">
        <v>11488</v>
      </c>
      <c r="G14" s="50">
        <v>5721</v>
      </c>
      <c r="H14" s="50">
        <v>2177</v>
      </c>
      <c r="I14" s="50">
        <v>2004</v>
      </c>
      <c r="J14" s="50">
        <v>966</v>
      </c>
      <c r="K14" s="50">
        <v>239</v>
      </c>
      <c r="L14" s="50">
        <v>185</v>
      </c>
      <c r="M14" s="50">
        <v>159</v>
      </c>
      <c r="N14" s="50">
        <v>37</v>
      </c>
      <c r="O14" s="50">
        <v>72234</v>
      </c>
      <c r="P14" s="50" t="s">
        <v>241</v>
      </c>
      <c r="Q14" s="50" t="s">
        <v>242</v>
      </c>
      <c r="R14" s="50">
        <v>1221139</v>
      </c>
      <c r="S14" s="224"/>
      <c r="T14" s="222" t="s">
        <v>243</v>
      </c>
    </row>
    <row r="15" spans="1:20" ht="12" customHeight="1">
      <c r="A15" s="27"/>
      <c r="B15" s="27"/>
      <c r="C15" s="27"/>
      <c r="D15" s="38" t="s">
        <v>70</v>
      </c>
      <c r="E15" s="223"/>
      <c r="F15" s="50">
        <v>11245</v>
      </c>
      <c r="G15" s="50">
        <v>5207</v>
      </c>
      <c r="H15" s="50">
        <v>2176</v>
      </c>
      <c r="I15" s="50">
        <v>1999</v>
      </c>
      <c r="J15" s="50">
        <v>1135</v>
      </c>
      <c r="K15" s="50">
        <v>289</v>
      </c>
      <c r="L15" s="50">
        <v>203</v>
      </c>
      <c r="M15" s="50">
        <v>180</v>
      </c>
      <c r="N15" s="50">
        <v>56</v>
      </c>
      <c r="O15" s="50">
        <v>80546</v>
      </c>
      <c r="P15" s="50">
        <v>234878634</v>
      </c>
      <c r="Q15" s="50">
        <v>3470277</v>
      </c>
      <c r="R15" s="50">
        <v>1216079</v>
      </c>
      <c r="S15" s="224"/>
      <c r="T15" s="222" t="s">
        <v>244</v>
      </c>
    </row>
    <row r="16" spans="1:20" ht="12" customHeight="1">
      <c r="A16" s="27"/>
      <c r="B16" s="27"/>
      <c r="C16" s="27"/>
      <c r="D16" s="38"/>
      <c r="E16" s="223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224"/>
      <c r="T16" s="222"/>
    </row>
    <row r="17" spans="1:20" ht="12" customHeight="1">
      <c r="A17" s="27"/>
      <c r="B17" s="25"/>
      <c r="C17" s="25"/>
      <c r="D17" s="38" t="s">
        <v>245</v>
      </c>
      <c r="E17" s="220"/>
      <c r="F17" s="51">
        <v>2079</v>
      </c>
      <c r="G17" s="51">
        <v>602</v>
      </c>
      <c r="H17" s="51">
        <v>441</v>
      </c>
      <c r="I17" s="51">
        <v>527</v>
      </c>
      <c r="J17" s="51">
        <v>267</v>
      </c>
      <c r="K17" s="51">
        <v>99</v>
      </c>
      <c r="L17" s="51">
        <v>75</v>
      </c>
      <c r="M17" s="51">
        <v>54</v>
      </c>
      <c r="N17" s="51">
        <v>14</v>
      </c>
      <c r="O17" s="51">
        <v>20563</v>
      </c>
      <c r="P17" s="51">
        <v>130709158</v>
      </c>
      <c r="Q17" s="51">
        <v>2140740</v>
      </c>
      <c r="R17" s="51" t="s">
        <v>78</v>
      </c>
      <c r="S17" s="221"/>
      <c r="T17" s="222" t="s">
        <v>246</v>
      </c>
    </row>
    <row r="18" spans="1:20" ht="12" customHeight="1">
      <c r="A18" s="27"/>
      <c r="B18" s="25"/>
      <c r="C18" s="25"/>
      <c r="D18" s="225"/>
      <c r="E18" s="220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221"/>
      <c r="T18" s="219"/>
    </row>
    <row r="19" spans="1:20" ht="12" customHeight="1">
      <c r="A19" s="226" t="s">
        <v>247</v>
      </c>
      <c r="B19" s="227"/>
      <c r="C19" s="226" t="s">
        <v>248</v>
      </c>
      <c r="D19" s="225"/>
      <c r="E19" s="220"/>
      <c r="F19" s="51">
        <v>6</v>
      </c>
      <c r="G19" s="51">
        <v>1</v>
      </c>
      <c r="H19" s="51">
        <v>1</v>
      </c>
      <c r="I19" s="51" t="s">
        <v>78</v>
      </c>
      <c r="J19" s="51">
        <v>1</v>
      </c>
      <c r="K19" s="51">
        <v>1</v>
      </c>
      <c r="L19" s="51">
        <v>1</v>
      </c>
      <c r="M19" s="51">
        <v>1</v>
      </c>
      <c r="N19" s="51" t="s">
        <v>78</v>
      </c>
      <c r="O19" s="51">
        <v>148</v>
      </c>
      <c r="P19" s="51">
        <v>1978458</v>
      </c>
      <c r="Q19" s="51">
        <v>21206</v>
      </c>
      <c r="R19" s="51" t="s">
        <v>78</v>
      </c>
      <c r="S19" s="221"/>
      <c r="T19" s="219">
        <v>50</v>
      </c>
    </row>
    <row r="20" spans="1:20" ht="12" customHeight="1">
      <c r="A20" s="227"/>
      <c r="B20" s="228" t="s">
        <v>249</v>
      </c>
      <c r="C20" s="228"/>
      <c r="D20" s="229" t="s">
        <v>250</v>
      </c>
      <c r="E20" s="230"/>
      <c r="F20" s="51" t="s">
        <v>78</v>
      </c>
      <c r="G20" s="51" t="s">
        <v>78</v>
      </c>
      <c r="H20" s="51" t="s">
        <v>78</v>
      </c>
      <c r="I20" s="51" t="s">
        <v>78</v>
      </c>
      <c r="J20" s="51" t="s">
        <v>78</v>
      </c>
      <c r="K20" s="51" t="s">
        <v>78</v>
      </c>
      <c r="L20" s="51" t="s">
        <v>78</v>
      </c>
      <c r="M20" s="51" t="s">
        <v>78</v>
      </c>
      <c r="N20" s="51" t="s">
        <v>78</v>
      </c>
      <c r="O20" s="51" t="s">
        <v>78</v>
      </c>
      <c r="P20" s="51" t="s">
        <v>251</v>
      </c>
      <c r="Q20" s="51" t="s">
        <v>251</v>
      </c>
      <c r="R20" s="51" t="s">
        <v>78</v>
      </c>
      <c r="S20" s="221"/>
      <c r="T20" s="219" t="s">
        <v>252</v>
      </c>
    </row>
    <row r="21" spans="1:20" ht="12" customHeight="1">
      <c r="A21" s="227"/>
      <c r="B21" s="228" t="s">
        <v>253</v>
      </c>
      <c r="C21" s="228"/>
      <c r="D21" s="225" t="s">
        <v>254</v>
      </c>
      <c r="E21" s="220"/>
      <c r="F21" s="51">
        <v>6</v>
      </c>
      <c r="G21" s="51">
        <v>1</v>
      </c>
      <c r="H21" s="51">
        <v>1</v>
      </c>
      <c r="I21" s="51" t="s">
        <v>78</v>
      </c>
      <c r="J21" s="51">
        <v>1</v>
      </c>
      <c r="K21" s="51">
        <v>1</v>
      </c>
      <c r="L21" s="51">
        <v>1</v>
      </c>
      <c r="M21" s="51">
        <v>1</v>
      </c>
      <c r="N21" s="51" t="s">
        <v>78</v>
      </c>
      <c r="O21" s="51">
        <v>148</v>
      </c>
      <c r="P21" s="51">
        <v>1978458</v>
      </c>
      <c r="Q21" s="51">
        <v>21206</v>
      </c>
      <c r="R21" s="51" t="s">
        <v>78</v>
      </c>
      <c r="S21" s="221"/>
      <c r="T21" s="219" t="s">
        <v>255</v>
      </c>
    </row>
    <row r="22" spans="1:20" ht="12" customHeight="1">
      <c r="A22" s="227" t="s">
        <v>256</v>
      </c>
      <c r="B22" s="27"/>
      <c r="C22" s="38" t="s">
        <v>257</v>
      </c>
      <c r="D22" s="225"/>
      <c r="E22" s="220"/>
      <c r="F22" s="51">
        <v>95</v>
      </c>
      <c r="G22" s="51">
        <v>46</v>
      </c>
      <c r="H22" s="51">
        <v>18</v>
      </c>
      <c r="I22" s="51">
        <v>15</v>
      </c>
      <c r="J22" s="51">
        <v>11</v>
      </c>
      <c r="K22" s="51">
        <v>4</v>
      </c>
      <c r="L22" s="51">
        <v>1</v>
      </c>
      <c r="M22" s="51" t="s">
        <v>78</v>
      </c>
      <c r="N22" s="51" t="s">
        <v>78</v>
      </c>
      <c r="O22" s="51">
        <v>515</v>
      </c>
      <c r="P22" s="51">
        <v>872184</v>
      </c>
      <c r="Q22" s="51">
        <v>45321</v>
      </c>
      <c r="R22" s="51" t="s">
        <v>78</v>
      </c>
      <c r="S22" s="221"/>
      <c r="T22" s="219">
        <v>51</v>
      </c>
    </row>
    <row r="23" spans="1:20" ht="12" customHeight="1">
      <c r="A23" s="27"/>
      <c r="B23" s="25" t="s">
        <v>258</v>
      </c>
      <c r="C23" s="25"/>
      <c r="D23" s="229" t="s">
        <v>259</v>
      </c>
      <c r="E23" s="230"/>
      <c r="F23" s="51">
        <v>16</v>
      </c>
      <c r="G23" s="51">
        <v>8</v>
      </c>
      <c r="H23" s="51">
        <v>5</v>
      </c>
      <c r="I23" s="51">
        <v>2</v>
      </c>
      <c r="J23" s="51">
        <v>1</v>
      </c>
      <c r="K23" s="51" t="s">
        <v>78</v>
      </c>
      <c r="L23" s="51" t="s">
        <v>251</v>
      </c>
      <c r="M23" s="51" t="s">
        <v>78</v>
      </c>
      <c r="N23" s="51" t="s">
        <v>78</v>
      </c>
      <c r="O23" s="51">
        <v>61</v>
      </c>
      <c r="P23" s="51">
        <v>74876</v>
      </c>
      <c r="Q23" s="51">
        <v>1362</v>
      </c>
      <c r="R23" s="51" t="s">
        <v>78</v>
      </c>
      <c r="S23" s="221"/>
      <c r="T23" s="219" t="s">
        <v>260</v>
      </c>
    </row>
    <row r="24" spans="1:20" ht="12" customHeight="1">
      <c r="A24" s="27"/>
      <c r="B24" s="25" t="s">
        <v>261</v>
      </c>
      <c r="C24" s="25"/>
      <c r="D24" s="225" t="s">
        <v>262</v>
      </c>
      <c r="E24" s="220"/>
      <c r="F24" s="51">
        <v>3</v>
      </c>
      <c r="G24" s="51">
        <v>2</v>
      </c>
      <c r="H24" s="51">
        <v>1</v>
      </c>
      <c r="I24" s="51" t="s">
        <v>78</v>
      </c>
      <c r="J24" s="51" t="s">
        <v>78</v>
      </c>
      <c r="K24" s="51" t="s">
        <v>78</v>
      </c>
      <c r="L24" s="51" t="s">
        <v>78</v>
      </c>
      <c r="M24" s="51" t="s">
        <v>78</v>
      </c>
      <c r="N24" s="51" t="s">
        <v>78</v>
      </c>
      <c r="O24" s="51">
        <v>8</v>
      </c>
      <c r="P24" s="51" t="s">
        <v>77</v>
      </c>
      <c r="Q24" s="51" t="s">
        <v>77</v>
      </c>
      <c r="R24" s="51" t="s">
        <v>78</v>
      </c>
      <c r="S24" s="221"/>
      <c r="T24" s="219" t="s">
        <v>263</v>
      </c>
    </row>
    <row r="25" spans="1:20" ht="12" customHeight="1">
      <c r="A25" s="27"/>
      <c r="B25" s="25" t="s">
        <v>264</v>
      </c>
      <c r="C25" s="25"/>
      <c r="D25" s="225" t="s">
        <v>265</v>
      </c>
      <c r="E25" s="220"/>
      <c r="F25" s="51">
        <v>2</v>
      </c>
      <c r="G25" s="51" t="s">
        <v>78</v>
      </c>
      <c r="H25" s="51">
        <v>1</v>
      </c>
      <c r="I25" s="51">
        <v>1</v>
      </c>
      <c r="J25" s="51" t="s">
        <v>78</v>
      </c>
      <c r="K25" s="51" t="s">
        <v>78</v>
      </c>
      <c r="L25" s="51" t="s">
        <v>78</v>
      </c>
      <c r="M25" s="51" t="s">
        <v>78</v>
      </c>
      <c r="N25" s="51" t="s">
        <v>78</v>
      </c>
      <c r="O25" s="51">
        <v>13</v>
      </c>
      <c r="P25" s="51" t="s">
        <v>77</v>
      </c>
      <c r="Q25" s="51" t="s">
        <v>77</v>
      </c>
      <c r="R25" s="51" t="s">
        <v>78</v>
      </c>
      <c r="S25" s="221"/>
      <c r="T25" s="219" t="s">
        <v>266</v>
      </c>
    </row>
    <row r="26" spans="1:20" ht="12" customHeight="1">
      <c r="A26" s="27"/>
      <c r="B26" s="25" t="s">
        <v>267</v>
      </c>
      <c r="C26" s="25"/>
      <c r="D26" s="225" t="s">
        <v>268</v>
      </c>
      <c r="E26" s="220"/>
      <c r="F26" s="51">
        <v>11</v>
      </c>
      <c r="G26" s="51">
        <v>6</v>
      </c>
      <c r="H26" s="51">
        <v>3</v>
      </c>
      <c r="I26" s="51">
        <v>1</v>
      </c>
      <c r="J26" s="51">
        <v>1</v>
      </c>
      <c r="K26" s="51" t="s">
        <v>78</v>
      </c>
      <c r="L26" s="51" t="s">
        <v>78</v>
      </c>
      <c r="M26" s="51" t="s">
        <v>78</v>
      </c>
      <c r="N26" s="51" t="s">
        <v>78</v>
      </c>
      <c r="O26" s="51">
        <v>40</v>
      </c>
      <c r="P26" s="51">
        <v>58122</v>
      </c>
      <c r="Q26" s="51">
        <v>530</v>
      </c>
      <c r="R26" s="51" t="s">
        <v>78</v>
      </c>
      <c r="S26" s="221"/>
      <c r="T26" s="219" t="s">
        <v>269</v>
      </c>
    </row>
    <row r="27" spans="1:20" ht="12" customHeight="1">
      <c r="A27" s="27"/>
      <c r="B27" s="25" t="s">
        <v>270</v>
      </c>
      <c r="C27" s="25"/>
      <c r="D27" s="225" t="s">
        <v>271</v>
      </c>
      <c r="E27" s="220"/>
      <c r="F27" s="51">
        <v>55</v>
      </c>
      <c r="G27" s="51">
        <v>29</v>
      </c>
      <c r="H27" s="51">
        <v>9</v>
      </c>
      <c r="I27" s="51">
        <v>8</v>
      </c>
      <c r="J27" s="51">
        <v>6</v>
      </c>
      <c r="K27" s="51">
        <v>3</v>
      </c>
      <c r="L27" s="51" t="s">
        <v>78</v>
      </c>
      <c r="M27" s="51" t="s">
        <v>78</v>
      </c>
      <c r="N27" s="51" t="s">
        <v>78</v>
      </c>
      <c r="O27" s="51">
        <v>281</v>
      </c>
      <c r="P27" s="51">
        <v>566510</v>
      </c>
      <c r="Q27" s="51">
        <v>34324</v>
      </c>
      <c r="R27" s="51" t="s">
        <v>78</v>
      </c>
      <c r="S27" s="221"/>
      <c r="T27" s="219" t="s">
        <v>272</v>
      </c>
    </row>
    <row r="28" spans="1:20" ht="12" customHeight="1">
      <c r="A28" s="27"/>
      <c r="B28" s="25" t="s">
        <v>273</v>
      </c>
      <c r="C28" s="25"/>
      <c r="D28" s="225" t="s">
        <v>274</v>
      </c>
      <c r="E28" s="220"/>
      <c r="F28" s="51">
        <v>9</v>
      </c>
      <c r="G28" s="51">
        <v>4</v>
      </c>
      <c r="H28" s="51">
        <v>3</v>
      </c>
      <c r="I28" s="51">
        <v>1</v>
      </c>
      <c r="J28" s="51">
        <v>1</v>
      </c>
      <c r="K28" s="51" t="s">
        <v>78</v>
      </c>
      <c r="L28" s="51" t="s">
        <v>78</v>
      </c>
      <c r="M28" s="51" t="s">
        <v>78</v>
      </c>
      <c r="N28" s="51" t="s">
        <v>78</v>
      </c>
      <c r="O28" s="51">
        <v>42</v>
      </c>
      <c r="P28" s="51">
        <v>167401</v>
      </c>
      <c r="Q28" s="51">
        <v>16140</v>
      </c>
      <c r="R28" s="51" t="s">
        <v>78</v>
      </c>
      <c r="S28" s="221"/>
      <c r="T28" s="219" t="s">
        <v>275</v>
      </c>
    </row>
    <row r="29" spans="1:20" ht="12" customHeight="1">
      <c r="A29" s="27"/>
      <c r="B29" s="25" t="s">
        <v>276</v>
      </c>
      <c r="C29" s="25"/>
      <c r="D29" s="225" t="s">
        <v>277</v>
      </c>
      <c r="E29" s="220"/>
      <c r="F29" s="51">
        <v>25</v>
      </c>
      <c r="G29" s="51">
        <v>17</v>
      </c>
      <c r="H29" s="51">
        <v>3</v>
      </c>
      <c r="I29" s="51">
        <v>3</v>
      </c>
      <c r="J29" s="51">
        <v>2</v>
      </c>
      <c r="K29" s="51" t="s">
        <v>78</v>
      </c>
      <c r="L29" s="51" t="s">
        <v>78</v>
      </c>
      <c r="M29" s="51" t="s">
        <v>78</v>
      </c>
      <c r="N29" s="51" t="s">
        <v>78</v>
      </c>
      <c r="O29" s="51">
        <v>78</v>
      </c>
      <c r="P29" s="51">
        <v>145428</v>
      </c>
      <c r="Q29" s="51">
        <v>12590</v>
      </c>
      <c r="R29" s="51" t="s">
        <v>78</v>
      </c>
      <c r="S29" s="221"/>
      <c r="T29" s="219" t="s">
        <v>278</v>
      </c>
    </row>
    <row r="30" spans="1:20" ht="12" customHeight="1">
      <c r="A30" s="27"/>
      <c r="B30" s="25" t="s">
        <v>279</v>
      </c>
      <c r="C30" s="25"/>
      <c r="D30" s="225" t="s">
        <v>280</v>
      </c>
      <c r="E30" s="220"/>
      <c r="F30" s="51">
        <v>14</v>
      </c>
      <c r="G30" s="51">
        <v>5</v>
      </c>
      <c r="H30" s="51">
        <v>3</v>
      </c>
      <c r="I30" s="51">
        <v>3</v>
      </c>
      <c r="J30" s="51">
        <v>1</v>
      </c>
      <c r="K30" s="51">
        <v>2</v>
      </c>
      <c r="L30" s="51" t="s">
        <v>78</v>
      </c>
      <c r="M30" s="51" t="s">
        <v>78</v>
      </c>
      <c r="N30" s="51" t="s">
        <v>78</v>
      </c>
      <c r="O30" s="51">
        <v>99</v>
      </c>
      <c r="P30" s="51">
        <v>107793</v>
      </c>
      <c r="Q30" s="51">
        <v>5098</v>
      </c>
      <c r="R30" s="51" t="s">
        <v>78</v>
      </c>
      <c r="S30" s="221"/>
      <c r="T30" s="219" t="s">
        <v>281</v>
      </c>
    </row>
    <row r="31" spans="1:20" ht="12" customHeight="1">
      <c r="A31" s="27"/>
      <c r="B31" s="231" t="s">
        <v>282</v>
      </c>
      <c r="C31" s="25"/>
      <c r="D31" s="225" t="s">
        <v>283</v>
      </c>
      <c r="E31" s="220"/>
      <c r="F31" s="51">
        <v>7</v>
      </c>
      <c r="G31" s="51">
        <v>3</v>
      </c>
      <c r="H31" s="51" t="s">
        <v>78</v>
      </c>
      <c r="I31" s="51">
        <v>1</v>
      </c>
      <c r="J31" s="51">
        <v>2</v>
      </c>
      <c r="K31" s="51">
        <v>1</v>
      </c>
      <c r="L31" s="51" t="s">
        <v>78</v>
      </c>
      <c r="M31" s="51" t="s">
        <v>78</v>
      </c>
      <c r="N31" s="51" t="s">
        <v>78</v>
      </c>
      <c r="O31" s="51">
        <v>62</v>
      </c>
      <c r="P31" s="51">
        <v>145888</v>
      </c>
      <c r="Q31" s="51">
        <v>496</v>
      </c>
      <c r="R31" s="51" t="s">
        <v>78</v>
      </c>
      <c r="S31" s="221"/>
      <c r="T31" s="219" t="s">
        <v>284</v>
      </c>
    </row>
    <row r="32" spans="1:20" ht="12" customHeight="1">
      <c r="A32" s="27"/>
      <c r="B32" s="25" t="s">
        <v>285</v>
      </c>
      <c r="C32" s="25"/>
      <c r="D32" s="225" t="s">
        <v>286</v>
      </c>
      <c r="E32" s="220"/>
      <c r="F32" s="51">
        <v>24</v>
      </c>
      <c r="G32" s="51">
        <v>9</v>
      </c>
      <c r="H32" s="51">
        <v>4</v>
      </c>
      <c r="I32" s="51">
        <v>5</v>
      </c>
      <c r="J32" s="51">
        <v>4</v>
      </c>
      <c r="K32" s="51">
        <v>1</v>
      </c>
      <c r="L32" s="51">
        <v>1</v>
      </c>
      <c r="M32" s="51" t="s">
        <v>78</v>
      </c>
      <c r="N32" s="51" t="s">
        <v>78</v>
      </c>
      <c r="O32" s="51">
        <v>173</v>
      </c>
      <c r="P32" s="51">
        <v>230798</v>
      </c>
      <c r="Q32" s="51">
        <v>9635</v>
      </c>
      <c r="R32" s="51" t="s">
        <v>78</v>
      </c>
      <c r="S32" s="221"/>
      <c r="T32" s="219" t="s">
        <v>287</v>
      </c>
    </row>
    <row r="33" spans="1:20" ht="12" customHeight="1">
      <c r="A33" s="27"/>
      <c r="B33" s="25" t="s">
        <v>288</v>
      </c>
      <c r="C33" s="25"/>
      <c r="D33" s="225" t="s">
        <v>289</v>
      </c>
      <c r="E33" s="220"/>
      <c r="F33" s="51">
        <v>1</v>
      </c>
      <c r="G33" s="51">
        <v>1</v>
      </c>
      <c r="H33" s="51" t="s">
        <v>78</v>
      </c>
      <c r="I33" s="51" t="s">
        <v>78</v>
      </c>
      <c r="J33" s="51" t="s">
        <v>78</v>
      </c>
      <c r="K33" s="51" t="s">
        <v>78</v>
      </c>
      <c r="L33" s="51" t="s">
        <v>78</v>
      </c>
      <c r="M33" s="51" t="s">
        <v>78</v>
      </c>
      <c r="N33" s="51" t="s">
        <v>78</v>
      </c>
      <c r="O33" s="51">
        <v>1</v>
      </c>
      <c r="P33" s="51" t="s">
        <v>77</v>
      </c>
      <c r="Q33" s="51" t="s">
        <v>77</v>
      </c>
      <c r="R33" s="51" t="s">
        <v>78</v>
      </c>
      <c r="S33" s="221"/>
      <c r="T33" s="219" t="s">
        <v>290</v>
      </c>
    </row>
    <row r="34" spans="1:20" ht="12" customHeight="1">
      <c r="A34" s="27"/>
      <c r="B34" s="25" t="s">
        <v>291</v>
      </c>
      <c r="C34" s="25"/>
      <c r="D34" s="225" t="s">
        <v>292</v>
      </c>
      <c r="E34" s="220"/>
      <c r="F34" s="51">
        <v>5</v>
      </c>
      <c r="G34" s="51">
        <v>2</v>
      </c>
      <c r="H34" s="51">
        <v>1</v>
      </c>
      <c r="I34" s="51" t="s">
        <v>78</v>
      </c>
      <c r="J34" s="51">
        <v>1</v>
      </c>
      <c r="K34" s="51">
        <v>1</v>
      </c>
      <c r="L34" s="51" t="s">
        <v>78</v>
      </c>
      <c r="M34" s="51" t="s">
        <v>78</v>
      </c>
      <c r="N34" s="51" t="s">
        <v>78</v>
      </c>
      <c r="O34" s="51">
        <v>39</v>
      </c>
      <c r="P34" s="51">
        <v>91571</v>
      </c>
      <c r="Q34" s="51">
        <v>938</v>
      </c>
      <c r="R34" s="51" t="s">
        <v>78</v>
      </c>
      <c r="S34" s="221"/>
      <c r="T34" s="219" t="s">
        <v>293</v>
      </c>
    </row>
    <row r="35" spans="1:20" ht="12" customHeight="1">
      <c r="A35" s="27"/>
      <c r="B35" s="25" t="s">
        <v>294</v>
      </c>
      <c r="C35" s="25"/>
      <c r="D35" s="225" t="s">
        <v>295</v>
      </c>
      <c r="E35" s="220"/>
      <c r="F35" s="51">
        <v>3</v>
      </c>
      <c r="G35" s="51" t="s">
        <v>78</v>
      </c>
      <c r="H35" s="51">
        <v>1</v>
      </c>
      <c r="I35" s="51">
        <v>1</v>
      </c>
      <c r="J35" s="51">
        <v>1</v>
      </c>
      <c r="K35" s="51" t="s">
        <v>78</v>
      </c>
      <c r="L35" s="51" t="s">
        <v>78</v>
      </c>
      <c r="M35" s="51" t="s">
        <v>78</v>
      </c>
      <c r="N35" s="51" t="s">
        <v>78</v>
      </c>
      <c r="O35" s="51">
        <v>21</v>
      </c>
      <c r="P35" s="51" t="s">
        <v>77</v>
      </c>
      <c r="Q35" s="51" t="s">
        <v>77</v>
      </c>
      <c r="R35" s="51" t="s">
        <v>78</v>
      </c>
      <c r="S35" s="221"/>
      <c r="T35" s="219" t="s">
        <v>296</v>
      </c>
    </row>
    <row r="36" spans="1:20" ht="12" customHeight="1">
      <c r="A36" s="27"/>
      <c r="B36" s="25" t="s">
        <v>297</v>
      </c>
      <c r="C36" s="25"/>
      <c r="D36" s="225" t="s">
        <v>298</v>
      </c>
      <c r="E36" s="220"/>
      <c r="F36" s="51">
        <v>15</v>
      </c>
      <c r="G36" s="51">
        <v>6</v>
      </c>
      <c r="H36" s="51">
        <v>2</v>
      </c>
      <c r="I36" s="51">
        <v>4</v>
      </c>
      <c r="J36" s="51">
        <v>2</v>
      </c>
      <c r="K36" s="51" t="s">
        <v>78</v>
      </c>
      <c r="L36" s="51">
        <v>1</v>
      </c>
      <c r="M36" s="51" t="s">
        <v>78</v>
      </c>
      <c r="N36" s="51" t="s">
        <v>78</v>
      </c>
      <c r="O36" s="51">
        <v>112</v>
      </c>
      <c r="P36" s="51">
        <v>112864</v>
      </c>
      <c r="Q36" s="51">
        <v>4487</v>
      </c>
      <c r="R36" s="51" t="s">
        <v>78</v>
      </c>
      <c r="S36" s="221"/>
      <c r="T36" s="219" t="s">
        <v>299</v>
      </c>
    </row>
    <row r="37" spans="1:20" ht="12" customHeight="1">
      <c r="A37" s="225" t="s">
        <v>300</v>
      </c>
      <c r="B37" s="27"/>
      <c r="C37" s="38" t="s">
        <v>301</v>
      </c>
      <c r="D37" s="225"/>
      <c r="E37" s="220"/>
      <c r="F37" s="51">
        <v>648</v>
      </c>
      <c r="G37" s="51">
        <v>212</v>
      </c>
      <c r="H37" s="51">
        <v>135</v>
      </c>
      <c r="I37" s="51">
        <v>132</v>
      </c>
      <c r="J37" s="51">
        <v>72</v>
      </c>
      <c r="K37" s="51">
        <v>34</v>
      </c>
      <c r="L37" s="51">
        <v>32</v>
      </c>
      <c r="M37" s="51">
        <v>23</v>
      </c>
      <c r="N37" s="51">
        <v>8</v>
      </c>
      <c r="O37" s="51">
        <v>7510</v>
      </c>
      <c r="P37" s="51">
        <v>39982395</v>
      </c>
      <c r="Q37" s="51">
        <v>645924</v>
      </c>
      <c r="R37" s="51" t="s">
        <v>78</v>
      </c>
      <c r="S37" s="221"/>
      <c r="T37" s="219">
        <v>52</v>
      </c>
    </row>
    <row r="38" spans="1:20" ht="12" customHeight="1">
      <c r="A38" s="27"/>
      <c r="B38" s="25" t="s">
        <v>302</v>
      </c>
      <c r="C38" s="25"/>
      <c r="D38" s="225" t="s">
        <v>303</v>
      </c>
      <c r="E38" s="220"/>
      <c r="F38" s="51">
        <v>313</v>
      </c>
      <c r="G38" s="51">
        <v>86</v>
      </c>
      <c r="H38" s="51">
        <v>70</v>
      </c>
      <c r="I38" s="51">
        <v>68</v>
      </c>
      <c r="J38" s="51">
        <v>42</v>
      </c>
      <c r="K38" s="51">
        <v>20</v>
      </c>
      <c r="L38" s="51">
        <v>14</v>
      </c>
      <c r="M38" s="51">
        <v>11</v>
      </c>
      <c r="N38" s="51">
        <v>2</v>
      </c>
      <c r="O38" s="51">
        <v>3475</v>
      </c>
      <c r="P38" s="51">
        <v>13892863</v>
      </c>
      <c r="Q38" s="51">
        <v>163715</v>
      </c>
      <c r="R38" s="51" t="s">
        <v>78</v>
      </c>
      <c r="S38" s="221"/>
      <c r="T38" s="219" t="s">
        <v>304</v>
      </c>
    </row>
    <row r="39" spans="1:20" ht="12" customHeight="1">
      <c r="A39" s="27"/>
      <c r="B39" s="25" t="s">
        <v>305</v>
      </c>
      <c r="C39" s="25"/>
      <c r="D39" s="225" t="s">
        <v>306</v>
      </c>
      <c r="E39" s="220"/>
      <c r="F39" s="51">
        <v>16</v>
      </c>
      <c r="G39" s="51">
        <v>4</v>
      </c>
      <c r="H39" s="51">
        <v>3</v>
      </c>
      <c r="I39" s="51">
        <v>4</v>
      </c>
      <c r="J39" s="51">
        <v>4</v>
      </c>
      <c r="K39" s="51" t="s">
        <v>78</v>
      </c>
      <c r="L39" s="51" t="s">
        <v>78</v>
      </c>
      <c r="M39" s="51">
        <v>1</v>
      </c>
      <c r="N39" s="51" t="s">
        <v>78</v>
      </c>
      <c r="O39" s="51">
        <v>178</v>
      </c>
      <c r="P39" s="51">
        <v>736675</v>
      </c>
      <c r="Q39" s="51">
        <v>8197</v>
      </c>
      <c r="R39" s="51" t="s">
        <v>78</v>
      </c>
      <c r="S39" s="221"/>
      <c r="T39" s="219" t="s">
        <v>307</v>
      </c>
    </row>
    <row r="40" spans="1:20" ht="12" customHeight="1">
      <c r="A40" s="27"/>
      <c r="B40" s="25" t="s">
        <v>308</v>
      </c>
      <c r="C40" s="25"/>
      <c r="D40" s="225" t="s">
        <v>309</v>
      </c>
      <c r="E40" s="220"/>
      <c r="F40" s="51">
        <v>4</v>
      </c>
      <c r="G40" s="51">
        <v>2</v>
      </c>
      <c r="H40" s="51">
        <v>1</v>
      </c>
      <c r="I40" s="51">
        <v>1</v>
      </c>
      <c r="J40" s="51" t="s">
        <v>78</v>
      </c>
      <c r="K40" s="51" t="s">
        <v>78</v>
      </c>
      <c r="L40" s="51" t="s">
        <v>78</v>
      </c>
      <c r="M40" s="51" t="s">
        <v>78</v>
      </c>
      <c r="N40" s="51" t="s">
        <v>78</v>
      </c>
      <c r="O40" s="51">
        <v>14</v>
      </c>
      <c r="P40" s="51">
        <v>36448</v>
      </c>
      <c r="Q40" s="51">
        <v>10955</v>
      </c>
      <c r="R40" s="51" t="s">
        <v>78</v>
      </c>
      <c r="S40" s="221"/>
      <c r="T40" s="219" t="s">
        <v>310</v>
      </c>
    </row>
    <row r="41" spans="1:20" ht="12" customHeight="1">
      <c r="A41" s="27"/>
      <c r="B41" s="25" t="s">
        <v>311</v>
      </c>
      <c r="C41" s="25"/>
      <c r="D41" s="225" t="s">
        <v>312</v>
      </c>
      <c r="E41" s="220"/>
      <c r="F41" s="51">
        <v>91</v>
      </c>
      <c r="G41" s="51">
        <v>30</v>
      </c>
      <c r="H41" s="51">
        <v>21</v>
      </c>
      <c r="I41" s="51">
        <v>18</v>
      </c>
      <c r="J41" s="51">
        <v>7</v>
      </c>
      <c r="K41" s="51">
        <v>4</v>
      </c>
      <c r="L41" s="51">
        <v>6</v>
      </c>
      <c r="M41" s="51">
        <v>3</v>
      </c>
      <c r="N41" s="51">
        <v>2</v>
      </c>
      <c r="O41" s="51">
        <v>1216</v>
      </c>
      <c r="P41" s="51">
        <v>4232788</v>
      </c>
      <c r="Q41" s="51">
        <v>15314</v>
      </c>
      <c r="R41" s="51" t="s">
        <v>78</v>
      </c>
      <c r="S41" s="221"/>
      <c r="T41" s="219" t="s">
        <v>313</v>
      </c>
    </row>
    <row r="42" spans="1:20" ht="12" customHeight="1">
      <c r="A42" s="27"/>
      <c r="B42" s="25" t="s">
        <v>314</v>
      </c>
      <c r="C42" s="25"/>
      <c r="D42" s="225" t="s">
        <v>315</v>
      </c>
      <c r="E42" s="220"/>
      <c r="F42" s="51">
        <v>19</v>
      </c>
      <c r="G42" s="51">
        <v>9</v>
      </c>
      <c r="H42" s="51">
        <v>4</v>
      </c>
      <c r="I42" s="51">
        <v>1</v>
      </c>
      <c r="J42" s="51">
        <v>3</v>
      </c>
      <c r="K42" s="51">
        <v>1</v>
      </c>
      <c r="L42" s="51">
        <v>1</v>
      </c>
      <c r="M42" s="51" t="s">
        <v>78</v>
      </c>
      <c r="N42" s="51" t="s">
        <v>78</v>
      </c>
      <c r="O42" s="51">
        <v>132</v>
      </c>
      <c r="P42" s="51">
        <v>487718</v>
      </c>
      <c r="Q42" s="51">
        <v>10725</v>
      </c>
      <c r="R42" s="51" t="s">
        <v>78</v>
      </c>
      <c r="S42" s="221"/>
      <c r="T42" s="219" t="s">
        <v>316</v>
      </c>
    </row>
    <row r="43" spans="1:20" ht="12" customHeight="1">
      <c r="A43" s="27"/>
      <c r="B43" s="25" t="s">
        <v>317</v>
      </c>
      <c r="C43" s="25"/>
      <c r="D43" s="225" t="s">
        <v>318</v>
      </c>
      <c r="E43" s="220"/>
      <c r="F43" s="51">
        <v>77</v>
      </c>
      <c r="G43" s="51">
        <v>18</v>
      </c>
      <c r="H43" s="51">
        <v>17</v>
      </c>
      <c r="I43" s="51">
        <v>15</v>
      </c>
      <c r="J43" s="51">
        <v>10</v>
      </c>
      <c r="K43" s="51">
        <v>8</v>
      </c>
      <c r="L43" s="51">
        <v>5</v>
      </c>
      <c r="M43" s="51">
        <v>4</v>
      </c>
      <c r="N43" s="51" t="s">
        <v>78</v>
      </c>
      <c r="O43" s="51">
        <v>975</v>
      </c>
      <c r="P43" s="51">
        <v>3946674</v>
      </c>
      <c r="Q43" s="51">
        <v>71765</v>
      </c>
      <c r="R43" s="51" t="s">
        <v>78</v>
      </c>
      <c r="S43" s="221"/>
      <c r="T43" s="219" t="s">
        <v>319</v>
      </c>
    </row>
    <row r="44" spans="1:20" ht="12" customHeight="1">
      <c r="A44" s="27"/>
      <c r="B44" s="25" t="s">
        <v>320</v>
      </c>
      <c r="C44" s="25"/>
      <c r="D44" s="225" t="s">
        <v>321</v>
      </c>
      <c r="E44" s="220"/>
      <c r="F44" s="51">
        <v>70</v>
      </c>
      <c r="G44" s="51">
        <v>12</v>
      </c>
      <c r="H44" s="51">
        <v>18</v>
      </c>
      <c r="I44" s="51">
        <v>19</v>
      </c>
      <c r="J44" s="51">
        <v>12</v>
      </c>
      <c r="K44" s="51">
        <v>6</v>
      </c>
      <c r="L44" s="51">
        <v>1</v>
      </c>
      <c r="M44" s="51">
        <v>2</v>
      </c>
      <c r="N44" s="51" t="s">
        <v>78</v>
      </c>
      <c r="O44" s="51">
        <v>656</v>
      </c>
      <c r="P44" s="51">
        <v>2448877</v>
      </c>
      <c r="Q44" s="51">
        <v>13755</v>
      </c>
      <c r="R44" s="51" t="s">
        <v>78</v>
      </c>
      <c r="S44" s="221"/>
      <c r="T44" s="219" t="s">
        <v>322</v>
      </c>
    </row>
    <row r="45" spans="1:20" ht="12" customHeight="1">
      <c r="A45" s="27"/>
      <c r="B45" s="25" t="s">
        <v>323</v>
      </c>
      <c r="C45" s="25"/>
      <c r="D45" s="225" t="s">
        <v>324</v>
      </c>
      <c r="E45" s="220"/>
      <c r="F45" s="51">
        <v>36</v>
      </c>
      <c r="G45" s="51">
        <v>11</v>
      </c>
      <c r="H45" s="51">
        <v>6</v>
      </c>
      <c r="I45" s="51">
        <v>10</v>
      </c>
      <c r="J45" s="51">
        <v>6</v>
      </c>
      <c r="K45" s="51">
        <v>1</v>
      </c>
      <c r="L45" s="51">
        <v>1</v>
      </c>
      <c r="M45" s="51">
        <v>1</v>
      </c>
      <c r="N45" s="51" t="s">
        <v>78</v>
      </c>
      <c r="O45" s="51">
        <v>304</v>
      </c>
      <c r="P45" s="51">
        <v>2003683</v>
      </c>
      <c r="Q45" s="51">
        <v>33004</v>
      </c>
      <c r="R45" s="51" t="s">
        <v>78</v>
      </c>
      <c r="S45" s="221"/>
      <c r="T45" s="219" t="s">
        <v>325</v>
      </c>
    </row>
    <row r="46" spans="1:20" ht="12" customHeight="1">
      <c r="A46" s="27"/>
      <c r="B46" s="25" t="s">
        <v>326</v>
      </c>
      <c r="C46" s="25"/>
      <c r="D46" s="225" t="s">
        <v>327</v>
      </c>
      <c r="E46" s="220"/>
      <c r="F46" s="51">
        <v>335</v>
      </c>
      <c r="G46" s="51">
        <v>126</v>
      </c>
      <c r="H46" s="51">
        <v>65</v>
      </c>
      <c r="I46" s="51">
        <v>64</v>
      </c>
      <c r="J46" s="51">
        <v>30</v>
      </c>
      <c r="K46" s="51">
        <v>14</v>
      </c>
      <c r="L46" s="51">
        <v>18</v>
      </c>
      <c r="M46" s="51">
        <v>12</v>
      </c>
      <c r="N46" s="51">
        <v>6</v>
      </c>
      <c r="O46" s="51">
        <v>4035</v>
      </c>
      <c r="P46" s="51">
        <v>26089532</v>
      </c>
      <c r="Q46" s="51">
        <v>482209</v>
      </c>
      <c r="R46" s="51" t="s">
        <v>78</v>
      </c>
      <c r="S46" s="221"/>
      <c r="T46" s="219" t="s">
        <v>328</v>
      </c>
    </row>
    <row r="47" spans="1:20" ht="12" customHeight="1">
      <c r="A47" s="27"/>
      <c r="B47" s="232" t="s">
        <v>329</v>
      </c>
      <c r="C47" s="25"/>
      <c r="D47" s="225" t="s">
        <v>330</v>
      </c>
      <c r="E47" s="220"/>
      <c r="F47" s="51">
        <v>10</v>
      </c>
      <c r="G47" s="51">
        <v>5</v>
      </c>
      <c r="H47" s="51">
        <v>3</v>
      </c>
      <c r="I47" s="51">
        <v>1</v>
      </c>
      <c r="J47" s="51">
        <v>1</v>
      </c>
      <c r="K47" s="51" t="s">
        <v>78</v>
      </c>
      <c r="L47" s="51" t="s">
        <v>78</v>
      </c>
      <c r="M47" s="51" t="s">
        <v>78</v>
      </c>
      <c r="N47" s="51" t="s">
        <v>78</v>
      </c>
      <c r="O47" s="51">
        <v>40</v>
      </c>
      <c r="P47" s="51">
        <v>288936</v>
      </c>
      <c r="Q47" s="51">
        <v>5247</v>
      </c>
      <c r="R47" s="51" t="s">
        <v>78</v>
      </c>
      <c r="S47" s="221"/>
      <c r="T47" s="219" t="s">
        <v>331</v>
      </c>
    </row>
    <row r="48" spans="1:20" ht="12" customHeight="1">
      <c r="A48" s="27"/>
      <c r="B48" s="232" t="s">
        <v>332</v>
      </c>
      <c r="C48" s="25"/>
      <c r="D48" s="225" t="s">
        <v>333</v>
      </c>
      <c r="E48" s="220"/>
      <c r="F48" s="51">
        <v>66</v>
      </c>
      <c r="G48" s="51">
        <v>26</v>
      </c>
      <c r="H48" s="51">
        <v>14</v>
      </c>
      <c r="I48" s="51">
        <v>13</v>
      </c>
      <c r="J48" s="51">
        <v>3</v>
      </c>
      <c r="K48" s="51">
        <v>2</v>
      </c>
      <c r="L48" s="51">
        <v>6</v>
      </c>
      <c r="M48" s="51">
        <v>2</v>
      </c>
      <c r="N48" s="51" t="s">
        <v>78</v>
      </c>
      <c r="O48" s="51">
        <v>645</v>
      </c>
      <c r="P48" s="51">
        <v>6837340</v>
      </c>
      <c r="Q48" s="51">
        <v>127122</v>
      </c>
      <c r="R48" s="51" t="s">
        <v>78</v>
      </c>
      <c r="S48" s="221"/>
      <c r="T48" s="219" t="s">
        <v>334</v>
      </c>
    </row>
    <row r="49" spans="1:20" ht="12" customHeight="1">
      <c r="A49" s="27"/>
      <c r="B49" s="232" t="s">
        <v>335</v>
      </c>
      <c r="C49" s="25"/>
      <c r="D49" s="225" t="s">
        <v>336</v>
      </c>
      <c r="E49" s="220"/>
      <c r="F49" s="51">
        <v>20</v>
      </c>
      <c r="G49" s="51">
        <v>11</v>
      </c>
      <c r="H49" s="51">
        <v>1</v>
      </c>
      <c r="I49" s="51">
        <v>3</v>
      </c>
      <c r="J49" s="51">
        <v>2</v>
      </c>
      <c r="K49" s="51" t="s">
        <v>78</v>
      </c>
      <c r="L49" s="51">
        <v>3</v>
      </c>
      <c r="M49" s="51" t="s">
        <v>78</v>
      </c>
      <c r="N49" s="51" t="s">
        <v>78</v>
      </c>
      <c r="O49" s="51">
        <v>183</v>
      </c>
      <c r="P49" s="51">
        <v>605975</v>
      </c>
      <c r="Q49" s="51">
        <v>48350</v>
      </c>
      <c r="R49" s="51" t="s">
        <v>78</v>
      </c>
      <c r="S49" s="221"/>
      <c r="T49" s="219" t="s">
        <v>335</v>
      </c>
    </row>
    <row r="50" spans="1:20" ht="12" customHeight="1">
      <c r="A50" s="27"/>
      <c r="B50" s="232" t="s">
        <v>337</v>
      </c>
      <c r="C50" s="25"/>
      <c r="D50" s="225" t="s">
        <v>338</v>
      </c>
      <c r="E50" s="220"/>
      <c r="F50" s="51">
        <v>65</v>
      </c>
      <c r="G50" s="51">
        <v>25</v>
      </c>
      <c r="H50" s="51">
        <v>13</v>
      </c>
      <c r="I50" s="51">
        <v>15</v>
      </c>
      <c r="J50" s="51">
        <v>5</v>
      </c>
      <c r="K50" s="51">
        <v>3</v>
      </c>
      <c r="L50" s="51">
        <v>1</v>
      </c>
      <c r="M50" s="51">
        <v>1</v>
      </c>
      <c r="N50" s="51">
        <v>2</v>
      </c>
      <c r="O50" s="51">
        <v>769</v>
      </c>
      <c r="P50" s="51">
        <v>2298461</v>
      </c>
      <c r="Q50" s="51">
        <v>34239</v>
      </c>
      <c r="R50" s="51" t="s">
        <v>78</v>
      </c>
      <c r="S50" s="221"/>
      <c r="T50" s="219" t="s">
        <v>337</v>
      </c>
    </row>
    <row r="51" spans="1:20" ht="12" customHeight="1">
      <c r="A51" s="27"/>
      <c r="B51" s="232" t="s">
        <v>339</v>
      </c>
      <c r="C51" s="25"/>
      <c r="D51" s="225" t="s">
        <v>340</v>
      </c>
      <c r="E51" s="220"/>
      <c r="F51" s="51">
        <v>27</v>
      </c>
      <c r="G51" s="51">
        <v>5</v>
      </c>
      <c r="H51" s="51">
        <v>8</v>
      </c>
      <c r="I51" s="51">
        <v>5</v>
      </c>
      <c r="J51" s="51">
        <v>3</v>
      </c>
      <c r="K51" s="51" t="s">
        <v>78</v>
      </c>
      <c r="L51" s="51">
        <v>3</v>
      </c>
      <c r="M51" s="51">
        <v>1</v>
      </c>
      <c r="N51" s="51">
        <v>2</v>
      </c>
      <c r="O51" s="51">
        <v>543</v>
      </c>
      <c r="P51" s="51">
        <v>3446512</v>
      </c>
      <c r="Q51" s="51">
        <v>38086</v>
      </c>
      <c r="R51" s="51" t="s">
        <v>78</v>
      </c>
      <c r="S51" s="221"/>
      <c r="T51" s="219" t="s">
        <v>339</v>
      </c>
    </row>
    <row r="52" spans="1:20" ht="12" customHeight="1">
      <c r="A52" s="27"/>
      <c r="B52" s="232" t="s">
        <v>341</v>
      </c>
      <c r="C52" s="25"/>
      <c r="D52" s="225" t="s">
        <v>342</v>
      </c>
      <c r="E52" s="220"/>
      <c r="F52" s="51">
        <v>10</v>
      </c>
      <c r="G52" s="51">
        <v>4</v>
      </c>
      <c r="H52" s="51">
        <v>3</v>
      </c>
      <c r="I52" s="51">
        <v>3</v>
      </c>
      <c r="J52" s="51" t="s">
        <v>78</v>
      </c>
      <c r="K52" s="51" t="s">
        <v>78</v>
      </c>
      <c r="L52" s="51" t="s">
        <v>78</v>
      </c>
      <c r="M52" s="51" t="s">
        <v>78</v>
      </c>
      <c r="N52" s="51" t="s">
        <v>78</v>
      </c>
      <c r="O52" s="51">
        <v>39</v>
      </c>
      <c r="P52" s="51">
        <v>38134</v>
      </c>
      <c r="Q52" s="51">
        <v>805</v>
      </c>
      <c r="R52" s="51" t="s">
        <v>78</v>
      </c>
      <c r="S52" s="221"/>
      <c r="T52" s="219" t="s">
        <v>341</v>
      </c>
    </row>
    <row r="53" spans="1:20" ht="12" customHeight="1">
      <c r="A53" s="27"/>
      <c r="B53" s="232" t="s">
        <v>343</v>
      </c>
      <c r="C53" s="25"/>
      <c r="D53" s="225" t="s">
        <v>344</v>
      </c>
      <c r="E53" s="220"/>
      <c r="F53" s="51">
        <v>17</v>
      </c>
      <c r="G53" s="51">
        <v>11</v>
      </c>
      <c r="H53" s="51">
        <v>3</v>
      </c>
      <c r="I53" s="51" t="s">
        <v>78</v>
      </c>
      <c r="J53" s="51">
        <v>1</v>
      </c>
      <c r="K53" s="51">
        <v>1</v>
      </c>
      <c r="L53" s="51" t="s">
        <v>78</v>
      </c>
      <c r="M53" s="51" t="s">
        <v>78</v>
      </c>
      <c r="N53" s="51">
        <v>1</v>
      </c>
      <c r="O53" s="51">
        <v>203</v>
      </c>
      <c r="P53" s="51">
        <v>997072</v>
      </c>
      <c r="Q53" s="51">
        <v>28347</v>
      </c>
      <c r="R53" s="51" t="s">
        <v>78</v>
      </c>
      <c r="S53" s="221"/>
      <c r="T53" s="219" t="s">
        <v>343</v>
      </c>
    </row>
    <row r="54" spans="1:20" ht="12" customHeight="1">
      <c r="A54" s="27"/>
      <c r="B54" s="232" t="s">
        <v>345</v>
      </c>
      <c r="C54" s="25"/>
      <c r="D54" s="225" t="s">
        <v>346</v>
      </c>
      <c r="E54" s="220"/>
      <c r="F54" s="51">
        <v>120</v>
      </c>
      <c r="G54" s="51">
        <v>39</v>
      </c>
      <c r="H54" s="51">
        <v>20</v>
      </c>
      <c r="I54" s="51">
        <v>24</v>
      </c>
      <c r="J54" s="51">
        <v>15</v>
      </c>
      <c r="K54" s="51">
        <v>8</v>
      </c>
      <c r="L54" s="51">
        <v>5</v>
      </c>
      <c r="M54" s="51">
        <v>8</v>
      </c>
      <c r="N54" s="51">
        <v>1</v>
      </c>
      <c r="O54" s="51">
        <v>1613</v>
      </c>
      <c r="P54" s="51">
        <v>11577102</v>
      </c>
      <c r="Q54" s="51">
        <v>200013</v>
      </c>
      <c r="R54" s="51" t="s">
        <v>78</v>
      </c>
      <c r="S54" s="221"/>
      <c r="T54" s="219" t="s">
        <v>347</v>
      </c>
    </row>
    <row r="55" spans="1:20" ht="12" customHeight="1">
      <c r="A55" s="226" t="s">
        <v>348</v>
      </c>
      <c r="B55" s="227"/>
      <c r="C55" s="38" t="s">
        <v>349</v>
      </c>
      <c r="D55" s="225"/>
      <c r="E55" s="220"/>
      <c r="F55" s="51">
        <v>396</v>
      </c>
      <c r="G55" s="51">
        <v>88</v>
      </c>
      <c r="H55" s="51">
        <v>92</v>
      </c>
      <c r="I55" s="51">
        <v>104</v>
      </c>
      <c r="J55" s="51">
        <v>72</v>
      </c>
      <c r="K55" s="51">
        <v>20</v>
      </c>
      <c r="L55" s="51">
        <v>13</v>
      </c>
      <c r="M55" s="51">
        <v>5</v>
      </c>
      <c r="N55" s="51">
        <v>2</v>
      </c>
      <c r="O55" s="51">
        <v>3880</v>
      </c>
      <c r="P55" s="51">
        <v>37299710</v>
      </c>
      <c r="Q55" s="51">
        <v>534048</v>
      </c>
      <c r="R55" s="51" t="s">
        <v>78</v>
      </c>
      <c r="S55" s="221"/>
      <c r="T55" s="219">
        <v>53</v>
      </c>
    </row>
    <row r="56" spans="1:20" ht="12" customHeight="1">
      <c r="A56" s="227"/>
      <c r="B56" s="227" t="s">
        <v>350</v>
      </c>
      <c r="C56" s="25"/>
      <c r="D56" s="225" t="s">
        <v>351</v>
      </c>
      <c r="E56" s="220"/>
      <c r="F56" s="51">
        <v>197</v>
      </c>
      <c r="G56" s="51">
        <v>36</v>
      </c>
      <c r="H56" s="51">
        <v>58</v>
      </c>
      <c r="I56" s="51">
        <v>52</v>
      </c>
      <c r="J56" s="51">
        <v>35</v>
      </c>
      <c r="K56" s="51">
        <v>9</v>
      </c>
      <c r="L56" s="51">
        <v>6</v>
      </c>
      <c r="M56" s="51">
        <v>1</v>
      </c>
      <c r="N56" s="51" t="s">
        <v>78</v>
      </c>
      <c r="O56" s="51">
        <v>1593</v>
      </c>
      <c r="P56" s="51">
        <v>11492424</v>
      </c>
      <c r="Q56" s="51">
        <v>287980</v>
      </c>
      <c r="R56" s="51" t="s">
        <v>78</v>
      </c>
      <c r="S56" s="221"/>
      <c r="T56" s="219" t="s">
        <v>352</v>
      </c>
    </row>
    <row r="57" spans="1:20" ht="12" customHeight="1">
      <c r="A57" s="227"/>
      <c r="B57" s="227" t="s">
        <v>353</v>
      </c>
      <c r="C57" s="27"/>
      <c r="D57" s="225" t="s">
        <v>354</v>
      </c>
      <c r="E57" s="220"/>
      <c r="F57" s="51">
        <v>39</v>
      </c>
      <c r="G57" s="51">
        <v>9</v>
      </c>
      <c r="H57" s="51">
        <v>10</v>
      </c>
      <c r="I57" s="51">
        <v>11</v>
      </c>
      <c r="J57" s="51">
        <v>7</v>
      </c>
      <c r="K57" s="51">
        <v>2</v>
      </c>
      <c r="L57" s="51" t="s">
        <v>78</v>
      </c>
      <c r="M57" s="51" t="s">
        <v>78</v>
      </c>
      <c r="N57" s="51" t="s">
        <v>78</v>
      </c>
      <c r="O57" s="51">
        <v>256</v>
      </c>
      <c r="P57" s="51">
        <v>1823728</v>
      </c>
      <c r="Q57" s="51">
        <v>88090</v>
      </c>
      <c r="R57" s="51" t="s">
        <v>78</v>
      </c>
      <c r="S57" s="221"/>
      <c r="T57" s="219" t="s">
        <v>355</v>
      </c>
    </row>
    <row r="58" spans="1:20" ht="12" customHeight="1">
      <c r="A58" s="233"/>
      <c r="B58" s="227" t="s">
        <v>356</v>
      </c>
      <c r="C58" s="27"/>
      <c r="D58" s="225" t="s">
        <v>357</v>
      </c>
      <c r="E58" s="220"/>
      <c r="F58" s="51">
        <v>19</v>
      </c>
      <c r="G58" s="51" t="s">
        <v>78</v>
      </c>
      <c r="H58" s="51">
        <v>5</v>
      </c>
      <c r="I58" s="51">
        <v>8</v>
      </c>
      <c r="J58" s="51">
        <v>3</v>
      </c>
      <c r="K58" s="51">
        <v>1</v>
      </c>
      <c r="L58" s="51">
        <v>2</v>
      </c>
      <c r="M58" s="51" t="s">
        <v>78</v>
      </c>
      <c r="N58" s="51" t="s">
        <v>78</v>
      </c>
      <c r="O58" s="51">
        <v>221</v>
      </c>
      <c r="P58" s="51">
        <v>1265358</v>
      </c>
      <c r="Q58" s="51">
        <v>5466</v>
      </c>
      <c r="R58" s="51" t="s">
        <v>78</v>
      </c>
      <c r="S58" s="221"/>
      <c r="T58" s="219" t="s">
        <v>358</v>
      </c>
    </row>
    <row r="59" spans="1:20" ht="12" customHeight="1">
      <c r="A59" s="233"/>
      <c r="B59" s="234" t="s">
        <v>359</v>
      </c>
      <c r="C59" s="27"/>
      <c r="D59" s="225" t="s">
        <v>360</v>
      </c>
      <c r="E59" s="220"/>
      <c r="F59" s="51">
        <v>3</v>
      </c>
      <c r="G59" s="51" t="s">
        <v>78</v>
      </c>
      <c r="H59" s="51" t="s">
        <v>78</v>
      </c>
      <c r="I59" s="51">
        <v>2</v>
      </c>
      <c r="J59" s="51">
        <v>1</v>
      </c>
      <c r="K59" s="51" t="s">
        <v>78</v>
      </c>
      <c r="L59" s="51" t="s">
        <v>78</v>
      </c>
      <c r="M59" s="51" t="s">
        <v>78</v>
      </c>
      <c r="N59" s="51" t="s">
        <v>78</v>
      </c>
      <c r="O59" s="51">
        <v>26</v>
      </c>
      <c r="P59" s="51">
        <v>65084</v>
      </c>
      <c r="Q59" s="51">
        <v>3654</v>
      </c>
      <c r="R59" s="51" t="s">
        <v>78</v>
      </c>
      <c r="S59" s="221"/>
      <c r="T59" s="219" t="s">
        <v>361</v>
      </c>
    </row>
    <row r="60" spans="1:20" ht="12" customHeight="1">
      <c r="A60" s="233"/>
      <c r="B60" s="234" t="s">
        <v>362</v>
      </c>
      <c r="C60" s="27"/>
      <c r="D60" s="225" t="s">
        <v>363</v>
      </c>
      <c r="E60" s="220"/>
      <c r="F60" s="51">
        <v>16</v>
      </c>
      <c r="G60" s="51">
        <v>2</v>
      </c>
      <c r="H60" s="51">
        <v>7</v>
      </c>
      <c r="I60" s="51">
        <v>2</v>
      </c>
      <c r="J60" s="51">
        <v>2</v>
      </c>
      <c r="K60" s="51" t="s">
        <v>78</v>
      </c>
      <c r="L60" s="51">
        <v>2</v>
      </c>
      <c r="M60" s="51">
        <v>1</v>
      </c>
      <c r="N60" s="51" t="s">
        <v>78</v>
      </c>
      <c r="O60" s="51">
        <v>232</v>
      </c>
      <c r="P60" s="51">
        <v>1580515</v>
      </c>
      <c r="Q60" s="51">
        <v>1034</v>
      </c>
      <c r="R60" s="51" t="s">
        <v>78</v>
      </c>
      <c r="S60" s="221"/>
      <c r="T60" s="219" t="s">
        <v>364</v>
      </c>
    </row>
    <row r="61" spans="1:20" ht="12" customHeight="1">
      <c r="A61" s="233"/>
      <c r="B61" s="234" t="s">
        <v>365</v>
      </c>
      <c r="C61" s="27"/>
      <c r="D61" s="225" t="s">
        <v>366</v>
      </c>
      <c r="E61" s="220"/>
      <c r="F61" s="51">
        <v>120</v>
      </c>
      <c r="G61" s="51">
        <v>25</v>
      </c>
      <c r="H61" s="51">
        <v>36</v>
      </c>
      <c r="I61" s="51">
        <v>29</v>
      </c>
      <c r="J61" s="51">
        <v>22</v>
      </c>
      <c r="K61" s="51">
        <v>6</v>
      </c>
      <c r="L61" s="51">
        <v>2</v>
      </c>
      <c r="M61" s="51" t="s">
        <v>78</v>
      </c>
      <c r="N61" s="51" t="s">
        <v>78</v>
      </c>
      <c r="O61" s="51">
        <v>858</v>
      </c>
      <c r="P61" s="51">
        <v>6757739</v>
      </c>
      <c r="Q61" s="51">
        <v>189736</v>
      </c>
      <c r="R61" s="51" t="s">
        <v>78</v>
      </c>
      <c r="S61" s="221"/>
      <c r="T61" s="219" t="s">
        <v>367</v>
      </c>
    </row>
    <row r="62" spans="1:20" ht="12" customHeight="1">
      <c r="A62" s="27"/>
      <c r="B62" s="25" t="s">
        <v>368</v>
      </c>
      <c r="C62" s="25"/>
      <c r="D62" s="219" t="s">
        <v>369</v>
      </c>
      <c r="E62" s="220"/>
      <c r="F62" s="51">
        <v>71</v>
      </c>
      <c r="G62" s="51">
        <v>22</v>
      </c>
      <c r="H62" s="51">
        <v>17</v>
      </c>
      <c r="I62" s="51">
        <v>16</v>
      </c>
      <c r="J62" s="51">
        <v>11</v>
      </c>
      <c r="K62" s="51">
        <v>4</v>
      </c>
      <c r="L62" s="51" t="s">
        <v>78</v>
      </c>
      <c r="M62" s="51">
        <v>1</v>
      </c>
      <c r="N62" s="51" t="s">
        <v>78</v>
      </c>
      <c r="O62" s="51">
        <v>518</v>
      </c>
      <c r="P62" s="51">
        <v>2570957</v>
      </c>
      <c r="Q62" s="51">
        <v>84743</v>
      </c>
      <c r="R62" s="51" t="s">
        <v>78</v>
      </c>
      <c r="S62" s="221"/>
      <c r="T62" s="219" t="s">
        <v>370</v>
      </c>
    </row>
    <row r="63" spans="1:20" ht="12" customHeight="1">
      <c r="A63" s="27"/>
      <c r="B63" s="25" t="s">
        <v>371</v>
      </c>
      <c r="C63" s="25"/>
      <c r="D63" s="219" t="s">
        <v>372</v>
      </c>
      <c r="E63" s="220"/>
      <c r="F63" s="51">
        <v>25</v>
      </c>
      <c r="G63" s="51">
        <v>8</v>
      </c>
      <c r="H63" s="51">
        <v>3</v>
      </c>
      <c r="I63" s="51">
        <v>5</v>
      </c>
      <c r="J63" s="51">
        <v>7</v>
      </c>
      <c r="K63" s="51">
        <v>2</v>
      </c>
      <c r="L63" s="51" t="s">
        <v>78</v>
      </c>
      <c r="M63" s="51" t="s">
        <v>78</v>
      </c>
      <c r="N63" s="51" t="s">
        <v>78</v>
      </c>
      <c r="O63" s="51">
        <v>187</v>
      </c>
      <c r="P63" s="51">
        <v>971917</v>
      </c>
      <c r="Q63" s="51">
        <v>72053</v>
      </c>
      <c r="R63" s="51" t="s">
        <v>78</v>
      </c>
      <c r="S63" s="221"/>
      <c r="T63" s="219" t="s">
        <v>373</v>
      </c>
    </row>
    <row r="64" spans="1:20" ht="12" customHeight="1">
      <c r="A64" s="27"/>
      <c r="B64" s="25" t="s">
        <v>374</v>
      </c>
      <c r="C64" s="25"/>
      <c r="D64" s="219" t="s">
        <v>375</v>
      </c>
      <c r="E64" s="220"/>
      <c r="F64" s="51">
        <v>17</v>
      </c>
      <c r="G64" s="51">
        <v>3</v>
      </c>
      <c r="H64" s="51">
        <v>6</v>
      </c>
      <c r="I64" s="51">
        <v>5</v>
      </c>
      <c r="J64" s="51">
        <v>2</v>
      </c>
      <c r="K64" s="51">
        <v>1</v>
      </c>
      <c r="L64" s="51" t="s">
        <v>78</v>
      </c>
      <c r="M64" s="51" t="s">
        <v>78</v>
      </c>
      <c r="N64" s="51" t="s">
        <v>78</v>
      </c>
      <c r="O64" s="51">
        <v>114</v>
      </c>
      <c r="P64" s="51">
        <v>401196</v>
      </c>
      <c r="Q64" s="51">
        <v>9291</v>
      </c>
      <c r="R64" s="51" t="s">
        <v>78</v>
      </c>
      <c r="S64" s="221"/>
      <c r="T64" s="219" t="s">
        <v>376</v>
      </c>
    </row>
    <row r="65" spans="1:20" ht="12" customHeight="1">
      <c r="A65" s="27"/>
      <c r="B65" s="25" t="s">
        <v>377</v>
      </c>
      <c r="C65" s="25"/>
      <c r="D65" s="219" t="s">
        <v>378</v>
      </c>
      <c r="E65" s="220"/>
      <c r="F65" s="51">
        <v>29</v>
      </c>
      <c r="G65" s="51">
        <v>11</v>
      </c>
      <c r="H65" s="51">
        <v>8</v>
      </c>
      <c r="I65" s="51">
        <v>6</v>
      </c>
      <c r="J65" s="51">
        <v>2</v>
      </c>
      <c r="K65" s="51">
        <v>1</v>
      </c>
      <c r="L65" s="51" t="s">
        <v>78</v>
      </c>
      <c r="M65" s="51">
        <v>1</v>
      </c>
      <c r="N65" s="51" t="s">
        <v>78</v>
      </c>
      <c r="O65" s="51">
        <v>217</v>
      </c>
      <c r="P65" s="51">
        <v>1197844</v>
      </c>
      <c r="Q65" s="51">
        <v>3399</v>
      </c>
      <c r="R65" s="51" t="s">
        <v>78</v>
      </c>
      <c r="S65" s="221"/>
      <c r="T65" s="219" t="s">
        <v>379</v>
      </c>
    </row>
    <row r="66" spans="1:20" ht="12" customHeight="1" thickBot="1">
      <c r="A66" s="235"/>
      <c r="B66" s="11"/>
      <c r="C66" s="11"/>
      <c r="D66" s="236"/>
      <c r="E66" s="237"/>
      <c r="F66" s="238"/>
      <c r="G66" s="238"/>
      <c r="H66" s="238"/>
      <c r="I66" s="238"/>
      <c r="J66" s="238"/>
      <c r="K66" s="238"/>
      <c r="L66" s="238"/>
      <c r="M66" s="238"/>
      <c r="N66" s="238"/>
      <c r="O66" s="238"/>
      <c r="P66" s="238"/>
      <c r="Q66" s="238"/>
      <c r="R66" s="238"/>
      <c r="S66" s="239"/>
      <c r="T66" s="240"/>
    </row>
    <row r="67" spans="1:19" ht="9" customHeight="1">
      <c r="A67" s="241"/>
      <c r="C67" s="241"/>
      <c r="F67" s="242"/>
      <c r="G67" s="242"/>
      <c r="H67" s="242"/>
      <c r="I67" s="3"/>
      <c r="J67" s="243"/>
      <c r="K67" s="243"/>
      <c r="L67" s="243"/>
      <c r="M67" s="243"/>
      <c r="N67" s="243"/>
      <c r="O67" s="243"/>
      <c r="P67" s="243"/>
      <c r="Q67" s="243"/>
      <c r="R67" s="243"/>
      <c r="S67" s="243"/>
    </row>
    <row r="68" spans="1:19" ht="12" customHeight="1">
      <c r="A68" s="244" t="s">
        <v>380</v>
      </c>
      <c r="C68" s="241"/>
      <c r="F68" s="245"/>
      <c r="G68" s="245"/>
      <c r="H68" s="245"/>
      <c r="I68" s="246"/>
      <c r="J68" s="243"/>
      <c r="K68" s="243"/>
      <c r="L68" s="243"/>
      <c r="M68" s="243"/>
      <c r="N68" s="243"/>
      <c r="O68" s="243"/>
      <c r="P68" s="243"/>
      <c r="Q68" s="243"/>
      <c r="R68" s="243"/>
      <c r="S68" s="243"/>
    </row>
    <row r="69" spans="1:19" ht="12" customHeight="1">
      <c r="A69" s="3" t="s">
        <v>381</v>
      </c>
      <c r="C69" s="241"/>
      <c r="F69" s="245"/>
      <c r="G69" s="245"/>
      <c r="H69" s="245"/>
      <c r="I69" s="246"/>
      <c r="J69" s="243"/>
      <c r="K69" s="243"/>
      <c r="L69" s="243"/>
      <c r="M69" s="243"/>
      <c r="N69" s="243"/>
      <c r="O69" s="243"/>
      <c r="P69" s="243"/>
      <c r="Q69" s="243"/>
      <c r="R69" s="243"/>
      <c r="S69" s="243"/>
    </row>
    <row r="70" spans="1:19" ht="12" customHeight="1">
      <c r="A70" s="3" t="s">
        <v>382</v>
      </c>
      <c r="C70" s="241"/>
      <c r="F70" s="245"/>
      <c r="G70" s="245"/>
      <c r="H70" s="245"/>
      <c r="I70" s="246"/>
      <c r="J70" s="243"/>
      <c r="K70" s="243"/>
      <c r="L70" s="243"/>
      <c r="M70" s="243"/>
      <c r="N70" s="243"/>
      <c r="O70" s="243"/>
      <c r="P70" s="243"/>
      <c r="Q70" s="243"/>
      <c r="R70" s="243"/>
      <c r="S70" s="243"/>
    </row>
    <row r="71" spans="1:19" ht="12" customHeight="1">
      <c r="A71" s="2" t="s">
        <v>383</v>
      </c>
      <c r="C71" s="241"/>
      <c r="F71" s="245"/>
      <c r="G71" s="245"/>
      <c r="H71" s="245"/>
      <c r="I71" s="246"/>
      <c r="J71" s="243"/>
      <c r="K71" s="243"/>
      <c r="L71" s="243"/>
      <c r="M71" s="243"/>
      <c r="N71" s="243"/>
      <c r="O71" s="243"/>
      <c r="P71" s="243"/>
      <c r="Q71" s="243"/>
      <c r="R71" s="243"/>
      <c r="S71" s="243"/>
    </row>
    <row r="72" ht="12" customHeight="1">
      <c r="D72" s="2" t="s">
        <v>384</v>
      </c>
    </row>
    <row r="73" s="5" customFormat="1" ht="12" customHeight="1">
      <c r="T73" s="247"/>
    </row>
    <row r="74" ht="12" customHeight="1"/>
  </sheetData>
  <sheetProtection/>
  <mergeCells count="18">
    <mergeCell ref="M7:M8"/>
    <mergeCell ref="N7:N8"/>
    <mergeCell ref="G7:G8"/>
    <mergeCell ref="H7:H8"/>
    <mergeCell ref="I7:I8"/>
    <mergeCell ref="J7:J8"/>
    <mergeCell ref="K7:K8"/>
    <mergeCell ref="L7:L8"/>
    <mergeCell ref="A1:J1"/>
    <mergeCell ref="K1:T1"/>
    <mergeCell ref="A5:D8"/>
    <mergeCell ref="O5:O7"/>
    <mergeCell ref="P5:P7"/>
    <mergeCell ref="Q5:Q7"/>
    <mergeCell ref="R5:R7"/>
    <mergeCell ref="T5:T8"/>
    <mergeCell ref="F6:F8"/>
    <mergeCell ref="G6:N6"/>
  </mergeCells>
  <printOptions horizontalCentered="1"/>
  <pageMargins left="0.3937007874015748" right="0.3937007874015748" top="0.3937007874015748" bottom="0.3937007874015748" header="0.5118110236220472" footer="0.5118110236220472"/>
  <pageSetup fitToWidth="8" horizontalDpi="600" verticalDpi="600" orientation="portrait" pageOrder="overThenDown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74"/>
  <sheetViews>
    <sheetView showGridLines="0" zoomScaleSheetLayoutView="100" zoomScalePageLayoutView="0" workbookViewId="0" topLeftCell="A1">
      <selection activeCell="A1" sqref="A1:J1"/>
    </sheetView>
  </sheetViews>
  <sheetFormatPr defaultColWidth="8.796875" defaultRowHeight="14.25"/>
  <cols>
    <col min="1" max="3" width="1.59765625" style="2" customWidth="1"/>
    <col min="4" max="4" width="47.09765625" style="2" customWidth="1"/>
    <col min="5" max="5" width="0.8984375" style="2" customWidth="1"/>
    <col min="6" max="14" width="8.59765625" style="2" customWidth="1"/>
    <col min="15" max="18" width="12.59765625" style="2" customWidth="1"/>
    <col min="19" max="19" width="0.8984375" style="2" customWidth="1"/>
    <col min="20" max="20" width="5.19921875" style="2" bestFit="1" customWidth="1"/>
    <col min="21" max="16384" width="9" style="2" customWidth="1"/>
  </cols>
  <sheetData>
    <row r="1" spans="1:20" ht="28.5" customHeight="1">
      <c r="A1" s="608" t="s">
        <v>385</v>
      </c>
      <c r="B1" s="608"/>
      <c r="C1" s="608"/>
      <c r="D1" s="608"/>
      <c r="E1" s="608"/>
      <c r="F1" s="608"/>
      <c r="G1" s="608"/>
      <c r="H1" s="608"/>
      <c r="I1" s="608"/>
      <c r="J1" s="608"/>
      <c r="K1" s="625" t="s">
        <v>386</v>
      </c>
      <c r="L1" s="625"/>
      <c r="M1" s="625"/>
      <c r="N1" s="625"/>
      <c r="O1" s="625"/>
      <c r="P1" s="625"/>
      <c r="Q1" s="625"/>
      <c r="R1" s="625"/>
      <c r="S1" s="625"/>
      <c r="T1" s="625"/>
    </row>
    <row r="2" spans="1:20" ht="14.25" customHeight="1">
      <c r="A2" s="248"/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199"/>
      <c r="P2" s="199"/>
      <c r="Q2" s="199"/>
      <c r="R2" s="199"/>
      <c r="S2" s="199"/>
      <c r="T2" s="199"/>
    </row>
    <row r="3" ht="11.25">
      <c r="A3" s="2" t="s">
        <v>209</v>
      </c>
    </row>
    <row r="4" spans="1:20" ht="4.5" customHeight="1" thickBot="1">
      <c r="A4" s="626"/>
      <c r="B4" s="626"/>
      <c r="C4" s="626"/>
      <c r="D4" s="626"/>
      <c r="E4" s="205"/>
      <c r="F4" s="206"/>
      <c r="G4" s="206"/>
      <c r="H4" s="206"/>
      <c r="I4" s="3"/>
      <c r="J4" s="3"/>
      <c r="K4" s="3"/>
      <c r="L4" s="3"/>
      <c r="M4" s="3"/>
      <c r="N4" s="249"/>
      <c r="O4" s="249"/>
      <c r="P4" s="249"/>
      <c r="T4" s="3"/>
    </row>
    <row r="5" spans="1:20" ht="12" customHeight="1">
      <c r="A5" s="610" t="s">
        <v>387</v>
      </c>
      <c r="B5" s="610"/>
      <c r="C5" s="610"/>
      <c r="D5" s="610"/>
      <c r="E5" s="207"/>
      <c r="F5" s="208"/>
      <c r="G5" s="209"/>
      <c r="H5" s="209"/>
      <c r="I5" s="209"/>
      <c r="J5" s="210" t="s">
        <v>211</v>
      </c>
      <c r="K5" s="209" t="s">
        <v>212</v>
      </c>
      <c r="L5" s="209"/>
      <c r="M5" s="209"/>
      <c r="N5" s="211"/>
      <c r="O5" s="613" t="s">
        <v>213</v>
      </c>
      <c r="P5" s="613" t="s">
        <v>214</v>
      </c>
      <c r="Q5" s="613" t="s">
        <v>215</v>
      </c>
      <c r="R5" s="492" t="s">
        <v>216</v>
      </c>
      <c r="S5" s="212"/>
      <c r="T5" s="614" t="s">
        <v>217</v>
      </c>
    </row>
    <row r="6" spans="1:20" ht="12" customHeight="1">
      <c r="A6" s="611"/>
      <c r="B6" s="611"/>
      <c r="C6" s="611"/>
      <c r="D6" s="611"/>
      <c r="E6" s="213"/>
      <c r="F6" s="617" t="s">
        <v>218</v>
      </c>
      <c r="G6" s="620" t="s">
        <v>219</v>
      </c>
      <c r="H6" s="621"/>
      <c r="I6" s="621"/>
      <c r="J6" s="621"/>
      <c r="K6" s="621"/>
      <c r="L6" s="621"/>
      <c r="M6" s="621"/>
      <c r="N6" s="622"/>
      <c r="O6" s="480"/>
      <c r="P6" s="480"/>
      <c r="Q6" s="480"/>
      <c r="R6" s="493"/>
      <c r="S6" s="213"/>
      <c r="T6" s="615"/>
    </row>
    <row r="7" spans="1:20" ht="12" customHeight="1">
      <c r="A7" s="611"/>
      <c r="B7" s="611"/>
      <c r="C7" s="611"/>
      <c r="D7" s="611"/>
      <c r="E7" s="213"/>
      <c r="F7" s="618"/>
      <c r="G7" s="497" t="s">
        <v>220</v>
      </c>
      <c r="H7" s="497" t="s">
        <v>221</v>
      </c>
      <c r="I7" s="497" t="s">
        <v>222</v>
      </c>
      <c r="J7" s="497" t="s">
        <v>223</v>
      </c>
      <c r="K7" s="617" t="s">
        <v>224</v>
      </c>
      <c r="L7" s="623" t="s">
        <v>225</v>
      </c>
      <c r="M7" s="617" t="s">
        <v>226</v>
      </c>
      <c r="N7" s="497" t="s">
        <v>227</v>
      </c>
      <c r="O7" s="480"/>
      <c r="P7" s="480"/>
      <c r="Q7" s="480"/>
      <c r="R7" s="493"/>
      <c r="S7" s="213"/>
      <c r="T7" s="615"/>
    </row>
    <row r="8" spans="1:20" s="3" customFormat="1" ht="12" customHeight="1">
      <c r="A8" s="612"/>
      <c r="B8" s="612"/>
      <c r="C8" s="612"/>
      <c r="D8" s="612"/>
      <c r="E8" s="217"/>
      <c r="F8" s="619"/>
      <c r="G8" s="499"/>
      <c r="H8" s="499"/>
      <c r="I8" s="499"/>
      <c r="J8" s="499"/>
      <c r="K8" s="619"/>
      <c r="L8" s="624"/>
      <c r="M8" s="619"/>
      <c r="N8" s="499"/>
      <c r="O8" s="60" t="s">
        <v>228</v>
      </c>
      <c r="P8" s="61" t="s">
        <v>388</v>
      </c>
      <c r="Q8" s="61" t="s">
        <v>388</v>
      </c>
      <c r="R8" s="218" t="s">
        <v>389</v>
      </c>
      <c r="S8" s="217"/>
      <c r="T8" s="616"/>
    </row>
    <row r="9" spans="1:20" ht="4.5" customHeight="1">
      <c r="A9" s="27"/>
      <c r="B9" s="25"/>
      <c r="C9" s="25"/>
      <c r="D9" s="219"/>
      <c r="E9" s="220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40"/>
      <c r="S9" s="221"/>
      <c r="T9" s="219"/>
    </row>
    <row r="10" spans="1:20" ht="12" customHeight="1">
      <c r="A10" s="27"/>
      <c r="B10" s="227" t="s">
        <v>390</v>
      </c>
      <c r="C10" s="25"/>
      <c r="D10" s="222" t="s">
        <v>391</v>
      </c>
      <c r="E10" s="250"/>
      <c r="F10" s="51">
        <v>37</v>
      </c>
      <c r="G10" s="51">
        <v>2</v>
      </c>
      <c r="H10" s="51">
        <v>7</v>
      </c>
      <c r="I10" s="51">
        <v>12</v>
      </c>
      <c r="J10" s="51">
        <v>9</v>
      </c>
      <c r="K10" s="51">
        <v>2</v>
      </c>
      <c r="L10" s="51">
        <v>2</v>
      </c>
      <c r="M10" s="51">
        <v>2</v>
      </c>
      <c r="N10" s="51">
        <v>1</v>
      </c>
      <c r="O10" s="51">
        <v>793</v>
      </c>
      <c r="P10" s="51">
        <v>18984415</v>
      </c>
      <c r="Q10" s="51">
        <v>25277</v>
      </c>
      <c r="R10" s="51" t="s">
        <v>78</v>
      </c>
      <c r="S10" s="221"/>
      <c r="T10" s="219" t="s">
        <v>392</v>
      </c>
    </row>
    <row r="11" spans="1:20" ht="12" customHeight="1">
      <c r="A11" s="27"/>
      <c r="B11" s="227" t="s">
        <v>393</v>
      </c>
      <c r="C11" s="25"/>
      <c r="D11" s="222" t="s">
        <v>394</v>
      </c>
      <c r="E11" s="250"/>
      <c r="F11" s="51">
        <v>35</v>
      </c>
      <c r="G11" s="51">
        <v>2</v>
      </c>
      <c r="H11" s="51">
        <v>6</v>
      </c>
      <c r="I11" s="51">
        <v>12</v>
      </c>
      <c r="J11" s="51">
        <v>9</v>
      </c>
      <c r="K11" s="51">
        <v>2</v>
      </c>
      <c r="L11" s="51">
        <v>2</v>
      </c>
      <c r="M11" s="51">
        <v>1</v>
      </c>
      <c r="N11" s="51">
        <v>1</v>
      </c>
      <c r="O11" s="51">
        <v>730</v>
      </c>
      <c r="P11" s="51" t="s">
        <v>77</v>
      </c>
      <c r="Q11" s="51" t="s">
        <v>77</v>
      </c>
      <c r="R11" s="51" t="s">
        <v>78</v>
      </c>
      <c r="S11" s="221"/>
      <c r="T11" s="219" t="s">
        <v>395</v>
      </c>
    </row>
    <row r="12" spans="1:20" ht="12" customHeight="1">
      <c r="A12" s="27"/>
      <c r="B12" s="227" t="s">
        <v>396</v>
      </c>
      <c r="C12" s="25"/>
      <c r="D12" s="222" t="s">
        <v>397</v>
      </c>
      <c r="E12" s="250"/>
      <c r="F12" s="51">
        <v>2</v>
      </c>
      <c r="G12" s="51" t="s">
        <v>78</v>
      </c>
      <c r="H12" s="51">
        <v>1</v>
      </c>
      <c r="I12" s="51" t="s">
        <v>78</v>
      </c>
      <c r="J12" s="51" t="s">
        <v>78</v>
      </c>
      <c r="K12" s="51" t="s">
        <v>78</v>
      </c>
      <c r="L12" s="51" t="s">
        <v>78</v>
      </c>
      <c r="M12" s="51">
        <v>1</v>
      </c>
      <c r="N12" s="51" t="s">
        <v>78</v>
      </c>
      <c r="O12" s="51">
        <v>63</v>
      </c>
      <c r="P12" s="51" t="s">
        <v>77</v>
      </c>
      <c r="Q12" s="51" t="s">
        <v>77</v>
      </c>
      <c r="R12" s="51" t="s">
        <v>78</v>
      </c>
      <c r="S12" s="221"/>
      <c r="T12" s="219" t="s">
        <v>398</v>
      </c>
    </row>
    <row r="13" spans="1:20" ht="12" customHeight="1">
      <c r="A13" s="27"/>
      <c r="B13" s="227" t="s">
        <v>399</v>
      </c>
      <c r="C13" s="25"/>
      <c r="D13" s="222" t="s">
        <v>400</v>
      </c>
      <c r="E13" s="250"/>
      <c r="F13" s="51">
        <v>33</v>
      </c>
      <c r="G13" s="51">
        <v>5</v>
      </c>
      <c r="H13" s="51">
        <v>4</v>
      </c>
      <c r="I13" s="51">
        <v>10</v>
      </c>
      <c r="J13" s="51">
        <v>8</v>
      </c>
      <c r="K13" s="51">
        <v>3</v>
      </c>
      <c r="L13" s="51">
        <v>2</v>
      </c>
      <c r="M13" s="51" t="s">
        <v>78</v>
      </c>
      <c r="N13" s="51">
        <v>1</v>
      </c>
      <c r="O13" s="51">
        <v>457</v>
      </c>
      <c r="P13" s="51">
        <v>3216852</v>
      </c>
      <c r="Q13" s="51">
        <v>103385</v>
      </c>
      <c r="R13" s="51" t="s">
        <v>78</v>
      </c>
      <c r="S13" s="221"/>
      <c r="T13" s="219" t="s">
        <v>401</v>
      </c>
    </row>
    <row r="14" spans="1:20" ht="12" customHeight="1">
      <c r="A14" s="27"/>
      <c r="B14" s="227" t="s">
        <v>402</v>
      </c>
      <c r="C14" s="25"/>
      <c r="D14" s="219" t="s">
        <v>403</v>
      </c>
      <c r="E14" s="250"/>
      <c r="F14" s="51">
        <v>5</v>
      </c>
      <c r="G14" s="51">
        <v>1</v>
      </c>
      <c r="H14" s="51" t="s">
        <v>78</v>
      </c>
      <c r="I14" s="51">
        <v>3</v>
      </c>
      <c r="J14" s="51">
        <v>1</v>
      </c>
      <c r="K14" s="51" t="s">
        <v>78</v>
      </c>
      <c r="L14" s="51" t="s">
        <v>78</v>
      </c>
      <c r="M14" s="51" t="s">
        <v>78</v>
      </c>
      <c r="N14" s="51" t="s">
        <v>78</v>
      </c>
      <c r="O14" s="51">
        <v>32</v>
      </c>
      <c r="P14" s="51">
        <v>63605</v>
      </c>
      <c r="Q14" s="51">
        <v>2536</v>
      </c>
      <c r="R14" s="51" t="s">
        <v>78</v>
      </c>
      <c r="S14" s="221"/>
      <c r="T14" s="219" t="s">
        <v>404</v>
      </c>
    </row>
    <row r="15" spans="1:20" ht="12" customHeight="1">
      <c r="A15" s="27"/>
      <c r="B15" s="227" t="s">
        <v>405</v>
      </c>
      <c r="C15" s="25"/>
      <c r="D15" s="222" t="s">
        <v>406</v>
      </c>
      <c r="E15" s="250"/>
      <c r="F15" s="51">
        <v>21</v>
      </c>
      <c r="G15" s="51">
        <v>3</v>
      </c>
      <c r="H15" s="51">
        <v>3</v>
      </c>
      <c r="I15" s="51">
        <v>6</v>
      </c>
      <c r="J15" s="51">
        <v>4</v>
      </c>
      <c r="K15" s="51">
        <v>2</v>
      </c>
      <c r="L15" s="51">
        <v>2</v>
      </c>
      <c r="M15" s="51" t="s">
        <v>78</v>
      </c>
      <c r="N15" s="51">
        <v>1</v>
      </c>
      <c r="O15" s="51">
        <v>350</v>
      </c>
      <c r="P15" s="51">
        <v>2723102</v>
      </c>
      <c r="Q15" s="51">
        <v>94263</v>
      </c>
      <c r="R15" s="51" t="s">
        <v>78</v>
      </c>
      <c r="S15" s="221"/>
      <c r="T15" s="219" t="s">
        <v>407</v>
      </c>
    </row>
    <row r="16" spans="1:20" ht="12" customHeight="1">
      <c r="A16" s="27"/>
      <c r="B16" s="227" t="s">
        <v>408</v>
      </c>
      <c r="C16" s="25"/>
      <c r="D16" s="219" t="s">
        <v>409</v>
      </c>
      <c r="E16" s="250"/>
      <c r="F16" s="51">
        <v>7</v>
      </c>
      <c r="G16" s="51">
        <v>1</v>
      </c>
      <c r="H16" s="51">
        <v>1</v>
      </c>
      <c r="I16" s="51">
        <v>1</v>
      </c>
      <c r="J16" s="51">
        <v>3</v>
      </c>
      <c r="K16" s="51">
        <v>1</v>
      </c>
      <c r="L16" s="51" t="s">
        <v>78</v>
      </c>
      <c r="M16" s="51" t="s">
        <v>78</v>
      </c>
      <c r="N16" s="51" t="s">
        <v>78</v>
      </c>
      <c r="O16" s="51">
        <v>75</v>
      </c>
      <c r="P16" s="51">
        <v>430145</v>
      </c>
      <c r="Q16" s="51">
        <v>6586</v>
      </c>
      <c r="R16" s="51" t="s">
        <v>78</v>
      </c>
      <c r="S16" s="221"/>
      <c r="T16" s="219" t="s">
        <v>410</v>
      </c>
    </row>
    <row r="17" spans="1:20" ht="12" customHeight="1">
      <c r="A17" s="27"/>
      <c r="B17" s="227" t="s">
        <v>411</v>
      </c>
      <c r="C17" s="25"/>
      <c r="D17" s="219" t="s">
        <v>412</v>
      </c>
      <c r="E17" s="250"/>
      <c r="F17" s="51">
        <v>7</v>
      </c>
      <c r="G17" s="51">
        <v>4</v>
      </c>
      <c r="H17" s="51">
        <v>1</v>
      </c>
      <c r="I17" s="51">
        <v>1</v>
      </c>
      <c r="J17" s="51">
        <v>1</v>
      </c>
      <c r="K17" s="51" t="s">
        <v>78</v>
      </c>
      <c r="L17" s="51" t="s">
        <v>78</v>
      </c>
      <c r="M17" s="51" t="s">
        <v>78</v>
      </c>
      <c r="N17" s="51" t="s">
        <v>78</v>
      </c>
      <c r="O17" s="51">
        <v>29</v>
      </c>
      <c r="P17" s="51">
        <v>233697</v>
      </c>
      <c r="Q17" s="51">
        <v>1187</v>
      </c>
      <c r="R17" s="51" t="s">
        <v>78</v>
      </c>
      <c r="S17" s="221"/>
      <c r="T17" s="219" t="s">
        <v>413</v>
      </c>
    </row>
    <row r="18" spans="1:20" ht="12" customHeight="1">
      <c r="A18" s="27"/>
      <c r="B18" s="227" t="s">
        <v>414</v>
      </c>
      <c r="C18" s="25"/>
      <c r="D18" s="219" t="s">
        <v>415</v>
      </c>
      <c r="E18" s="250"/>
      <c r="F18" s="51">
        <v>2</v>
      </c>
      <c r="G18" s="51">
        <v>2</v>
      </c>
      <c r="H18" s="51" t="s">
        <v>78</v>
      </c>
      <c r="I18" s="51" t="s">
        <v>78</v>
      </c>
      <c r="J18" s="51" t="s">
        <v>78</v>
      </c>
      <c r="K18" s="51" t="s">
        <v>78</v>
      </c>
      <c r="L18" s="51" t="s">
        <v>78</v>
      </c>
      <c r="M18" s="51" t="s">
        <v>78</v>
      </c>
      <c r="N18" s="51" t="s">
        <v>78</v>
      </c>
      <c r="O18" s="51">
        <v>4</v>
      </c>
      <c r="P18" s="51" t="s">
        <v>77</v>
      </c>
      <c r="Q18" s="51" t="s">
        <v>77</v>
      </c>
      <c r="R18" s="51" t="s">
        <v>78</v>
      </c>
      <c r="S18" s="221"/>
      <c r="T18" s="219" t="s">
        <v>416</v>
      </c>
    </row>
    <row r="19" spans="1:20" ht="12" customHeight="1">
      <c r="A19" s="27"/>
      <c r="B19" s="227" t="s">
        <v>417</v>
      </c>
      <c r="C19" s="25"/>
      <c r="D19" s="219" t="s">
        <v>418</v>
      </c>
      <c r="E19" s="250"/>
      <c r="F19" s="51">
        <v>5</v>
      </c>
      <c r="G19" s="51">
        <v>2</v>
      </c>
      <c r="H19" s="51">
        <v>1</v>
      </c>
      <c r="I19" s="51">
        <v>1</v>
      </c>
      <c r="J19" s="51">
        <v>1</v>
      </c>
      <c r="K19" s="51" t="s">
        <v>78</v>
      </c>
      <c r="L19" s="51" t="s">
        <v>78</v>
      </c>
      <c r="M19" s="51" t="s">
        <v>78</v>
      </c>
      <c r="N19" s="51" t="s">
        <v>78</v>
      </c>
      <c r="O19" s="51">
        <v>25</v>
      </c>
      <c r="P19" s="51" t="s">
        <v>77</v>
      </c>
      <c r="Q19" s="51" t="s">
        <v>77</v>
      </c>
      <c r="R19" s="51" t="s">
        <v>78</v>
      </c>
      <c r="S19" s="221"/>
      <c r="T19" s="219" t="s">
        <v>419</v>
      </c>
    </row>
    <row r="20" spans="1:20" ht="12" customHeight="1">
      <c r="A20" s="27"/>
      <c r="B20" s="227" t="s">
        <v>420</v>
      </c>
      <c r="C20" s="25"/>
      <c r="D20" s="222" t="s">
        <v>421</v>
      </c>
      <c r="E20" s="250"/>
      <c r="F20" s="51">
        <v>51</v>
      </c>
      <c r="G20" s="51">
        <v>19</v>
      </c>
      <c r="H20" s="51">
        <v>5</v>
      </c>
      <c r="I20" s="51">
        <v>13</v>
      </c>
      <c r="J20" s="51">
        <v>8</v>
      </c>
      <c r="K20" s="51">
        <v>2</v>
      </c>
      <c r="L20" s="51">
        <v>3</v>
      </c>
      <c r="M20" s="51">
        <v>1</v>
      </c>
      <c r="N20" s="51" t="s">
        <v>78</v>
      </c>
      <c r="O20" s="51">
        <v>490</v>
      </c>
      <c r="P20" s="51">
        <v>801365</v>
      </c>
      <c r="Q20" s="51">
        <v>31476</v>
      </c>
      <c r="R20" s="51" t="s">
        <v>78</v>
      </c>
      <c r="S20" s="221"/>
      <c r="T20" s="219" t="s">
        <v>422</v>
      </c>
    </row>
    <row r="21" spans="1:20" ht="12" customHeight="1">
      <c r="A21" s="27"/>
      <c r="B21" s="227" t="s">
        <v>423</v>
      </c>
      <c r="C21" s="25"/>
      <c r="D21" s="222" t="s">
        <v>424</v>
      </c>
      <c r="E21" s="250"/>
      <c r="F21" s="51">
        <v>15</v>
      </c>
      <c r="G21" s="51">
        <v>8</v>
      </c>
      <c r="H21" s="51">
        <v>3</v>
      </c>
      <c r="I21" s="51">
        <v>3</v>
      </c>
      <c r="J21" s="51">
        <v>1</v>
      </c>
      <c r="K21" s="51" t="s">
        <v>78</v>
      </c>
      <c r="L21" s="51" t="s">
        <v>78</v>
      </c>
      <c r="M21" s="51" t="s">
        <v>78</v>
      </c>
      <c r="N21" s="51" t="s">
        <v>78</v>
      </c>
      <c r="O21" s="51">
        <v>53</v>
      </c>
      <c r="P21" s="51">
        <v>53133</v>
      </c>
      <c r="Q21" s="51">
        <v>374</v>
      </c>
      <c r="R21" s="51" t="s">
        <v>78</v>
      </c>
      <c r="S21" s="221"/>
      <c r="T21" s="219" t="s">
        <v>425</v>
      </c>
    </row>
    <row r="22" spans="1:20" ht="12" customHeight="1">
      <c r="A22" s="27"/>
      <c r="B22" s="227" t="s">
        <v>426</v>
      </c>
      <c r="C22" s="25"/>
      <c r="D22" s="219" t="s">
        <v>427</v>
      </c>
      <c r="E22" s="220"/>
      <c r="F22" s="51">
        <v>14</v>
      </c>
      <c r="G22" s="51">
        <v>5</v>
      </c>
      <c r="H22" s="51">
        <v>2</v>
      </c>
      <c r="I22" s="51">
        <v>3</v>
      </c>
      <c r="J22" s="51">
        <v>3</v>
      </c>
      <c r="K22" s="51" t="s">
        <v>78</v>
      </c>
      <c r="L22" s="51">
        <v>1</v>
      </c>
      <c r="M22" s="51" t="s">
        <v>78</v>
      </c>
      <c r="N22" s="51" t="s">
        <v>78</v>
      </c>
      <c r="O22" s="51">
        <v>120</v>
      </c>
      <c r="P22" s="51">
        <v>253866</v>
      </c>
      <c r="Q22" s="51">
        <v>26059</v>
      </c>
      <c r="R22" s="51" t="s">
        <v>78</v>
      </c>
      <c r="S22" s="221"/>
      <c r="T22" s="219" t="s">
        <v>428</v>
      </c>
    </row>
    <row r="23" spans="1:20" ht="12" customHeight="1">
      <c r="A23" s="27"/>
      <c r="B23" s="227" t="s">
        <v>429</v>
      </c>
      <c r="C23" s="25"/>
      <c r="D23" s="219" t="s">
        <v>430</v>
      </c>
      <c r="E23" s="220"/>
      <c r="F23" s="51">
        <v>6</v>
      </c>
      <c r="G23" s="51">
        <v>4</v>
      </c>
      <c r="H23" s="51" t="s">
        <v>78</v>
      </c>
      <c r="I23" s="51" t="s">
        <v>78</v>
      </c>
      <c r="J23" s="51" t="s">
        <v>78</v>
      </c>
      <c r="K23" s="51">
        <v>1</v>
      </c>
      <c r="L23" s="51">
        <v>1</v>
      </c>
      <c r="M23" s="51" t="s">
        <v>78</v>
      </c>
      <c r="N23" s="51" t="s">
        <v>78</v>
      </c>
      <c r="O23" s="51">
        <v>73</v>
      </c>
      <c r="P23" s="51">
        <v>186929</v>
      </c>
      <c r="Q23" s="51">
        <v>609</v>
      </c>
      <c r="R23" s="51" t="s">
        <v>78</v>
      </c>
      <c r="S23" s="221"/>
      <c r="T23" s="219" t="s">
        <v>431</v>
      </c>
    </row>
    <row r="24" spans="1:20" ht="12" customHeight="1">
      <c r="A24" s="27"/>
      <c r="B24" s="227" t="s">
        <v>432</v>
      </c>
      <c r="C24" s="25"/>
      <c r="D24" s="219" t="s">
        <v>433</v>
      </c>
      <c r="E24" s="220"/>
      <c r="F24" s="51">
        <v>11</v>
      </c>
      <c r="G24" s="51" t="s">
        <v>78</v>
      </c>
      <c r="H24" s="51" t="s">
        <v>78</v>
      </c>
      <c r="I24" s="51">
        <v>4</v>
      </c>
      <c r="J24" s="51">
        <v>4</v>
      </c>
      <c r="K24" s="51">
        <v>1</v>
      </c>
      <c r="L24" s="51">
        <v>1</v>
      </c>
      <c r="M24" s="51">
        <v>1</v>
      </c>
      <c r="N24" s="51" t="s">
        <v>78</v>
      </c>
      <c r="O24" s="51">
        <v>219</v>
      </c>
      <c r="P24" s="51">
        <v>283073</v>
      </c>
      <c r="Q24" s="51">
        <v>3368</v>
      </c>
      <c r="R24" s="51" t="s">
        <v>78</v>
      </c>
      <c r="S24" s="221"/>
      <c r="T24" s="219" t="s">
        <v>434</v>
      </c>
    </row>
    <row r="25" spans="1:20" ht="12" customHeight="1">
      <c r="A25" s="27"/>
      <c r="B25" s="227" t="s">
        <v>435</v>
      </c>
      <c r="C25" s="25"/>
      <c r="D25" s="219" t="s">
        <v>436</v>
      </c>
      <c r="E25" s="220"/>
      <c r="F25" s="51">
        <v>5</v>
      </c>
      <c r="G25" s="51">
        <v>2</v>
      </c>
      <c r="H25" s="51" t="s">
        <v>78</v>
      </c>
      <c r="I25" s="51">
        <v>3</v>
      </c>
      <c r="J25" s="51" t="s">
        <v>78</v>
      </c>
      <c r="K25" s="51" t="s">
        <v>78</v>
      </c>
      <c r="L25" s="51" t="s">
        <v>78</v>
      </c>
      <c r="M25" s="51" t="s">
        <v>78</v>
      </c>
      <c r="N25" s="51" t="s">
        <v>78</v>
      </c>
      <c r="O25" s="51">
        <v>25</v>
      </c>
      <c r="P25" s="51">
        <v>24364</v>
      </c>
      <c r="Q25" s="51">
        <v>1066</v>
      </c>
      <c r="R25" s="51" t="s">
        <v>78</v>
      </c>
      <c r="S25" s="221"/>
      <c r="T25" s="219" t="s">
        <v>437</v>
      </c>
    </row>
    <row r="26" spans="1:20" ht="12" customHeight="1">
      <c r="A26" s="227" t="s">
        <v>438</v>
      </c>
      <c r="B26" s="27"/>
      <c r="C26" s="38" t="s">
        <v>439</v>
      </c>
      <c r="D26" s="219"/>
      <c r="E26" s="220"/>
      <c r="F26" s="51">
        <v>460</v>
      </c>
      <c r="G26" s="51">
        <v>113</v>
      </c>
      <c r="H26" s="51">
        <v>105</v>
      </c>
      <c r="I26" s="51">
        <v>139</v>
      </c>
      <c r="J26" s="51">
        <v>55</v>
      </c>
      <c r="K26" s="51">
        <v>20</v>
      </c>
      <c r="L26" s="51">
        <v>14</v>
      </c>
      <c r="M26" s="51">
        <v>12</v>
      </c>
      <c r="N26" s="51">
        <v>2</v>
      </c>
      <c r="O26" s="51">
        <v>4245</v>
      </c>
      <c r="P26" s="51">
        <v>24049295</v>
      </c>
      <c r="Q26" s="51">
        <v>277763</v>
      </c>
      <c r="R26" s="51" t="s">
        <v>78</v>
      </c>
      <c r="S26" s="221"/>
      <c r="T26" s="219">
        <v>54</v>
      </c>
    </row>
    <row r="27" spans="1:20" ht="12" customHeight="1">
      <c r="A27" s="27"/>
      <c r="B27" s="227" t="s">
        <v>440</v>
      </c>
      <c r="C27" s="25"/>
      <c r="D27" s="219" t="s">
        <v>441</v>
      </c>
      <c r="E27" s="220"/>
      <c r="F27" s="51">
        <v>153</v>
      </c>
      <c r="G27" s="51">
        <v>44</v>
      </c>
      <c r="H27" s="51">
        <v>39</v>
      </c>
      <c r="I27" s="51">
        <v>43</v>
      </c>
      <c r="J27" s="51">
        <v>20</v>
      </c>
      <c r="K27" s="51">
        <v>2</v>
      </c>
      <c r="L27" s="51">
        <v>2</v>
      </c>
      <c r="M27" s="51">
        <v>3</v>
      </c>
      <c r="N27" s="51" t="s">
        <v>78</v>
      </c>
      <c r="O27" s="51">
        <v>1096</v>
      </c>
      <c r="P27" s="51">
        <v>4658373</v>
      </c>
      <c r="Q27" s="51">
        <v>77440</v>
      </c>
      <c r="R27" s="51" t="s">
        <v>78</v>
      </c>
      <c r="S27" s="221"/>
      <c r="T27" s="219" t="s">
        <v>442</v>
      </c>
    </row>
    <row r="28" spans="1:20" ht="12" customHeight="1">
      <c r="A28" s="27"/>
      <c r="B28" s="227" t="s">
        <v>443</v>
      </c>
      <c r="C28" s="25"/>
      <c r="D28" s="219" t="s">
        <v>444</v>
      </c>
      <c r="E28" s="220"/>
      <c r="F28" s="51">
        <v>17</v>
      </c>
      <c r="G28" s="51">
        <v>5</v>
      </c>
      <c r="H28" s="51">
        <v>3</v>
      </c>
      <c r="I28" s="51">
        <v>8</v>
      </c>
      <c r="J28" s="51" t="s">
        <v>78</v>
      </c>
      <c r="K28" s="51" t="s">
        <v>78</v>
      </c>
      <c r="L28" s="51">
        <v>1</v>
      </c>
      <c r="M28" s="51" t="s">
        <v>78</v>
      </c>
      <c r="N28" s="51" t="s">
        <v>78</v>
      </c>
      <c r="O28" s="51">
        <v>103</v>
      </c>
      <c r="P28" s="51" t="s">
        <v>77</v>
      </c>
      <c r="Q28" s="51" t="s">
        <v>77</v>
      </c>
      <c r="R28" s="51" t="s">
        <v>78</v>
      </c>
      <c r="S28" s="221"/>
      <c r="T28" s="219" t="s">
        <v>445</v>
      </c>
    </row>
    <row r="29" spans="1:20" ht="12" customHeight="1">
      <c r="A29" s="27"/>
      <c r="B29" s="227" t="s">
        <v>446</v>
      </c>
      <c r="C29" s="25"/>
      <c r="D29" s="219" t="s">
        <v>447</v>
      </c>
      <c r="E29" s="220"/>
      <c r="F29" s="51">
        <v>28</v>
      </c>
      <c r="G29" s="51">
        <v>8</v>
      </c>
      <c r="H29" s="51">
        <v>9</v>
      </c>
      <c r="I29" s="51">
        <v>6</v>
      </c>
      <c r="J29" s="51">
        <v>4</v>
      </c>
      <c r="K29" s="51">
        <v>1</v>
      </c>
      <c r="L29" s="51" t="s">
        <v>78</v>
      </c>
      <c r="M29" s="51" t="s">
        <v>78</v>
      </c>
      <c r="N29" s="51" t="s">
        <v>78</v>
      </c>
      <c r="O29" s="51">
        <v>159</v>
      </c>
      <c r="P29" s="51">
        <v>1339195</v>
      </c>
      <c r="Q29" s="51">
        <v>19416</v>
      </c>
      <c r="R29" s="51" t="s">
        <v>78</v>
      </c>
      <c r="S29" s="221"/>
      <c r="T29" s="219" t="s">
        <v>448</v>
      </c>
    </row>
    <row r="30" spans="1:20" ht="12" customHeight="1">
      <c r="A30" s="27"/>
      <c r="B30" s="227" t="s">
        <v>449</v>
      </c>
      <c r="C30" s="25"/>
      <c r="D30" s="219" t="s">
        <v>450</v>
      </c>
      <c r="E30" s="220"/>
      <c r="F30" s="51">
        <v>1</v>
      </c>
      <c r="G30" s="51" t="s">
        <v>78</v>
      </c>
      <c r="H30" s="51" t="s">
        <v>78</v>
      </c>
      <c r="I30" s="51" t="s">
        <v>78</v>
      </c>
      <c r="J30" s="51">
        <v>1</v>
      </c>
      <c r="K30" s="51" t="s">
        <v>78</v>
      </c>
      <c r="L30" s="51" t="s">
        <v>78</v>
      </c>
      <c r="M30" s="51" t="s">
        <v>78</v>
      </c>
      <c r="N30" s="51" t="s">
        <v>78</v>
      </c>
      <c r="O30" s="51">
        <v>11</v>
      </c>
      <c r="P30" s="51" t="s">
        <v>77</v>
      </c>
      <c r="Q30" s="51" t="s">
        <v>77</v>
      </c>
      <c r="R30" s="51" t="s">
        <v>78</v>
      </c>
      <c r="S30" s="221"/>
      <c r="T30" s="219" t="s">
        <v>451</v>
      </c>
    </row>
    <row r="31" spans="1:20" ht="12" customHeight="1">
      <c r="A31" s="27"/>
      <c r="B31" s="227" t="s">
        <v>452</v>
      </c>
      <c r="C31" s="25"/>
      <c r="D31" s="219" t="s">
        <v>453</v>
      </c>
      <c r="E31" s="220"/>
      <c r="F31" s="51">
        <v>27</v>
      </c>
      <c r="G31" s="51">
        <v>9</v>
      </c>
      <c r="H31" s="51">
        <v>1</v>
      </c>
      <c r="I31" s="51">
        <v>8</v>
      </c>
      <c r="J31" s="51">
        <v>6</v>
      </c>
      <c r="K31" s="51" t="s">
        <v>78</v>
      </c>
      <c r="L31" s="51">
        <v>1</v>
      </c>
      <c r="M31" s="51">
        <v>2</v>
      </c>
      <c r="N31" s="51" t="s">
        <v>78</v>
      </c>
      <c r="O31" s="51">
        <v>325</v>
      </c>
      <c r="P31" s="51">
        <v>937575</v>
      </c>
      <c r="Q31" s="51">
        <v>1308</v>
      </c>
      <c r="R31" s="51" t="s">
        <v>78</v>
      </c>
      <c r="S31" s="221"/>
      <c r="T31" s="219" t="s">
        <v>454</v>
      </c>
    </row>
    <row r="32" spans="1:20" ht="12" customHeight="1">
      <c r="A32" s="27"/>
      <c r="B32" s="227" t="s">
        <v>455</v>
      </c>
      <c r="C32" s="25"/>
      <c r="D32" s="219" t="s">
        <v>456</v>
      </c>
      <c r="E32" s="220"/>
      <c r="F32" s="51">
        <v>80</v>
      </c>
      <c r="G32" s="51">
        <v>22</v>
      </c>
      <c r="H32" s="51">
        <v>26</v>
      </c>
      <c r="I32" s="51">
        <v>21</v>
      </c>
      <c r="J32" s="51">
        <v>9</v>
      </c>
      <c r="K32" s="51">
        <v>1</v>
      </c>
      <c r="L32" s="51" t="s">
        <v>78</v>
      </c>
      <c r="M32" s="51">
        <v>1</v>
      </c>
      <c r="N32" s="51" t="s">
        <v>78</v>
      </c>
      <c r="O32" s="51">
        <v>498</v>
      </c>
      <c r="P32" s="51">
        <v>2012820</v>
      </c>
      <c r="Q32" s="51">
        <v>53033</v>
      </c>
      <c r="R32" s="51" t="s">
        <v>78</v>
      </c>
      <c r="S32" s="221"/>
      <c r="T32" s="219" t="s">
        <v>457</v>
      </c>
    </row>
    <row r="33" spans="1:20" ht="12" customHeight="1">
      <c r="A33" s="27"/>
      <c r="B33" s="227" t="s">
        <v>458</v>
      </c>
      <c r="C33" s="25"/>
      <c r="D33" s="219" t="s">
        <v>459</v>
      </c>
      <c r="E33" s="220"/>
      <c r="F33" s="51">
        <v>102</v>
      </c>
      <c r="G33" s="51">
        <v>19</v>
      </c>
      <c r="H33" s="51">
        <v>19</v>
      </c>
      <c r="I33" s="51">
        <v>36</v>
      </c>
      <c r="J33" s="51">
        <v>14</v>
      </c>
      <c r="K33" s="51">
        <v>8</v>
      </c>
      <c r="L33" s="51">
        <v>5</v>
      </c>
      <c r="M33" s="51">
        <v>1</v>
      </c>
      <c r="N33" s="51" t="s">
        <v>78</v>
      </c>
      <c r="O33" s="51">
        <v>970</v>
      </c>
      <c r="P33" s="51">
        <v>2972552</v>
      </c>
      <c r="Q33" s="51">
        <v>39656</v>
      </c>
      <c r="R33" s="51" t="s">
        <v>78</v>
      </c>
      <c r="S33" s="221"/>
      <c r="T33" s="219" t="s">
        <v>460</v>
      </c>
    </row>
    <row r="34" spans="1:20" ht="12" customHeight="1">
      <c r="A34" s="27"/>
      <c r="B34" s="227" t="s">
        <v>461</v>
      </c>
      <c r="C34" s="25"/>
      <c r="D34" s="219" t="s">
        <v>462</v>
      </c>
      <c r="E34" s="220"/>
      <c r="F34" s="51">
        <v>26</v>
      </c>
      <c r="G34" s="51">
        <v>8</v>
      </c>
      <c r="H34" s="51">
        <v>2</v>
      </c>
      <c r="I34" s="51">
        <v>9</v>
      </c>
      <c r="J34" s="51">
        <v>2</v>
      </c>
      <c r="K34" s="51">
        <v>3</v>
      </c>
      <c r="L34" s="51">
        <v>1</v>
      </c>
      <c r="M34" s="51">
        <v>1</v>
      </c>
      <c r="N34" s="51" t="s">
        <v>78</v>
      </c>
      <c r="O34" s="51">
        <v>272</v>
      </c>
      <c r="P34" s="51">
        <v>1206228</v>
      </c>
      <c r="Q34" s="51">
        <v>10581</v>
      </c>
      <c r="R34" s="51" t="s">
        <v>78</v>
      </c>
      <c r="S34" s="221"/>
      <c r="T34" s="219" t="s">
        <v>463</v>
      </c>
    </row>
    <row r="35" spans="1:20" ht="12" customHeight="1">
      <c r="A35" s="27"/>
      <c r="B35" s="227" t="s">
        <v>464</v>
      </c>
      <c r="C35" s="25"/>
      <c r="D35" s="251" t="s">
        <v>465</v>
      </c>
      <c r="E35" s="230"/>
      <c r="F35" s="51">
        <v>61</v>
      </c>
      <c r="G35" s="51">
        <v>5</v>
      </c>
      <c r="H35" s="51">
        <v>12</v>
      </c>
      <c r="I35" s="51">
        <v>24</v>
      </c>
      <c r="J35" s="51">
        <v>11</v>
      </c>
      <c r="K35" s="51">
        <v>5</v>
      </c>
      <c r="L35" s="51">
        <v>4</v>
      </c>
      <c r="M35" s="51" t="s">
        <v>78</v>
      </c>
      <c r="N35" s="51" t="s">
        <v>78</v>
      </c>
      <c r="O35" s="51">
        <v>637</v>
      </c>
      <c r="P35" s="51">
        <v>1696598</v>
      </c>
      <c r="Q35" s="51">
        <v>29058</v>
      </c>
      <c r="R35" s="51" t="s">
        <v>78</v>
      </c>
      <c r="S35" s="221"/>
      <c r="T35" s="219" t="s">
        <v>466</v>
      </c>
    </row>
    <row r="36" spans="1:20" ht="12" customHeight="1">
      <c r="A36" s="27"/>
      <c r="B36" s="227" t="s">
        <v>467</v>
      </c>
      <c r="C36" s="25"/>
      <c r="D36" s="222" t="s">
        <v>468</v>
      </c>
      <c r="E36" s="250"/>
      <c r="F36" s="51">
        <v>15</v>
      </c>
      <c r="G36" s="51">
        <v>6</v>
      </c>
      <c r="H36" s="51">
        <v>5</v>
      </c>
      <c r="I36" s="51">
        <v>3</v>
      </c>
      <c r="J36" s="51">
        <v>1</v>
      </c>
      <c r="K36" s="51" t="s">
        <v>78</v>
      </c>
      <c r="L36" s="51" t="s">
        <v>78</v>
      </c>
      <c r="M36" s="51" t="s">
        <v>78</v>
      </c>
      <c r="N36" s="51" t="s">
        <v>78</v>
      </c>
      <c r="O36" s="51">
        <v>61</v>
      </c>
      <c r="P36" s="51">
        <v>69726</v>
      </c>
      <c r="Q36" s="51">
        <v>17</v>
      </c>
      <c r="R36" s="51" t="s">
        <v>78</v>
      </c>
      <c r="S36" s="221"/>
      <c r="T36" s="219" t="s">
        <v>469</v>
      </c>
    </row>
    <row r="37" spans="1:20" ht="12" customHeight="1">
      <c r="A37" s="27"/>
      <c r="B37" s="227" t="s">
        <v>470</v>
      </c>
      <c r="C37" s="25"/>
      <c r="D37" s="219" t="s">
        <v>471</v>
      </c>
      <c r="E37" s="220"/>
      <c r="F37" s="51">
        <v>139</v>
      </c>
      <c r="G37" s="51">
        <v>33</v>
      </c>
      <c r="H37" s="51">
        <v>27</v>
      </c>
      <c r="I37" s="51">
        <v>43</v>
      </c>
      <c r="J37" s="51">
        <v>14</v>
      </c>
      <c r="K37" s="51">
        <v>9</v>
      </c>
      <c r="L37" s="51">
        <v>5</v>
      </c>
      <c r="M37" s="51">
        <v>7</v>
      </c>
      <c r="N37" s="51">
        <v>1</v>
      </c>
      <c r="O37" s="51">
        <v>1627</v>
      </c>
      <c r="P37" s="51">
        <v>13438394</v>
      </c>
      <c r="Q37" s="51">
        <v>119161</v>
      </c>
      <c r="R37" s="51" t="s">
        <v>78</v>
      </c>
      <c r="S37" s="221"/>
      <c r="T37" s="219" t="s">
        <v>472</v>
      </c>
    </row>
    <row r="38" spans="1:20" ht="12" customHeight="1">
      <c r="A38" s="27"/>
      <c r="B38" s="227" t="s">
        <v>473</v>
      </c>
      <c r="C38" s="25"/>
      <c r="D38" s="219" t="s">
        <v>474</v>
      </c>
      <c r="E38" s="220"/>
      <c r="F38" s="51">
        <v>27</v>
      </c>
      <c r="G38" s="51">
        <v>9</v>
      </c>
      <c r="H38" s="51">
        <v>5</v>
      </c>
      <c r="I38" s="51">
        <v>4</v>
      </c>
      <c r="J38" s="51">
        <v>4</v>
      </c>
      <c r="K38" s="51">
        <v>1</v>
      </c>
      <c r="L38" s="51" t="s">
        <v>78</v>
      </c>
      <c r="M38" s="51">
        <v>3</v>
      </c>
      <c r="N38" s="51">
        <v>1</v>
      </c>
      <c r="O38" s="51">
        <v>447</v>
      </c>
      <c r="P38" s="51">
        <v>3451125</v>
      </c>
      <c r="Q38" s="51">
        <v>11628</v>
      </c>
      <c r="R38" s="51" t="s">
        <v>78</v>
      </c>
      <c r="S38" s="221"/>
      <c r="T38" s="219" t="s">
        <v>475</v>
      </c>
    </row>
    <row r="39" spans="1:20" ht="12" customHeight="1">
      <c r="A39" s="27"/>
      <c r="B39" s="227" t="s">
        <v>476</v>
      </c>
      <c r="C39" s="25"/>
      <c r="D39" s="251" t="s">
        <v>477</v>
      </c>
      <c r="E39" s="230"/>
      <c r="F39" s="51">
        <v>112</v>
      </c>
      <c r="G39" s="51">
        <v>24</v>
      </c>
      <c r="H39" s="51">
        <v>22</v>
      </c>
      <c r="I39" s="51">
        <v>39</v>
      </c>
      <c r="J39" s="51">
        <v>10</v>
      </c>
      <c r="K39" s="51">
        <v>8</v>
      </c>
      <c r="L39" s="51">
        <v>5</v>
      </c>
      <c r="M39" s="51">
        <v>4</v>
      </c>
      <c r="N39" s="51" t="s">
        <v>78</v>
      </c>
      <c r="O39" s="51">
        <v>1180</v>
      </c>
      <c r="P39" s="51">
        <v>9987269</v>
      </c>
      <c r="Q39" s="51">
        <v>107533</v>
      </c>
      <c r="R39" s="51" t="s">
        <v>78</v>
      </c>
      <c r="S39" s="221"/>
      <c r="T39" s="219" t="s">
        <v>478</v>
      </c>
    </row>
    <row r="40" spans="1:20" ht="12" customHeight="1">
      <c r="A40" s="27"/>
      <c r="B40" s="227" t="s">
        <v>479</v>
      </c>
      <c r="C40" s="25"/>
      <c r="D40" s="219" t="s">
        <v>480</v>
      </c>
      <c r="E40" s="220"/>
      <c r="F40" s="51">
        <v>66</v>
      </c>
      <c r="G40" s="51">
        <v>17</v>
      </c>
      <c r="H40" s="51">
        <v>20</v>
      </c>
      <c r="I40" s="51">
        <v>17</v>
      </c>
      <c r="J40" s="51">
        <v>7</v>
      </c>
      <c r="K40" s="51">
        <v>1</v>
      </c>
      <c r="L40" s="51">
        <v>2</v>
      </c>
      <c r="M40" s="51">
        <v>1</v>
      </c>
      <c r="N40" s="51">
        <v>1</v>
      </c>
      <c r="O40" s="51">
        <v>552</v>
      </c>
      <c r="P40" s="51">
        <v>2979976</v>
      </c>
      <c r="Q40" s="51">
        <v>41506</v>
      </c>
      <c r="R40" s="51" t="s">
        <v>78</v>
      </c>
      <c r="S40" s="221"/>
      <c r="T40" s="219" t="s">
        <v>481</v>
      </c>
    </row>
    <row r="41" spans="1:20" ht="12" customHeight="1">
      <c r="A41" s="27"/>
      <c r="B41" s="227" t="s">
        <v>482</v>
      </c>
      <c r="C41" s="25"/>
      <c r="D41" s="251" t="s">
        <v>483</v>
      </c>
      <c r="E41" s="230"/>
      <c r="F41" s="51">
        <v>8</v>
      </c>
      <c r="G41" s="51">
        <v>1</v>
      </c>
      <c r="H41" s="51">
        <v>3</v>
      </c>
      <c r="I41" s="51">
        <v>3</v>
      </c>
      <c r="J41" s="51" t="s">
        <v>78</v>
      </c>
      <c r="K41" s="51">
        <v>1</v>
      </c>
      <c r="L41" s="51" t="s">
        <v>78</v>
      </c>
      <c r="M41" s="51" t="s">
        <v>78</v>
      </c>
      <c r="N41" s="51" t="s">
        <v>78</v>
      </c>
      <c r="O41" s="51">
        <v>59</v>
      </c>
      <c r="P41" s="51">
        <v>97515</v>
      </c>
      <c r="Q41" s="51">
        <v>6690</v>
      </c>
      <c r="R41" s="51" t="s">
        <v>78</v>
      </c>
      <c r="S41" s="221"/>
      <c r="T41" s="219" t="s">
        <v>484</v>
      </c>
    </row>
    <row r="42" spans="1:20" ht="12" customHeight="1">
      <c r="A42" s="27"/>
      <c r="B42" s="227" t="s">
        <v>485</v>
      </c>
      <c r="C42" s="25"/>
      <c r="D42" s="219" t="s">
        <v>486</v>
      </c>
      <c r="E42" s="220"/>
      <c r="F42" s="51">
        <v>20</v>
      </c>
      <c r="G42" s="51">
        <v>6</v>
      </c>
      <c r="H42" s="51">
        <v>7</v>
      </c>
      <c r="I42" s="51">
        <v>4</v>
      </c>
      <c r="J42" s="51">
        <v>3</v>
      </c>
      <c r="K42" s="51" t="s">
        <v>78</v>
      </c>
      <c r="L42" s="51" t="s">
        <v>78</v>
      </c>
      <c r="M42" s="51" t="s">
        <v>78</v>
      </c>
      <c r="N42" s="51" t="s">
        <v>78</v>
      </c>
      <c r="O42" s="51">
        <v>94</v>
      </c>
      <c r="P42" s="51">
        <v>382595</v>
      </c>
      <c r="Q42" s="51">
        <v>4910</v>
      </c>
      <c r="R42" s="51" t="s">
        <v>78</v>
      </c>
      <c r="S42" s="221"/>
      <c r="T42" s="219" t="s">
        <v>487</v>
      </c>
    </row>
    <row r="43" spans="1:20" ht="12" customHeight="1">
      <c r="A43" s="27"/>
      <c r="B43" s="227" t="s">
        <v>488</v>
      </c>
      <c r="C43" s="25"/>
      <c r="D43" s="251" t="s">
        <v>489</v>
      </c>
      <c r="E43" s="230"/>
      <c r="F43" s="51">
        <v>38</v>
      </c>
      <c r="G43" s="51">
        <v>10</v>
      </c>
      <c r="H43" s="51">
        <v>10</v>
      </c>
      <c r="I43" s="51">
        <v>10</v>
      </c>
      <c r="J43" s="51">
        <v>4</v>
      </c>
      <c r="K43" s="51" t="s">
        <v>78</v>
      </c>
      <c r="L43" s="51">
        <v>2</v>
      </c>
      <c r="M43" s="51">
        <v>1</v>
      </c>
      <c r="N43" s="51">
        <v>1</v>
      </c>
      <c r="O43" s="51">
        <v>399</v>
      </c>
      <c r="P43" s="51">
        <v>2499866</v>
      </c>
      <c r="Q43" s="51">
        <v>29906</v>
      </c>
      <c r="R43" s="51" t="s">
        <v>78</v>
      </c>
      <c r="S43" s="221"/>
      <c r="T43" s="219" t="s">
        <v>490</v>
      </c>
    </row>
    <row r="44" spans="1:20" ht="12" customHeight="1">
      <c r="A44" s="227" t="s">
        <v>491</v>
      </c>
      <c r="B44" s="27"/>
      <c r="C44" s="38" t="s">
        <v>492</v>
      </c>
      <c r="D44" s="219"/>
      <c r="E44" s="220"/>
      <c r="F44" s="51">
        <v>474</v>
      </c>
      <c r="G44" s="51">
        <v>142</v>
      </c>
      <c r="H44" s="51">
        <v>90</v>
      </c>
      <c r="I44" s="51">
        <v>137</v>
      </c>
      <c r="J44" s="51">
        <v>56</v>
      </c>
      <c r="K44" s="51">
        <v>20</v>
      </c>
      <c r="L44" s="51">
        <v>14</v>
      </c>
      <c r="M44" s="51">
        <v>13</v>
      </c>
      <c r="N44" s="51">
        <v>2</v>
      </c>
      <c r="O44" s="51">
        <v>4265</v>
      </c>
      <c r="P44" s="51">
        <v>26527116</v>
      </c>
      <c r="Q44" s="51">
        <v>616478</v>
      </c>
      <c r="R44" s="51" t="s">
        <v>78</v>
      </c>
      <c r="S44" s="221"/>
      <c r="T44" s="219">
        <v>55</v>
      </c>
    </row>
    <row r="45" spans="1:20" ht="12" customHeight="1">
      <c r="A45" s="27"/>
      <c r="B45" s="227" t="s">
        <v>493</v>
      </c>
      <c r="C45" s="25"/>
      <c r="D45" s="219" t="s">
        <v>494</v>
      </c>
      <c r="E45" s="220"/>
      <c r="F45" s="51">
        <v>75</v>
      </c>
      <c r="G45" s="51">
        <v>23</v>
      </c>
      <c r="H45" s="51">
        <v>12</v>
      </c>
      <c r="I45" s="51">
        <v>21</v>
      </c>
      <c r="J45" s="51">
        <v>10</v>
      </c>
      <c r="K45" s="51">
        <v>5</v>
      </c>
      <c r="L45" s="51">
        <v>2</v>
      </c>
      <c r="M45" s="51">
        <v>1</v>
      </c>
      <c r="N45" s="51">
        <v>1</v>
      </c>
      <c r="O45" s="51">
        <v>734</v>
      </c>
      <c r="P45" s="51">
        <v>2043149</v>
      </c>
      <c r="Q45" s="51">
        <v>102232</v>
      </c>
      <c r="R45" s="51" t="s">
        <v>78</v>
      </c>
      <c r="S45" s="221"/>
      <c r="T45" s="219" t="s">
        <v>495</v>
      </c>
    </row>
    <row r="46" spans="1:20" ht="12" customHeight="1">
      <c r="A46" s="27"/>
      <c r="B46" s="227" t="s">
        <v>496</v>
      </c>
      <c r="C46" s="25"/>
      <c r="D46" s="219" t="s">
        <v>497</v>
      </c>
      <c r="E46" s="220"/>
      <c r="F46" s="51">
        <v>30</v>
      </c>
      <c r="G46" s="51">
        <v>8</v>
      </c>
      <c r="H46" s="51">
        <v>3</v>
      </c>
      <c r="I46" s="51">
        <v>13</v>
      </c>
      <c r="J46" s="51">
        <v>4</v>
      </c>
      <c r="K46" s="51">
        <v>1</v>
      </c>
      <c r="L46" s="51">
        <v>1</v>
      </c>
      <c r="M46" s="51" t="s">
        <v>78</v>
      </c>
      <c r="N46" s="51" t="s">
        <v>78</v>
      </c>
      <c r="O46" s="51">
        <v>238</v>
      </c>
      <c r="P46" s="51">
        <v>1009692</v>
      </c>
      <c r="Q46" s="51">
        <v>26229</v>
      </c>
      <c r="R46" s="51" t="s">
        <v>78</v>
      </c>
      <c r="S46" s="221"/>
      <c r="T46" s="219" t="s">
        <v>498</v>
      </c>
    </row>
    <row r="47" spans="1:20" ht="12" customHeight="1">
      <c r="A47" s="27"/>
      <c r="B47" s="227" t="s">
        <v>499</v>
      </c>
      <c r="C47" s="25"/>
      <c r="D47" s="219" t="s">
        <v>500</v>
      </c>
      <c r="E47" s="220"/>
      <c r="F47" s="51">
        <v>9</v>
      </c>
      <c r="G47" s="51">
        <v>3</v>
      </c>
      <c r="H47" s="51">
        <v>1</v>
      </c>
      <c r="I47" s="51">
        <v>2</v>
      </c>
      <c r="J47" s="51">
        <v>1</v>
      </c>
      <c r="K47" s="51">
        <v>2</v>
      </c>
      <c r="L47" s="51" t="s">
        <v>78</v>
      </c>
      <c r="M47" s="51" t="s">
        <v>78</v>
      </c>
      <c r="N47" s="51" t="s">
        <v>78</v>
      </c>
      <c r="O47" s="51">
        <v>86</v>
      </c>
      <c r="P47" s="51">
        <v>173692</v>
      </c>
      <c r="Q47" s="51">
        <v>48750</v>
      </c>
      <c r="R47" s="51" t="s">
        <v>78</v>
      </c>
      <c r="S47" s="221"/>
      <c r="T47" s="219" t="s">
        <v>501</v>
      </c>
    </row>
    <row r="48" spans="1:20" ht="12" customHeight="1">
      <c r="A48" s="27"/>
      <c r="B48" s="227" t="s">
        <v>502</v>
      </c>
      <c r="C48" s="25"/>
      <c r="D48" s="219" t="s">
        <v>503</v>
      </c>
      <c r="E48" s="220"/>
      <c r="F48" s="51">
        <v>3</v>
      </c>
      <c r="G48" s="51">
        <v>2</v>
      </c>
      <c r="H48" s="51" t="s">
        <v>78</v>
      </c>
      <c r="I48" s="51" t="s">
        <v>78</v>
      </c>
      <c r="J48" s="51" t="s">
        <v>78</v>
      </c>
      <c r="K48" s="51">
        <v>1</v>
      </c>
      <c r="L48" s="51" t="s">
        <v>78</v>
      </c>
      <c r="M48" s="51" t="s">
        <v>78</v>
      </c>
      <c r="N48" s="51" t="s">
        <v>78</v>
      </c>
      <c r="O48" s="51">
        <v>33</v>
      </c>
      <c r="P48" s="51">
        <v>99076</v>
      </c>
      <c r="Q48" s="51" t="s">
        <v>504</v>
      </c>
      <c r="R48" s="51" t="s">
        <v>78</v>
      </c>
      <c r="S48" s="221"/>
      <c r="T48" s="219" t="s">
        <v>505</v>
      </c>
    </row>
    <row r="49" spans="1:20" ht="12" customHeight="1">
      <c r="A49" s="27"/>
      <c r="B49" s="227" t="s">
        <v>506</v>
      </c>
      <c r="C49" s="25"/>
      <c r="D49" s="219" t="s">
        <v>507</v>
      </c>
      <c r="E49" s="220"/>
      <c r="F49" s="51">
        <v>3</v>
      </c>
      <c r="G49" s="51">
        <v>1</v>
      </c>
      <c r="H49" s="51" t="s">
        <v>78</v>
      </c>
      <c r="I49" s="51">
        <v>2</v>
      </c>
      <c r="J49" s="51" t="s">
        <v>78</v>
      </c>
      <c r="K49" s="51" t="s">
        <v>78</v>
      </c>
      <c r="L49" s="51" t="s">
        <v>78</v>
      </c>
      <c r="M49" s="51" t="s">
        <v>78</v>
      </c>
      <c r="N49" s="51" t="s">
        <v>78</v>
      </c>
      <c r="O49" s="51">
        <v>13</v>
      </c>
      <c r="P49" s="51">
        <v>16100</v>
      </c>
      <c r="Q49" s="51">
        <v>1375</v>
      </c>
      <c r="R49" s="51" t="s">
        <v>78</v>
      </c>
      <c r="S49" s="221"/>
      <c r="T49" s="219" t="s">
        <v>508</v>
      </c>
    </row>
    <row r="50" spans="1:20" ht="12" customHeight="1">
      <c r="A50" s="27"/>
      <c r="B50" s="227" t="s">
        <v>509</v>
      </c>
      <c r="C50" s="25"/>
      <c r="D50" s="219" t="s">
        <v>510</v>
      </c>
      <c r="E50" s="220"/>
      <c r="F50" s="51">
        <v>17</v>
      </c>
      <c r="G50" s="51">
        <v>8</v>
      </c>
      <c r="H50" s="51">
        <v>3</v>
      </c>
      <c r="I50" s="51">
        <v>2</v>
      </c>
      <c r="J50" s="51">
        <v>2</v>
      </c>
      <c r="K50" s="51">
        <v>1</v>
      </c>
      <c r="L50" s="51">
        <v>1</v>
      </c>
      <c r="M50" s="51" t="s">
        <v>78</v>
      </c>
      <c r="N50" s="51" t="s">
        <v>78</v>
      </c>
      <c r="O50" s="51">
        <v>125</v>
      </c>
      <c r="P50" s="51">
        <v>272671</v>
      </c>
      <c r="Q50" s="51">
        <v>9068</v>
      </c>
      <c r="R50" s="51" t="s">
        <v>78</v>
      </c>
      <c r="S50" s="221"/>
      <c r="T50" s="219" t="s">
        <v>511</v>
      </c>
    </row>
    <row r="51" spans="1:20" ht="12" customHeight="1">
      <c r="A51" s="27"/>
      <c r="B51" s="227" t="s">
        <v>512</v>
      </c>
      <c r="C51" s="25"/>
      <c r="D51" s="219" t="s">
        <v>513</v>
      </c>
      <c r="E51" s="220"/>
      <c r="F51" s="51">
        <v>13</v>
      </c>
      <c r="G51" s="51">
        <v>1</v>
      </c>
      <c r="H51" s="51">
        <v>5</v>
      </c>
      <c r="I51" s="51">
        <v>2</v>
      </c>
      <c r="J51" s="51">
        <v>3</v>
      </c>
      <c r="K51" s="51" t="s">
        <v>78</v>
      </c>
      <c r="L51" s="51" t="s">
        <v>78</v>
      </c>
      <c r="M51" s="51">
        <v>1</v>
      </c>
      <c r="N51" s="51">
        <v>1</v>
      </c>
      <c r="O51" s="51">
        <v>239</v>
      </c>
      <c r="P51" s="51">
        <v>471918</v>
      </c>
      <c r="Q51" s="51">
        <v>16810</v>
      </c>
      <c r="R51" s="51" t="s">
        <v>78</v>
      </c>
      <c r="S51" s="221"/>
      <c r="T51" s="219" t="s">
        <v>514</v>
      </c>
    </row>
    <row r="52" spans="1:20" ht="12" customHeight="1">
      <c r="A52" s="27"/>
      <c r="B52" s="227" t="s">
        <v>515</v>
      </c>
      <c r="C52" s="25"/>
      <c r="D52" s="219" t="s">
        <v>516</v>
      </c>
      <c r="E52" s="220"/>
      <c r="F52" s="51">
        <v>125</v>
      </c>
      <c r="G52" s="51">
        <v>30</v>
      </c>
      <c r="H52" s="51">
        <v>22</v>
      </c>
      <c r="I52" s="51">
        <v>38</v>
      </c>
      <c r="J52" s="51">
        <v>16</v>
      </c>
      <c r="K52" s="51">
        <v>7</v>
      </c>
      <c r="L52" s="51">
        <v>3</v>
      </c>
      <c r="M52" s="51">
        <v>8</v>
      </c>
      <c r="N52" s="51">
        <v>1</v>
      </c>
      <c r="O52" s="51">
        <v>1553</v>
      </c>
      <c r="P52" s="51">
        <v>12604113</v>
      </c>
      <c r="Q52" s="51">
        <v>231128</v>
      </c>
      <c r="R52" s="51" t="s">
        <v>78</v>
      </c>
      <c r="S52" s="221"/>
      <c r="T52" s="219" t="s">
        <v>517</v>
      </c>
    </row>
    <row r="53" spans="1:20" ht="12" customHeight="1">
      <c r="A53" s="27"/>
      <c r="B53" s="227" t="s">
        <v>518</v>
      </c>
      <c r="C53" s="25"/>
      <c r="D53" s="219" t="s">
        <v>519</v>
      </c>
      <c r="E53" s="220"/>
      <c r="F53" s="51">
        <v>40</v>
      </c>
      <c r="G53" s="51">
        <v>3</v>
      </c>
      <c r="H53" s="51">
        <v>7</v>
      </c>
      <c r="I53" s="51">
        <v>15</v>
      </c>
      <c r="J53" s="51">
        <v>8</v>
      </c>
      <c r="K53" s="51">
        <v>3</v>
      </c>
      <c r="L53" s="51" t="s">
        <v>78</v>
      </c>
      <c r="M53" s="51">
        <v>3</v>
      </c>
      <c r="N53" s="51">
        <v>1</v>
      </c>
      <c r="O53" s="51">
        <v>670</v>
      </c>
      <c r="P53" s="51">
        <v>8274950</v>
      </c>
      <c r="Q53" s="51">
        <v>78973</v>
      </c>
      <c r="R53" s="51" t="s">
        <v>78</v>
      </c>
      <c r="S53" s="221"/>
      <c r="T53" s="219" t="s">
        <v>520</v>
      </c>
    </row>
    <row r="54" spans="1:20" ht="12" customHeight="1">
      <c r="A54" s="27"/>
      <c r="B54" s="227" t="s">
        <v>521</v>
      </c>
      <c r="C54" s="25"/>
      <c r="D54" s="219" t="s">
        <v>522</v>
      </c>
      <c r="E54" s="220"/>
      <c r="F54" s="51">
        <v>18</v>
      </c>
      <c r="G54" s="51">
        <v>1</v>
      </c>
      <c r="H54" s="51">
        <v>2</v>
      </c>
      <c r="I54" s="51">
        <v>6</v>
      </c>
      <c r="J54" s="51">
        <v>3</v>
      </c>
      <c r="K54" s="51">
        <v>4</v>
      </c>
      <c r="L54" s="51">
        <v>2</v>
      </c>
      <c r="M54" s="51" t="s">
        <v>78</v>
      </c>
      <c r="N54" s="51" t="s">
        <v>78</v>
      </c>
      <c r="O54" s="51">
        <v>250</v>
      </c>
      <c r="P54" s="51">
        <v>1340327</v>
      </c>
      <c r="Q54" s="51">
        <v>45707</v>
      </c>
      <c r="R54" s="51" t="s">
        <v>78</v>
      </c>
      <c r="S54" s="221"/>
      <c r="T54" s="219" t="s">
        <v>523</v>
      </c>
    </row>
    <row r="55" spans="1:20" ht="12" customHeight="1">
      <c r="A55" s="27"/>
      <c r="B55" s="227" t="s">
        <v>524</v>
      </c>
      <c r="C55" s="25"/>
      <c r="D55" s="219" t="s">
        <v>525</v>
      </c>
      <c r="E55" s="220"/>
      <c r="F55" s="51">
        <v>60</v>
      </c>
      <c r="G55" s="51">
        <v>26</v>
      </c>
      <c r="H55" s="51">
        <v>11</v>
      </c>
      <c r="I55" s="51">
        <v>13</v>
      </c>
      <c r="J55" s="51">
        <v>4</v>
      </c>
      <c r="K55" s="51" t="s">
        <v>78</v>
      </c>
      <c r="L55" s="51">
        <v>1</v>
      </c>
      <c r="M55" s="51">
        <v>5</v>
      </c>
      <c r="N55" s="51" t="s">
        <v>78</v>
      </c>
      <c r="O55" s="51">
        <v>578</v>
      </c>
      <c r="P55" s="51">
        <v>2536147</v>
      </c>
      <c r="Q55" s="51">
        <v>102945</v>
      </c>
      <c r="R55" s="51" t="s">
        <v>78</v>
      </c>
      <c r="S55" s="221"/>
      <c r="T55" s="219" t="s">
        <v>526</v>
      </c>
    </row>
    <row r="56" spans="1:20" ht="12" customHeight="1">
      <c r="A56" s="27"/>
      <c r="B56" s="227" t="s">
        <v>527</v>
      </c>
      <c r="C56" s="25"/>
      <c r="D56" s="219" t="s">
        <v>528</v>
      </c>
      <c r="E56" s="220"/>
      <c r="F56" s="51">
        <v>7</v>
      </c>
      <c r="G56" s="51" t="s">
        <v>78</v>
      </c>
      <c r="H56" s="51">
        <v>2</v>
      </c>
      <c r="I56" s="51">
        <v>4</v>
      </c>
      <c r="J56" s="51">
        <v>1</v>
      </c>
      <c r="K56" s="51" t="s">
        <v>78</v>
      </c>
      <c r="L56" s="51" t="s">
        <v>78</v>
      </c>
      <c r="M56" s="51" t="s">
        <v>78</v>
      </c>
      <c r="N56" s="51" t="s">
        <v>78</v>
      </c>
      <c r="O56" s="51">
        <v>55</v>
      </c>
      <c r="P56" s="51">
        <v>452689</v>
      </c>
      <c r="Q56" s="51">
        <v>3503</v>
      </c>
      <c r="R56" s="51" t="s">
        <v>78</v>
      </c>
      <c r="S56" s="221"/>
      <c r="T56" s="219" t="s">
        <v>529</v>
      </c>
    </row>
    <row r="57" spans="1:20" ht="12" customHeight="1">
      <c r="A57" s="27"/>
      <c r="B57" s="227" t="s">
        <v>530</v>
      </c>
      <c r="C57" s="25"/>
      <c r="D57" s="252" t="s">
        <v>531</v>
      </c>
      <c r="E57" s="220"/>
      <c r="F57" s="51">
        <v>29</v>
      </c>
      <c r="G57" s="51">
        <v>7</v>
      </c>
      <c r="H57" s="51">
        <v>9</v>
      </c>
      <c r="I57" s="51">
        <v>8</v>
      </c>
      <c r="J57" s="51">
        <v>1</v>
      </c>
      <c r="K57" s="51">
        <v>2</v>
      </c>
      <c r="L57" s="51">
        <v>2</v>
      </c>
      <c r="M57" s="51" t="s">
        <v>78</v>
      </c>
      <c r="N57" s="51" t="s">
        <v>78</v>
      </c>
      <c r="O57" s="51">
        <v>226</v>
      </c>
      <c r="P57" s="51">
        <v>1043716</v>
      </c>
      <c r="Q57" s="51">
        <v>76051</v>
      </c>
      <c r="R57" s="51" t="s">
        <v>78</v>
      </c>
      <c r="S57" s="221"/>
      <c r="T57" s="219" t="s">
        <v>532</v>
      </c>
    </row>
    <row r="58" spans="1:20" ht="12" customHeight="1">
      <c r="A58" s="27"/>
      <c r="B58" s="227" t="s">
        <v>533</v>
      </c>
      <c r="C58" s="25"/>
      <c r="D58" s="252" t="s">
        <v>534</v>
      </c>
      <c r="E58" s="220"/>
      <c r="F58" s="51">
        <v>8</v>
      </c>
      <c r="G58" s="51" t="s">
        <v>78</v>
      </c>
      <c r="H58" s="51">
        <v>3</v>
      </c>
      <c r="I58" s="51">
        <v>3</v>
      </c>
      <c r="J58" s="51" t="s">
        <v>78</v>
      </c>
      <c r="K58" s="51">
        <v>1</v>
      </c>
      <c r="L58" s="51">
        <v>1</v>
      </c>
      <c r="M58" s="51" t="s">
        <v>78</v>
      </c>
      <c r="N58" s="51" t="s">
        <v>78</v>
      </c>
      <c r="O58" s="51">
        <v>94</v>
      </c>
      <c r="P58" s="51">
        <v>348529</v>
      </c>
      <c r="Q58" s="51">
        <v>27198</v>
      </c>
      <c r="R58" s="51" t="s">
        <v>78</v>
      </c>
      <c r="S58" s="221"/>
      <c r="T58" s="219" t="s">
        <v>535</v>
      </c>
    </row>
    <row r="59" spans="1:20" ht="12" customHeight="1">
      <c r="A59" s="27"/>
      <c r="B59" s="227" t="s">
        <v>536</v>
      </c>
      <c r="C59" s="25"/>
      <c r="D59" s="252" t="s">
        <v>537</v>
      </c>
      <c r="E59" s="220"/>
      <c r="F59" s="51">
        <v>21</v>
      </c>
      <c r="G59" s="51">
        <v>7</v>
      </c>
      <c r="H59" s="51">
        <v>6</v>
      </c>
      <c r="I59" s="51">
        <v>5</v>
      </c>
      <c r="J59" s="51">
        <v>1</v>
      </c>
      <c r="K59" s="51">
        <v>1</v>
      </c>
      <c r="L59" s="51">
        <v>1</v>
      </c>
      <c r="M59" s="51" t="s">
        <v>78</v>
      </c>
      <c r="N59" s="51" t="s">
        <v>78</v>
      </c>
      <c r="O59" s="51">
        <v>132</v>
      </c>
      <c r="P59" s="51">
        <v>695187</v>
      </c>
      <c r="Q59" s="51">
        <v>48853</v>
      </c>
      <c r="R59" s="51" t="s">
        <v>78</v>
      </c>
      <c r="S59" s="221"/>
      <c r="T59" s="219" t="s">
        <v>538</v>
      </c>
    </row>
    <row r="60" spans="1:20" ht="12" customHeight="1">
      <c r="A60" s="27"/>
      <c r="B60" s="227" t="s">
        <v>539</v>
      </c>
      <c r="C60" s="25"/>
      <c r="D60" s="219" t="s">
        <v>540</v>
      </c>
      <c r="E60" s="220"/>
      <c r="F60" s="51">
        <v>245</v>
      </c>
      <c r="G60" s="51">
        <v>82</v>
      </c>
      <c r="H60" s="51">
        <v>47</v>
      </c>
      <c r="I60" s="51">
        <v>70</v>
      </c>
      <c r="J60" s="51">
        <v>29</v>
      </c>
      <c r="K60" s="51">
        <v>6</v>
      </c>
      <c r="L60" s="51">
        <v>7</v>
      </c>
      <c r="M60" s="51">
        <v>4</v>
      </c>
      <c r="N60" s="51" t="s">
        <v>78</v>
      </c>
      <c r="O60" s="51">
        <v>1752</v>
      </c>
      <c r="P60" s="51">
        <v>10836138</v>
      </c>
      <c r="Q60" s="51">
        <v>207067</v>
      </c>
      <c r="R60" s="51" t="s">
        <v>78</v>
      </c>
      <c r="S60" s="221"/>
      <c r="T60" s="219" t="s">
        <v>541</v>
      </c>
    </row>
    <row r="61" spans="1:20" ht="12" customHeight="1">
      <c r="A61" s="27"/>
      <c r="B61" s="227" t="s">
        <v>542</v>
      </c>
      <c r="C61" s="25"/>
      <c r="D61" s="219" t="s">
        <v>543</v>
      </c>
      <c r="E61" s="220"/>
      <c r="F61" s="51">
        <v>21</v>
      </c>
      <c r="G61" s="51">
        <v>4</v>
      </c>
      <c r="H61" s="51">
        <v>4</v>
      </c>
      <c r="I61" s="51">
        <v>8</v>
      </c>
      <c r="J61" s="51">
        <v>3</v>
      </c>
      <c r="K61" s="51">
        <v>1</v>
      </c>
      <c r="L61" s="51" t="s">
        <v>78</v>
      </c>
      <c r="M61" s="51">
        <v>1</v>
      </c>
      <c r="N61" s="51" t="s">
        <v>78</v>
      </c>
      <c r="O61" s="51">
        <v>194</v>
      </c>
      <c r="P61" s="51">
        <v>831066</v>
      </c>
      <c r="Q61" s="51">
        <v>22918</v>
      </c>
      <c r="R61" s="51" t="s">
        <v>78</v>
      </c>
      <c r="S61" s="221"/>
      <c r="T61" s="219" t="s">
        <v>544</v>
      </c>
    </row>
    <row r="62" spans="1:20" ht="12" customHeight="1">
      <c r="A62" s="27"/>
      <c r="B62" s="227" t="s">
        <v>545</v>
      </c>
      <c r="C62" s="25"/>
      <c r="D62" s="222" t="s">
        <v>546</v>
      </c>
      <c r="E62" s="250"/>
      <c r="F62" s="51">
        <v>8</v>
      </c>
      <c r="G62" s="51">
        <v>4</v>
      </c>
      <c r="H62" s="51" t="s">
        <v>78</v>
      </c>
      <c r="I62" s="51">
        <v>1</v>
      </c>
      <c r="J62" s="51">
        <v>2</v>
      </c>
      <c r="K62" s="51" t="s">
        <v>78</v>
      </c>
      <c r="L62" s="51">
        <v>1</v>
      </c>
      <c r="M62" s="51" t="s">
        <v>78</v>
      </c>
      <c r="N62" s="51" t="s">
        <v>78</v>
      </c>
      <c r="O62" s="51">
        <v>71</v>
      </c>
      <c r="P62" s="51">
        <v>843592</v>
      </c>
      <c r="Q62" s="51">
        <v>9578</v>
      </c>
      <c r="R62" s="51" t="s">
        <v>78</v>
      </c>
      <c r="S62" s="221"/>
      <c r="T62" s="219" t="s">
        <v>547</v>
      </c>
    </row>
    <row r="63" spans="1:20" ht="12" customHeight="1">
      <c r="A63" s="27"/>
      <c r="B63" s="227" t="s">
        <v>548</v>
      </c>
      <c r="C63" s="25"/>
      <c r="D63" s="253" t="s">
        <v>549</v>
      </c>
      <c r="E63" s="254"/>
      <c r="F63" s="51">
        <v>12</v>
      </c>
      <c r="G63" s="51">
        <v>6</v>
      </c>
      <c r="H63" s="51">
        <v>1</v>
      </c>
      <c r="I63" s="51">
        <v>4</v>
      </c>
      <c r="J63" s="51">
        <v>1</v>
      </c>
      <c r="K63" s="51" t="s">
        <v>78</v>
      </c>
      <c r="L63" s="51" t="s">
        <v>78</v>
      </c>
      <c r="M63" s="51" t="s">
        <v>78</v>
      </c>
      <c r="N63" s="51" t="s">
        <v>78</v>
      </c>
      <c r="O63" s="51">
        <v>41</v>
      </c>
      <c r="P63" s="51">
        <v>84983</v>
      </c>
      <c r="Q63" s="51">
        <v>2537</v>
      </c>
      <c r="R63" s="51" t="s">
        <v>78</v>
      </c>
      <c r="S63" s="221"/>
      <c r="T63" s="219" t="s">
        <v>550</v>
      </c>
    </row>
    <row r="64" spans="1:20" ht="12" customHeight="1">
      <c r="A64" s="27"/>
      <c r="B64" s="227" t="s">
        <v>551</v>
      </c>
      <c r="C64" s="25"/>
      <c r="D64" s="251" t="s">
        <v>552</v>
      </c>
      <c r="E64" s="254"/>
      <c r="F64" s="51">
        <v>16</v>
      </c>
      <c r="G64" s="51">
        <v>7</v>
      </c>
      <c r="H64" s="51">
        <v>4</v>
      </c>
      <c r="I64" s="51">
        <v>3</v>
      </c>
      <c r="J64" s="51">
        <v>1</v>
      </c>
      <c r="K64" s="51" t="s">
        <v>78</v>
      </c>
      <c r="L64" s="51">
        <v>1</v>
      </c>
      <c r="M64" s="51" t="s">
        <v>78</v>
      </c>
      <c r="N64" s="51" t="s">
        <v>78</v>
      </c>
      <c r="O64" s="51">
        <v>85</v>
      </c>
      <c r="P64" s="51">
        <v>352848</v>
      </c>
      <c r="Q64" s="51">
        <v>8538</v>
      </c>
      <c r="R64" s="51" t="s">
        <v>78</v>
      </c>
      <c r="S64" s="221"/>
      <c r="T64" s="219" t="s">
        <v>553</v>
      </c>
    </row>
    <row r="65" spans="1:20" ht="12" customHeight="1">
      <c r="A65" s="27"/>
      <c r="B65" s="227" t="s">
        <v>554</v>
      </c>
      <c r="C65" s="25"/>
      <c r="D65" s="219" t="s">
        <v>555</v>
      </c>
      <c r="E65" s="220"/>
      <c r="F65" s="51">
        <v>28</v>
      </c>
      <c r="G65" s="51">
        <v>9</v>
      </c>
      <c r="H65" s="51">
        <v>6</v>
      </c>
      <c r="I65" s="51">
        <v>11</v>
      </c>
      <c r="J65" s="51" t="s">
        <v>78</v>
      </c>
      <c r="K65" s="51" t="s">
        <v>78</v>
      </c>
      <c r="L65" s="51">
        <v>1</v>
      </c>
      <c r="M65" s="51">
        <v>1</v>
      </c>
      <c r="N65" s="51" t="s">
        <v>78</v>
      </c>
      <c r="O65" s="51">
        <v>209</v>
      </c>
      <c r="P65" s="51">
        <v>3472088</v>
      </c>
      <c r="Q65" s="51">
        <v>43008</v>
      </c>
      <c r="R65" s="51" t="s">
        <v>78</v>
      </c>
      <c r="S65" s="221"/>
      <c r="T65" s="219" t="s">
        <v>556</v>
      </c>
    </row>
    <row r="66" spans="1:20" ht="12" customHeight="1">
      <c r="A66" s="27"/>
      <c r="B66" s="227" t="s">
        <v>557</v>
      </c>
      <c r="C66" s="25"/>
      <c r="D66" s="222" t="s">
        <v>558</v>
      </c>
      <c r="E66" s="250"/>
      <c r="F66" s="51">
        <v>5</v>
      </c>
      <c r="G66" s="51" t="s">
        <v>78</v>
      </c>
      <c r="H66" s="51">
        <v>1</v>
      </c>
      <c r="I66" s="51">
        <v>3</v>
      </c>
      <c r="J66" s="51">
        <v>1</v>
      </c>
      <c r="K66" s="51" t="s">
        <v>78</v>
      </c>
      <c r="L66" s="51" t="s">
        <v>78</v>
      </c>
      <c r="M66" s="51" t="s">
        <v>78</v>
      </c>
      <c r="N66" s="51" t="s">
        <v>78</v>
      </c>
      <c r="O66" s="51">
        <v>34</v>
      </c>
      <c r="P66" s="51">
        <v>51702</v>
      </c>
      <c r="Q66" s="51" t="s">
        <v>504</v>
      </c>
      <c r="R66" s="51" t="s">
        <v>78</v>
      </c>
      <c r="S66" s="221"/>
      <c r="T66" s="219" t="s">
        <v>559</v>
      </c>
    </row>
    <row r="67" spans="1:20" ht="12" customHeight="1">
      <c r="A67" s="27"/>
      <c r="B67" s="227" t="s">
        <v>560</v>
      </c>
      <c r="C67" s="25"/>
      <c r="D67" s="219" t="s">
        <v>561</v>
      </c>
      <c r="E67" s="250"/>
      <c r="F67" s="51">
        <v>8</v>
      </c>
      <c r="G67" s="51">
        <v>3</v>
      </c>
      <c r="H67" s="51">
        <v>1</v>
      </c>
      <c r="I67" s="51">
        <v>1</v>
      </c>
      <c r="J67" s="51">
        <v>2</v>
      </c>
      <c r="K67" s="51" t="s">
        <v>78</v>
      </c>
      <c r="L67" s="51" t="s">
        <v>78</v>
      </c>
      <c r="M67" s="51">
        <v>1</v>
      </c>
      <c r="N67" s="51" t="s">
        <v>78</v>
      </c>
      <c r="O67" s="51">
        <v>97</v>
      </c>
      <c r="P67" s="51">
        <v>729439</v>
      </c>
      <c r="Q67" s="51">
        <v>3580</v>
      </c>
      <c r="R67" s="51" t="s">
        <v>78</v>
      </c>
      <c r="S67" s="221"/>
      <c r="T67" s="219" t="s">
        <v>562</v>
      </c>
    </row>
    <row r="68" spans="1:20" ht="12" customHeight="1">
      <c r="A68" s="27"/>
      <c r="B68" s="227" t="s">
        <v>563</v>
      </c>
      <c r="C68" s="25"/>
      <c r="D68" s="222" t="s">
        <v>564</v>
      </c>
      <c r="E68" s="250"/>
      <c r="F68" s="51">
        <v>3</v>
      </c>
      <c r="G68" s="51">
        <v>1</v>
      </c>
      <c r="H68" s="51" t="s">
        <v>78</v>
      </c>
      <c r="I68" s="51">
        <v>2</v>
      </c>
      <c r="J68" s="51" t="s">
        <v>78</v>
      </c>
      <c r="K68" s="51" t="s">
        <v>78</v>
      </c>
      <c r="L68" s="51" t="s">
        <v>78</v>
      </c>
      <c r="M68" s="51" t="s">
        <v>78</v>
      </c>
      <c r="N68" s="51" t="s">
        <v>78</v>
      </c>
      <c r="O68" s="51">
        <v>16</v>
      </c>
      <c r="P68" s="51">
        <v>446</v>
      </c>
      <c r="Q68" s="51">
        <v>28</v>
      </c>
      <c r="R68" s="51" t="s">
        <v>78</v>
      </c>
      <c r="S68" s="221"/>
      <c r="T68" s="219" t="s">
        <v>565</v>
      </c>
    </row>
    <row r="69" spans="1:20" ht="12" customHeight="1">
      <c r="A69" s="27"/>
      <c r="B69" s="227" t="s">
        <v>566</v>
      </c>
      <c r="C69" s="25"/>
      <c r="D69" s="219" t="s">
        <v>567</v>
      </c>
      <c r="E69" s="220"/>
      <c r="F69" s="51">
        <v>144</v>
      </c>
      <c r="G69" s="51">
        <v>48</v>
      </c>
      <c r="H69" s="51">
        <v>30</v>
      </c>
      <c r="I69" s="51">
        <v>37</v>
      </c>
      <c r="J69" s="51">
        <v>19</v>
      </c>
      <c r="K69" s="51">
        <v>5</v>
      </c>
      <c r="L69" s="51">
        <v>4</v>
      </c>
      <c r="M69" s="51">
        <v>1</v>
      </c>
      <c r="N69" s="51" t="s">
        <v>78</v>
      </c>
      <c r="O69" s="51">
        <v>1005</v>
      </c>
      <c r="P69" s="51">
        <v>4469974</v>
      </c>
      <c r="Q69" s="51">
        <v>116880</v>
      </c>
      <c r="R69" s="51" t="s">
        <v>78</v>
      </c>
      <c r="S69" s="221"/>
      <c r="T69" s="219" t="s">
        <v>568</v>
      </c>
    </row>
    <row r="70" spans="1:20" ht="12" customHeight="1" thickBot="1">
      <c r="A70" s="235"/>
      <c r="B70" s="235"/>
      <c r="C70" s="235"/>
      <c r="D70" s="255"/>
      <c r="E70" s="256"/>
      <c r="F70" s="238"/>
      <c r="G70" s="238"/>
      <c r="H70" s="238"/>
      <c r="I70" s="238"/>
      <c r="J70" s="238"/>
      <c r="K70" s="238"/>
      <c r="L70" s="238"/>
      <c r="M70" s="238"/>
      <c r="N70" s="238"/>
      <c r="O70" s="238"/>
      <c r="P70" s="238"/>
      <c r="Q70" s="238"/>
      <c r="R70" s="238"/>
      <c r="S70" s="239"/>
      <c r="T70" s="257"/>
    </row>
    <row r="71" s="5" customFormat="1" ht="3.75" customHeight="1"/>
    <row r="72" ht="12" customHeight="1">
      <c r="A72" s="244" t="s">
        <v>569</v>
      </c>
    </row>
    <row r="73" ht="11.25">
      <c r="A73" s="3" t="s">
        <v>381</v>
      </c>
    </row>
    <row r="74" ht="11.25">
      <c r="A74" s="2" t="s">
        <v>570</v>
      </c>
    </row>
  </sheetData>
  <sheetProtection/>
  <mergeCells count="19">
    <mergeCell ref="G6:N6"/>
    <mergeCell ref="G7:G8"/>
    <mergeCell ref="H7:H8"/>
    <mergeCell ref="I7:I8"/>
    <mergeCell ref="J7:J8"/>
    <mergeCell ref="K7:K8"/>
    <mergeCell ref="L7:L8"/>
    <mergeCell ref="M7:M8"/>
    <mergeCell ref="N7:N8"/>
    <mergeCell ref="A1:J1"/>
    <mergeCell ref="K1:T1"/>
    <mergeCell ref="A4:D4"/>
    <mergeCell ref="A5:D8"/>
    <mergeCell ref="O5:O7"/>
    <mergeCell ref="P5:P7"/>
    <mergeCell ref="Q5:Q7"/>
    <mergeCell ref="R5:R7"/>
    <mergeCell ref="T5:T8"/>
    <mergeCell ref="F6:F8"/>
  </mergeCells>
  <printOptions horizontalCentered="1"/>
  <pageMargins left="0.3937007874015748" right="0.3937007874015748" top="0.3937007874015748" bottom="0.3937007874015748" header="0.5118110236220472" footer="0.5118110236220472"/>
  <pageSetup fitToWidth="8" horizontalDpi="600" verticalDpi="600" orientation="portrait" pageOrder="overThenDown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73"/>
  <sheetViews>
    <sheetView showGridLines="0" zoomScaleSheetLayoutView="100" zoomScalePageLayoutView="0" workbookViewId="0" topLeftCell="A1">
      <pane xSplit="5" ySplit="9" topLeftCell="F10" activePane="bottomRight" state="frozen"/>
      <selection pane="topLeft" activeCell="D34" sqref="D34"/>
      <selection pane="topRight" activeCell="D34" sqref="D34"/>
      <selection pane="bottomLeft" activeCell="D34" sqref="D34"/>
      <selection pane="bottomRight" activeCell="A1" sqref="A1:J1"/>
    </sheetView>
  </sheetViews>
  <sheetFormatPr defaultColWidth="8.796875" defaultRowHeight="14.25"/>
  <cols>
    <col min="1" max="3" width="1.59765625" style="2" customWidth="1"/>
    <col min="4" max="4" width="47.09765625" style="2" customWidth="1"/>
    <col min="5" max="5" width="0.8984375" style="2" customWidth="1"/>
    <col min="6" max="14" width="8.59765625" style="2" customWidth="1"/>
    <col min="15" max="18" width="12.59765625" style="2" customWidth="1"/>
    <col min="19" max="19" width="0.8984375" style="2" customWidth="1"/>
    <col min="20" max="20" width="5.19921875" style="2" bestFit="1" customWidth="1"/>
    <col min="21" max="16384" width="9" style="2" customWidth="1"/>
  </cols>
  <sheetData>
    <row r="1" spans="1:20" ht="28.5" customHeight="1">
      <c r="A1" s="608" t="s">
        <v>385</v>
      </c>
      <c r="B1" s="608"/>
      <c r="C1" s="608"/>
      <c r="D1" s="608"/>
      <c r="E1" s="608"/>
      <c r="F1" s="608"/>
      <c r="G1" s="608"/>
      <c r="H1" s="608"/>
      <c r="I1" s="608"/>
      <c r="J1" s="608"/>
      <c r="K1" s="609" t="s">
        <v>571</v>
      </c>
      <c r="L1" s="609"/>
      <c r="M1" s="609"/>
      <c r="N1" s="609"/>
      <c r="O1" s="609"/>
      <c r="P1" s="609"/>
      <c r="Q1" s="609"/>
      <c r="R1" s="609"/>
      <c r="S1" s="609"/>
      <c r="T1" s="609"/>
    </row>
    <row r="2" spans="1:20" ht="14.25" customHeight="1">
      <c r="A2" s="248"/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00"/>
      <c r="M2" s="200"/>
      <c r="N2" s="200"/>
      <c r="O2" s="200"/>
      <c r="P2" s="200"/>
      <c r="Q2" s="200"/>
      <c r="R2" s="200"/>
      <c r="S2" s="200"/>
      <c r="T2" s="200"/>
    </row>
    <row r="3" ht="11.25">
      <c r="A3" s="2" t="s">
        <v>209</v>
      </c>
    </row>
    <row r="4" spans="1:20" ht="4.5" customHeight="1" thickBot="1">
      <c r="A4" s="244"/>
      <c r="B4" s="244"/>
      <c r="C4" s="244"/>
      <c r="D4" s="244"/>
      <c r="E4" s="244"/>
      <c r="F4" s="244"/>
      <c r="G4" s="258"/>
      <c r="H4" s="258"/>
      <c r="I4" s="244"/>
      <c r="J4" s="244"/>
      <c r="K4" s="244"/>
      <c r="L4" s="244"/>
      <c r="M4" s="244"/>
      <c r="N4" s="244"/>
      <c r="O4" s="627"/>
      <c r="P4" s="627"/>
      <c r="Q4" s="627"/>
      <c r="T4" s="48"/>
    </row>
    <row r="5" spans="1:20" ht="12" customHeight="1">
      <c r="A5" s="610" t="s">
        <v>572</v>
      </c>
      <c r="B5" s="610"/>
      <c r="C5" s="610"/>
      <c r="D5" s="610"/>
      <c r="E5" s="207"/>
      <c r="F5" s="208"/>
      <c r="G5" s="209"/>
      <c r="H5" s="209"/>
      <c r="I5" s="209"/>
      <c r="J5" s="210" t="s">
        <v>211</v>
      </c>
      <c r="K5" s="209" t="s">
        <v>212</v>
      </c>
      <c r="L5" s="209"/>
      <c r="M5" s="209"/>
      <c r="N5" s="211"/>
      <c r="O5" s="613" t="s">
        <v>573</v>
      </c>
      <c r="P5" s="613" t="s">
        <v>214</v>
      </c>
      <c r="Q5" s="613" t="s">
        <v>215</v>
      </c>
      <c r="R5" s="492" t="s">
        <v>216</v>
      </c>
      <c r="S5" s="212"/>
      <c r="T5" s="614" t="s">
        <v>217</v>
      </c>
    </row>
    <row r="6" spans="1:20" ht="12" customHeight="1">
      <c r="A6" s="611"/>
      <c r="B6" s="611"/>
      <c r="C6" s="611"/>
      <c r="D6" s="611"/>
      <c r="E6" s="213"/>
      <c r="F6" s="617" t="s">
        <v>218</v>
      </c>
      <c r="G6" s="620" t="s">
        <v>219</v>
      </c>
      <c r="H6" s="621"/>
      <c r="I6" s="621"/>
      <c r="J6" s="621"/>
      <c r="K6" s="621"/>
      <c r="L6" s="621"/>
      <c r="M6" s="621"/>
      <c r="N6" s="622"/>
      <c r="O6" s="480"/>
      <c r="P6" s="480"/>
      <c r="Q6" s="480"/>
      <c r="R6" s="493"/>
      <c r="S6" s="213"/>
      <c r="T6" s="615"/>
    </row>
    <row r="7" spans="1:20" ht="12" customHeight="1">
      <c r="A7" s="611"/>
      <c r="B7" s="611"/>
      <c r="C7" s="611"/>
      <c r="D7" s="611"/>
      <c r="E7" s="213"/>
      <c r="F7" s="618"/>
      <c r="G7" s="497" t="s">
        <v>220</v>
      </c>
      <c r="H7" s="497" t="s">
        <v>221</v>
      </c>
      <c r="I7" s="497" t="s">
        <v>222</v>
      </c>
      <c r="J7" s="497" t="s">
        <v>223</v>
      </c>
      <c r="K7" s="617" t="s">
        <v>224</v>
      </c>
      <c r="L7" s="623" t="s">
        <v>225</v>
      </c>
      <c r="M7" s="617" t="s">
        <v>226</v>
      </c>
      <c r="N7" s="497" t="s">
        <v>227</v>
      </c>
      <c r="O7" s="480"/>
      <c r="P7" s="480"/>
      <c r="Q7" s="480"/>
      <c r="R7" s="493"/>
      <c r="S7" s="213"/>
      <c r="T7" s="615"/>
    </row>
    <row r="8" spans="1:20" s="3" customFormat="1" ht="12" customHeight="1">
      <c r="A8" s="612"/>
      <c r="B8" s="612"/>
      <c r="C8" s="612"/>
      <c r="D8" s="612"/>
      <c r="E8" s="217"/>
      <c r="F8" s="619"/>
      <c r="G8" s="499"/>
      <c r="H8" s="499"/>
      <c r="I8" s="499"/>
      <c r="J8" s="499"/>
      <c r="K8" s="619"/>
      <c r="L8" s="624"/>
      <c r="M8" s="619"/>
      <c r="N8" s="499"/>
      <c r="O8" s="60" t="s">
        <v>228</v>
      </c>
      <c r="P8" s="61" t="s">
        <v>229</v>
      </c>
      <c r="Q8" s="61" t="s">
        <v>229</v>
      </c>
      <c r="R8" s="218" t="s">
        <v>574</v>
      </c>
      <c r="S8" s="217"/>
      <c r="T8" s="616"/>
    </row>
    <row r="9" spans="1:20" ht="4.5" customHeight="1">
      <c r="A9" s="260"/>
      <c r="B9" s="260"/>
      <c r="C9" s="260"/>
      <c r="D9" s="261"/>
      <c r="E9" s="262"/>
      <c r="F9" s="263"/>
      <c r="G9" s="263"/>
      <c r="H9" s="263"/>
      <c r="I9" s="263"/>
      <c r="J9" s="263"/>
      <c r="K9" s="263"/>
      <c r="L9" s="263"/>
      <c r="M9" s="263"/>
      <c r="N9" s="263"/>
      <c r="O9" s="22"/>
      <c r="P9" s="22"/>
      <c r="Q9" s="22"/>
      <c r="R9" s="40"/>
      <c r="S9" s="221"/>
      <c r="T9" s="264"/>
    </row>
    <row r="10" spans="1:20" ht="12" customHeight="1">
      <c r="A10" s="260"/>
      <c r="B10" s="265"/>
      <c r="C10" s="265"/>
      <c r="D10" s="264" t="s">
        <v>575</v>
      </c>
      <c r="E10" s="266"/>
      <c r="F10" s="51">
        <v>9166</v>
      </c>
      <c r="G10" s="51">
        <v>4605</v>
      </c>
      <c r="H10" s="51">
        <v>1735</v>
      </c>
      <c r="I10" s="51">
        <v>1472</v>
      </c>
      <c r="J10" s="51">
        <v>868</v>
      </c>
      <c r="K10" s="51">
        <v>190</v>
      </c>
      <c r="L10" s="51">
        <v>128</v>
      </c>
      <c r="M10" s="51">
        <v>126</v>
      </c>
      <c r="N10" s="51">
        <v>42</v>
      </c>
      <c r="O10" s="51">
        <v>59983</v>
      </c>
      <c r="P10" s="51">
        <v>104169476</v>
      </c>
      <c r="Q10" s="51">
        <v>1329537</v>
      </c>
      <c r="R10" s="51">
        <v>1216079</v>
      </c>
      <c r="S10" s="221"/>
      <c r="T10" s="264" t="s">
        <v>576</v>
      </c>
    </row>
    <row r="11" spans="1:20" ht="12" customHeight="1">
      <c r="A11" s="267"/>
      <c r="B11" s="265"/>
      <c r="C11" s="265"/>
      <c r="D11" s="264"/>
      <c r="E11" s="266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221"/>
      <c r="T11" s="264"/>
    </row>
    <row r="12" spans="1:20" ht="12" customHeight="1">
      <c r="A12" s="267" t="s">
        <v>577</v>
      </c>
      <c r="B12" s="267"/>
      <c r="C12" s="268" t="s">
        <v>578</v>
      </c>
      <c r="D12" s="264"/>
      <c r="E12" s="266"/>
      <c r="F12" s="51">
        <v>40</v>
      </c>
      <c r="G12" s="51">
        <v>11</v>
      </c>
      <c r="H12" s="51" t="s">
        <v>78</v>
      </c>
      <c r="I12" s="51">
        <v>1</v>
      </c>
      <c r="J12" s="51" t="s">
        <v>78</v>
      </c>
      <c r="K12" s="51">
        <v>1</v>
      </c>
      <c r="L12" s="51" t="s">
        <v>78</v>
      </c>
      <c r="M12" s="51">
        <v>4</v>
      </c>
      <c r="N12" s="51">
        <v>23</v>
      </c>
      <c r="O12" s="51">
        <v>6231</v>
      </c>
      <c r="P12" s="51">
        <v>11252913</v>
      </c>
      <c r="Q12" s="51">
        <v>69000</v>
      </c>
      <c r="R12" s="51">
        <v>196655</v>
      </c>
      <c r="S12" s="221"/>
      <c r="T12" s="261">
        <v>56</v>
      </c>
    </row>
    <row r="13" spans="1:20" ht="12" customHeight="1">
      <c r="A13" s="267"/>
      <c r="B13" s="267" t="s">
        <v>579</v>
      </c>
      <c r="C13" s="265"/>
      <c r="D13" s="264" t="s">
        <v>580</v>
      </c>
      <c r="E13" s="266"/>
      <c r="F13" s="51">
        <v>27</v>
      </c>
      <c r="G13" s="51" t="s">
        <v>78</v>
      </c>
      <c r="H13" s="51" t="s">
        <v>78</v>
      </c>
      <c r="I13" s="51" t="s">
        <v>78</v>
      </c>
      <c r="J13" s="51" t="s">
        <v>78</v>
      </c>
      <c r="K13" s="51" t="s">
        <v>78</v>
      </c>
      <c r="L13" s="51" t="s">
        <v>78</v>
      </c>
      <c r="M13" s="51">
        <v>4</v>
      </c>
      <c r="N13" s="51">
        <v>23</v>
      </c>
      <c r="O13" s="51">
        <v>6185</v>
      </c>
      <c r="P13" s="51">
        <v>11205523</v>
      </c>
      <c r="Q13" s="51">
        <v>69000</v>
      </c>
      <c r="R13" s="51">
        <v>195293</v>
      </c>
      <c r="S13" s="221"/>
      <c r="T13" s="261" t="s">
        <v>581</v>
      </c>
    </row>
    <row r="14" spans="1:20" ht="12" customHeight="1">
      <c r="A14" s="227"/>
      <c r="B14" s="227" t="s">
        <v>582</v>
      </c>
      <c r="C14" s="25"/>
      <c r="D14" s="251" t="s">
        <v>583</v>
      </c>
      <c r="E14" s="230"/>
      <c r="F14" s="51">
        <v>13</v>
      </c>
      <c r="G14" s="51">
        <v>11</v>
      </c>
      <c r="H14" s="51" t="s">
        <v>78</v>
      </c>
      <c r="I14" s="51">
        <v>1</v>
      </c>
      <c r="J14" s="51" t="s">
        <v>78</v>
      </c>
      <c r="K14" s="51">
        <v>1</v>
      </c>
      <c r="L14" s="51" t="s">
        <v>78</v>
      </c>
      <c r="M14" s="51" t="s">
        <v>78</v>
      </c>
      <c r="N14" s="51" t="s">
        <v>78</v>
      </c>
      <c r="O14" s="51">
        <v>46</v>
      </c>
      <c r="P14" s="51">
        <v>47390</v>
      </c>
      <c r="Q14" s="51" t="s">
        <v>584</v>
      </c>
      <c r="R14" s="51">
        <v>1362</v>
      </c>
      <c r="S14" s="221"/>
      <c r="T14" s="219" t="s">
        <v>585</v>
      </c>
    </row>
    <row r="15" spans="1:20" ht="12" customHeight="1">
      <c r="A15" s="227" t="s">
        <v>586</v>
      </c>
      <c r="B15" s="227"/>
      <c r="C15" s="38" t="s">
        <v>587</v>
      </c>
      <c r="D15" s="222"/>
      <c r="E15" s="250"/>
      <c r="F15" s="51">
        <v>1226</v>
      </c>
      <c r="G15" s="51">
        <v>716</v>
      </c>
      <c r="H15" s="51">
        <v>230</v>
      </c>
      <c r="I15" s="51">
        <v>182</v>
      </c>
      <c r="J15" s="51">
        <v>74</v>
      </c>
      <c r="K15" s="51">
        <v>15</v>
      </c>
      <c r="L15" s="51">
        <v>4</v>
      </c>
      <c r="M15" s="51">
        <v>3</v>
      </c>
      <c r="N15" s="51">
        <v>2</v>
      </c>
      <c r="O15" s="51">
        <v>4901</v>
      </c>
      <c r="P15" s="51">
        <v>6314186</v>
      </c>
      <c r="Q15" s="51">
        <v>40679</v>
      </c>
      <c r="R15" s="51">
        <v>152873</v>
      </c>
      <c r="S15" s="221"/>
      <c r="T15" s="219">
        <v>57</v>
      </c>
    </row>
    <row r="16" spans="1:20" ht="12" customHeight="1">
      <c r="A16" s="227"/>
      <c r="B16" s="227" t="s">
        <v>588</v>
      </c>
      <c r="C16" s="25"/>
      <c r="D16" s="222" t="s">
        <v>589</v>
      </c>
      <c r="E16" s="250"/>
      <c r="F16" s="51">
        <v>80</v>
      </c>
      <c r="G16" s="51">
        <v>65</v>
      </c>
      <c r="H16" s="51">
        <v>8</v>
      </c>
      <c r="I16" s="51">
        <v>5</v>
      </c>
      <c r="J16" s="51">
        <v>2</v>
      </c>
      <c r="K16" s="51" t="s">
        <v>78</v>
      </c>
      <c r="L16" s="51" t="s">
        <v>78</v>
      </c>
      <c r="M16" s="51" t="s">
        <v>78</v>
      </c>
      <c r="N16" s="51" t="s">
        <v>78</v>
      </c>
      <c r="O16" s="51">
        <v>174</v>
      </c>
      <c r="P16" s="51">
        <v>135391</v>
      </c>
      <c r="Q16" s="51">
        <v>19362</v>
      </c>
      <c r="R16" s="51">
        <v>4320</v>
      </c>
      <c r="S16" s="221"/>
      <c r="T16" s="219" t="s">
        <v>590</v>
      </c>
    </row>
    <row r="17" spans="1:20" ht="12" customHeight="1">
      <c r="A17" s="227"/>
      <c r="B17" s="227" t="s">
        <v>591</v>
      </c>
      <c r="C17" s="25"/>
      <c r="D17" s="222" t="s">
        <v>592</v>
      </c>
      <c r="E17" s="250"/>
      <c r="F17" s="51">
        <v>70</v>
      </c>
      <c r="G17" s="51">
        <v>57</v>
      </c>
      <c r="H17" s="51">
        <v>6</v>
      </c>
      <c r="I17" s="51">
        <v>5</v>
      </c>
      <c r="J17" s="51">
        <v>2</v>
      </c>
      <c r="K17" s="51" t="s">
        <v>78</v>
      </c>
      <c r="L17" s="51" t="s">
        <v>78</v>
      </c>
      <c r="M17" s="51" t="s">
        <v>78</v>
      </c>
      <c r="N17" s="51" t="s">
        <v>78</v>
      </c>
      <c r="O17" s="51">
        <v>154</v>
      </c>
      <c r="P17" s="51">
        <v>127991</v>
      </c>
      <c r="Q17" s="51">
        <v>19362</v>
      </c>
      <c r="R17" s="51">
        <v>3713</v>
      </c>
      <c r="S17" s="221"/>
      <c r="T17" s="219" t="s">
        <v>593</v>
      </c>
    </row>
    <row r="18" spans="1:20" ht="12" customHeight="1">
      <c r="A18" s="227"/>
      <c r="B18" s="227" t="s">
        <v>594</v>
      </c>
      <c r="C18" s="25"/>
      <c r="D18" s="219" t="s">
        <v>595</v>
      </c>
      <c r="E18" s="220"/>
      <c r="F18" s="51">
        <v>10</v>
      </c>
      <c r="G18" s="51">
        <v>8</v>
      </c>
      <c r="H18" s="51">
        <v>2</v>
      </c>
      <c r="I18" s="51" t="s">
        <v>78</v>
      </c>
      <c r="J18" s="51" t="s">
        <v>78</v>
      </c>
      <c r="K18" s="51" t="s">
        <v>78</v>
      </c>
      <c r="L18" s="51" t="s">
        <v>78</v>
      </c>
      <c r="M18" s="51" t="s">
        <v>78</v>
      </c>
      <c r="N18" s="51" t="s">
        <v>78</v>
      </c>
      <c r="O18" s="51">
        <v>20</v>
      </c>
      <c r="P18" s="51">
        <v>7400</v>
      </c>
      <c r="Q18" s="51" t="s">
        <v>584</v>
      </c>
      <c r="R18" s="51">
        <v>607</v>
      </c>
      <c r="S18" s="221"/>
      <c r="T18" s="219" t="s">
        <v>596</v>
      </c>
    </row>
    <row r="19" spans="1:20" ht="12" customHeight="1">
      <c r="A19" s="227"/>
      <c r="B19" s="227" t="s">
        <v>597</v>
      </c>
      <c r="C19" s="25"/>
      <c r="D19" s="222" t="s">
        <v>598</v>
      </c>
      <c r="E19" s="250"/>
      <c r="F19" s="51">
        <v>160</v>
      </c>
      <c r="G19" s="51">
        <v>94</v>
      </c>
      <c r="H19" s="51">
        <v>22</v>
      </c>
      <c r="I19" s="51">
        <v>37</v>
      </c>
      <c r="J19" s="51">
        <v>7</v>
      </c>
      <c r="K19" s="51" t="s">
        <v>78</v>
      </c>
      <c r="L19" s="51" t="s">
        <v>78</v>
      </c>
      <c r="M19" s="51" t="s">
        <v>78</v>
      </c>
      <c r="N19" s="51" t="s">
        <v>78</v>
      </c>
      <c r="O19" s="51">
        <v>528</v>
      </c>
      <c r="P19" s="51">
        <v>747074</v>
      </c>
      <c r="Q19" s="51">
        <v>8293</v>
      </c>
      <c r="R19" s="51">
        <v>27345</v>
      </c>
      <c r="S19" s="221"/>
      <c r="T19" s="219" t="s">
        <v>599</v>
      </c>
    </row>
    <row r="20" spans="1:20" ht="12" customHeight="1">
      <c r="A20" s="227"/>
      <c r="B20" s="227" t="s">
        <v>600</v>
      </c>
      <c r="C20" s="25"/>
      <c r="D20" s="222" t="s">
        <v>601</v>
      </c>
      <c r="E20" s="250"/>
      <c r="F20" s="51">
        <v>533</v>
      </c>
      <c r="G20" s="51">
        <v>335</v>
      </c>
      <c r="H20" s="51">
        <v>87</v>
      </c>
      <c r="I20" s="51">
        <v>70</v>
      </c>
      <c r="J20" s="51">
        <v>32</v>
      </c>
      <c r="K20" s="51">
        <v>5</v>
      </c>
      <c r="L20" s="51">
        <v>3</v>
      </c>
      <c r="M20" s="51" t="s">
        <v>78</v>
      </c>
      <c r="N20" s="51">
        <v>1</v>
      </c>
      <c r="O20" s="51">
        <v>2034</v>
      </c>
      <c r="P20" s="51">
        <v>2599986</v>
      </c>
      <c r="Q20" s="51">
        <v>6392</v>
      </c>
      <c r="R20" s="51">
        <v>62909</v>
      </c>
      <c r="S20" s="221"/>
      <c r="T20" s="219" t="s">
        <v>602</v>
      </c>
    </row>
    <row r="21" spans="1:20" ht="12" customHeight="1">
      <c r="A21" s="227"/>
      <c r="B21" s="227" t="s">
        <v>603</v>
      </c>
      <c r="C21" s="25"/>
      <c r="D21" s="222" t="s">
        <v>604</v>
      </c>
      <c r="E21" s="250"/>
      <c r="F21" s="51">
        <v>500</v>
      </c>
      <c r="G21" s="51">
        <v>318</v>
      </c>
      <c r="H21" s="51">
        <v>84</v>
      </c>
      <c r="I21" s="51">
        <v>62</v>
      </c>
      <c r="J21" s="51">
        <v>27</v>
      </c>
      <c r="K21" s="51">
        <v>5</v>
      </c>
      <c r="L21" s="51">
        <v>3</v>
      </c>
      <c r="M21" s="51" t="s">
        <v>78</v>
      </c>
      <c r="N21" s="51">
        <v>1</v>
      </c>
      <c r="O21" s="51">
        <v>1891</v>
      </c>
      <c r="P21" s="51">
        <v>2351657</v>
      </c>
      <c r="Q21" s="51">
        <v>6192</v>
      </c>
      <c r="R21" s="51">
        <v>52167</v>
      </c>
      <c r="S21" s="221"/>
      <c r="T21" s="219" t="s">
        <v>605</v>
      </c>
    </row>
    <row r="22" spans="1:20" ht="12" customHeight="1">
      <c r="A22" s="227"/>
      <c r="B22" s="227" t="s">
        <v>606</v>
      </c>
      <c r="C22" s="25"/>
      <c r="D22" s="222" t="s">
        <v>607</v>
      </c>
      <c r="E22" s="250"/>
      <c r="F22" s="51">
        <v>33</v>
      </c>
      <c r="G22" s="51">
        <v>17</v>
      </c>
      <c r="H22" s="51">
        <v>3</v>
      </c>
      <c r="I22" s="51">
        <v>8</v>
      </c>
      <c r="J22" s="51">
        <v>5</v>
      </c>
      <c r="K22" s="51" t="s">
        <v>78</v>
      </c>
      <c r="L22" s="51" t="s">
        <v>78</v>
      </c>
      <c r="M22" s="51" t="s">
        <v>78</v>
      </c>
      <c r="N22" s="51" t="s">
        <v>78</v>
      </c>
      <c r="O22" s="51">
        <v>143</v>
      </c>
      <c r="P22" s="51">
        <v>248329</v>
      </c>
      <c r="Q22" s="51">
        <v>200</v>
      </c>
      <c r="R22" s="51">
        <v>10742</v>
      </c>
      <c r="S22" s="221"/>
      <c r="T22" s="219" t="s">
        <v>608</v>
      </c>
    </row>
    <row r="23" spans="1:20" ht="12" customHeight="1">
      <c r="A23" s="227"/>
      <c r="B23" s="227" t="s">
        <v>609</v>
      </c>
      <c r="C23" s="25"/>
      <c r="D23" s="222" t="s">
        <v>610</v>
      </c>
      <c r="E23" s="250"/>
      <c r="F23" s="51">
        <v>72</v>
      </c>
      <c r="G23" s="51">
        <v>43</v>
      </c>
      <c r="H23" s="51">
        <v>6</v>
      </c>
      <c r="I23" s="51">
        <v>19</v>
      </c>
      <c r="J23" s="51">
        <v>4</v>
      </c>
      <c r="K23" s="51" t="s">
        <v>78</v>
      </c>
      <c r="L23" s="51" t="s">
        <v>78</v>
      </c>
      <c r="M23" s="51" t="s">
        <v>78</v>
      </c>
      <c r="N23" s="51" t="s">
        <v>78</v>
      </c>
      <c r="O23" s="51">
        <v>248</v>
      </c>
      <c r="P23" s="51">
        <v>496966</v>
      </c>
      <c r="Q23" s="51">
        <v>100</v>
      </c>
      <c r="R23" s="51">
        <v>10028</v>
      </c>
      <c r="S23" s="221"/>
      <c r="T23" s="219" t="s">
        <v>611</v>
      </c>
    </row>
    <row r="24" spans="1:20" ht="12" customHeight="1">
      <c r="A24" s="227"/>
      <c r="B24" s="227" t="s">
        <v>612</v>
      </c>
      <c r="C24" s="25"/>
      <c r="D24" s="222" t="s">
        <v>613</v>
      </c>
      <c r="E24" s="250"/>
      <c r="F24" s="51">
        <v>62</v>
      </c>
      <c r="G24" s="51">
        <v>37</v>
      </c>
      <c r="H24" s="51">
        <v>5</v>
      </c>
      <c r="I24" s="51">
        <v>16</v>
      </c>
      <c r="J24" s="51">
        <v>4</v>
      </c>
      <c r="K24" s="51" t="s">
        <v>78</v>
      </c>
      <c r="L24" s="51" t="s">
        <v>78</v>
      </c>
      <c r="M24" s="51" t="s">
        <v>78</v>
      </c>
      <c r="N24" s="51" t="s">
        <v>78</v>
      </c>
      <c r="O24" s="51">
        <v>220</v>
      </c>
      <c r="P24" s="51">
        <v>467167</v>
      </c>
      <c r="Q24" s="51">
        <v>100</v>
      </c>
      <c r="R24" s="51">
        <v>9210</v>
      </c>
      <c r="S24" s="221"/>
      <c r="T24" s="219" t="s">
        <v>614</v>
      </c>
    </row>
    <row r="25" spans="1:20" ht="12" customHeight="1">
      <c r="A25" s="227"/>
      <c r="B25" s="227" t="s">
        <v>615</v>
      </c>
      <c r="C25" s="25"/>
      <c r="D25" s="219" t="s">
        <v>616</v>
      </c>
      <c r="E25" s="250"/>
      <c r="F25" s="51">
        <v>10</v>
      </c>
      <c r="G25" s="51">
        <v>6</v>
      </c>
      <c r="H25" s="51">
        <v>1</v>
      </c>
      <c r="I25" s="51">
        <v>3</v>
      </c>
      <c r="J25" s="51" t="s">
        <v>78</v>
      </c>
      <c r="K25" s="51" t="s">
        <v>78</v>
      </c>
      <c r="L25" s="51" t="s">
        <v>78</v>
      </c>
      <c r="M25" s="51" t="s">
        <v>78</v>
      </c>
      <c r="N25" s="51" t="s">
        <v>78</v>
      </c>
      <c r="O25" s="51">
        <v>28</v>
      </c>
      <c r="P25" s="51">
        <v>29799</v>
      </c>
      <c r="Q25" s="51" t="s">
        <v>78</v>
      </c>
      <c r="R25" s="51">
        <v>818</v>
      </c>
      <c r="S25" s="221"/>
      <c r="T25" s="219" t="s">
        <v>617</v>
      </c>
    </row>
    <row r="26" spans="1:20" ht="12" customHeight="1">
      <c r="A26" s="227"/>
      <c r="B26" s="227" t="s">
        <v>618</v>
      </c>
      <c r="C26" s="25"/>
      <c r="D26" s="222" t="s">
        <v>619</v>
      </c>
      <c r="E26" s="250"/>
      <c r="F26" s="51">
        <v>381</v>
      </c>
      <c r="G26" s="51">
        <v>179</v>
      </c>
      <c r="H26" s="51">
        <v>107</v>
      </c>
      <c r="I26" s="51">
        <v>51</v>
      </c>
      <c r="J26" s="51">
        <v>29</v>
      </c>
      <c r="K26" s="51">
        <v>10</v>
      </c>
      <c r="L26" s="51">
        <v>1</v>
      </c>
      <c r="M26" s="51">
        <v>3</v>
      </c>
      <c r="N26" s="51">
        <v>1</v>
      </c>
      <c r="O26" s="51">
        <v>1917</v>
      </c>
      <c r="P26" s="51">
        <v>2334769</v>
      </c>
      <c r="Q26" s="51">
        <v>6532</v>
      </c>
      <c r="R26" s="51">
        <v>48271</v>
      </c>
      <c r="S26" s="221"/>
      <c r="T26" s="219" t="s">
        <v>620</v>
      </c>
    </row>
    <row r="27" spans="1:20" ht="12" customHeight="1">
      <c r="A27" s="227"/>
      <c r="B27" s="227" t="s">
        <v>621</v>
      </c>
      <c r="C27" s="25"/>
      <c r="D27" s="222" t="s">
        <v>622</v>
      </c>
      <c r="E27" s="250"/>
      <c r="F27" s="51">
        <v>46</v>
      </c>
      <c r="G27" s="51">
        <v>19</v>
      </c>
      <c r="H27" s="51">
        <v>19</v>
      </c>
      <c r="I27" s="51">
        <v>3</v>
      </c>
      <c r="J27" s="51">
        <v>5</v>
      </c>
      <c r="K27" s="51" t="s">
        <v>78</v>
      </c>
      <c r="L27" s="51" t="s">
        <v>78</v>
      </c>
      <c r="M27" s="51" t="s">
        <v>78</v>
      </c>
      <c r="N27" s="51" t="s">
        <v>78</v>
      </c>
      <c r="O27" s="51">
        <v>166</v>
      </c>
      <c r="P27" s="51">
        <v>362210</v>
      </c>
      <c r="Q27" s="51">
        <v>2485</v>
      </c>
      <c r="R27" s="51">
        <v>4335</v>
      </c>
      <c r="S27" s="221"/>
      <c r="T27" s="219" t="s">
        <v>623</v>
      </c>
    </row>
    <row r="28" spans="1:20" ht="12" customHeight="1">
      <c r="A28" s="227"/>
      <c r="B28" s="227" t="s">
        <v>624</v>
      </c>
      <c r="C28" s="25"/>
      <c r="D28" s="219" t="s">
        <v>625</v>
      </c>
      <c r="E28" s="250"/>
      <c r="F28" s="51">
        <v>81</v>
      </c>
      <c r="G28" s="51">
        <v>49</v>
      </c>
      <c r="H28" s="51">
        <v>14</v>
      </c>
      <c r="I28" s="51">
        <v>13</v>
      </c>
      <c r="J28" s="51">
        <v>3</v>
      </c>
      <c r="K28" s="51">
        <v>1</v>
      </c>
      <c r="L28" s="51" t="s">
        <v>78</v>
      </c>
      <c r="M28" s="51">
        <v>1</v>
      </c>
      <c r="N28" s="51" t="s">
        <v>78</v>
      </c>
      <c r="O28" s="51">
        <v>327</v>
      </c>
      <c r="P28" s="51">
        <v>338059</v>
      </c>
      <c r="Q28" s="51">
        <v>1297</v>
      </c>
      <c r="R28" s="51">
        <v>6777</v>
      </c>
      <c r="S28" s="221"/>
      <c r="T28" s="219" t="s">
        <v>626</v>
      </c>
    </row>
    <row r="29" spans="1:20" ht="12" customHeight="1">
      <c r="A29" s="227"/>
      <c r="B29" s="227" t="s">
        <v>627</v>
      </c>
      <c r="C29" s="25"/>
      <c r="D29" s="219" t="s">
        <v>628</v>
      </c>
      <c r="E29" s="220"/>
      <c r="F29" s="51">
        <v>182</v>
      </c>
      <c r="G29" s="51">
        <v>80</v>
      </c>
      <c r="H29" s="51">
        <v>47</v>
      </c>
      <c r="I29" s="51">
        <v>23</v>
      </c>
      <c r="J29" s="51">
        <v>21</v>
      </c>
      <c r="K29" s="51">
        <v>9</v>
      </c>
      <c r="L29" s="51">
        <v>1</v>
      </c>
      <c r="M29" s="51">
        <v>1</v>
      </c>
      <c r="N29" s="51" t="s">
        <v>78</v>
      </c>
      <c r="O29" s="51">
        <v>1020</v>
      </c>
      <c r="P29" s="51">
        <v>847158</v>
      </c>
      <c r="Q29" s="51">
        <v>1281</v>
      </c>
      <c r="R29" s="51">
        <v>33132</v>
      </c>
      <c r="S29" s="221"/>
      <c r="T29" s="219" t="s">
        <v>629</v>
      </c>
    </row>
    <row r="30" spans="1:20" ht="12" customHeight="1">
      <c r="A30" s="227"/>
      <c r="B30" s="227" t="s">
        <v>630</v>
      </c>
      <c r="C30" s="25"/>
      <c r="D30" s="251" t="s">
        <v>631</v>
      </c>
      <c r="E30" s="230"/>
      <c r="F30" s="51">
        <v>72</v>
      </c>
      <c r="G30" s="51">
        <v>31</v>
      </c>
      <c r="H30" s="51">
        <v>27</v>
      </c>
      <c r="I30" s="51">
        <v>12</v>
      </c>
      <c r="J30" s="51" t="s">
        <v>78</v>
      </c>
      <c r="K30" s="51" t="s">
        <v>78</v>
      </c>
      <c r="L30" s="51" t="s">
        <v>78</v>
      </c>
      <c r="M30" s="51">
        <v>1</v>
      </c>
      <c r="N30" s="51">
        <v>1</v>
      </c>
      <c r="O30" s="51">
        <v>404</v>
      </c>
      <c r="P30" s="51">
        <v>787342</v>
      </c>
      <c r="Q30" s="51">
        <v>1469</v>
      </c>
      <c r="R30" s="51">
        <v>4027</v>
      </c>
      <c r="S30" s="221"/>
      <c r="T30" s="219" t="s">
        <v>632</v>
      </c>
    </row>
    <row r="31" spans="1:20" ht="12" customHeight="1">
      <c r="A31" s="227" t="s">
        <v>633</v>
      </c>
      <c r="B31" s="227"/>
      <c r="C31" s="38" t="s">
        <v>634</v>
      </c>
      <c r="D31" s="222"/>
      <c r="E31" s="250"/>
      <c r="F31" s="51">
        <v>3069</v>
      </c>
      <c r="G31" s="51">
        <v>1652</v>
      </c>
      <c r="H31" s="51">
        <v>532</v>
      </c>
      <c r="I31" s="51">
        <v>302</v>
      </c>
      <c r="J31" s="51">
        <v>343</v>
      </c>
      <c r="K31" s="51">
        <v>75</v>
      </c>
      <c r="L31" s="51">
        <v>70</v>
      </c>
      <c r="M31" s="51">
        <v>87</v>
      </c>
      <c r="N31" s="51">
        <v>8</v>
      </c>
      <c r="O31" s="51">
        <v>22201</v>
      </c>
      <c r="P31" s="51">
        <v>30754072</v>
      </c>
      <c r="Q31" s="51">
        <v>115214</v>
      </c>
      <c r="R31" s="51">
        <v>283272</v>
      </c>
      <c r="S31" s="221"/>
      <c r="T31" s="219">
        <v>58</v>
      </c>
    </row>
    <row r="32" spans="1:20" ht="12" customHeight="1">
      <c r="A32" s="227"/>
      <c r="B32" s="227" t="s">
        <v>635</v>
      </c>
      <c r="C32" s="27"/>
      <c r="D32" s="219" t="s">
        <v>636</v>
      </c>
      <c r="E32" s="220"/>
      <c r="F32" s="51">
        <v>318</v>
      </c>
      <c r="G32" s="51">
        <v>161</v>
      </c>
      <c r="H32" s="51">
        <v>38</v>
      </c>
      <c r="I32" s="51">
        <v>12</v>
      </c>
      <c r="J32" s="51">
        <v>18</v>
      </c>
      <c r="K32" s="51">
        <v>19</v>
      </c>
      <c r="L32" s="51">
        <v>15</v>
      </c>
      <c r="M32" s="51">
        <v>51</v>
      </c>
      <c r="N32" s="51">
        <v>4</v>
      </c>
      <c r="O32" s="51">
        <v>5713</v>
      </c>
      <c r="P32" s="51">
        <v>10935454</v>
      </c>
      <c r="Q32" s="51">
        <v>5779</v>
      </c>
      <c r="R32" s="51">
        <v>82649</v>
      </c>
      <c r="S32" s="221"/>
      <c r="T32" s="222" t="s">
        <v>637</v>
      </c>
    </row>
    <row r="33" spans="1:20" ht="12" customHeight="1">
      <c r="A33" s="227"/>
      <c r="B33" s="227" t="s">
        <v>638</v>
      </c>
      <c r="C33" s="25"/>
      <c r="D33" s="222" t="s">
        <v>639</v>
      </c>
      <c r="E33" s="250"/>
      <c r="F33" s="51">
        <v>152</v>
      </c>
      <c r="G33" s="51">
        <v>100</v>
      </c>
      <c r="H33" s="51">
        <v>27</v>
      </c>
      <c r="I33" s="51">
        <v>14</v>
      </c>
      <c r="J33" s="51">
        <v>4</v>
      </c>
      <c r="K33" s="51">
        <v>3</v>
      </c>
      <c r="L33" s="51">
        <v>2</v>
      </c>
      <c r="M33" s="51">
        <v>2</v>
      </c>
      <c r="N33" s="51" t="s">
        <v>78</v>
      </c>
      <c r="O33" s="51">
        <v>664</v>
      </c>
      <c r="P33" s="51">
        <v>882755</v>
      </c>
      <c r="Q33" s="51">
        <v>3631</v>
      </c>
      <c r="R33" s="51">
        <v>10820</v>
      </c>
      <c r="S33" s="221"/>
      <c r="T33" s="219" t="s">
        <v>640</v>
      </c>
    </row>
    <row r="34" spans="1:20" ht="12" customHeight="1">
      <c r="A34" s="227"/>
      <c r="B34" s="227" t="s">
        <v>641</v>
      </c>
      <c r="C34" s="25"/>
      <c r="D34" s="219" t="s">
        <v>642</v>
      </c>
      <c r="E34" s="250"/>
      <c r="F34" s="51">
        <v>118</v>
      </c>
      <c r="G34" s="51">
        <v>78</v>
      </c>
      <c r="H34" s="51">
        <v>20</v>
      </c>
      <c r="I34" s="51">
        <v>11</v>
      </c>
      <c r="J34" s="51">
        <v>3</v>
      </c>
      <c r="K34" s="51">
        <v>2</v>
      </c>
      <c r="L34" s="51">
        <v>2</v>
      </c>
      <c r="M34" s="51">
        <v>2</v>
      </c>
      <c r="N34" s="51" t="s">
        <v>78</v>
      </c>
      <c r="O34" s="51">
        <v>556</v>
      </c>
      <c r="P34" s="51">
        <v>799563</v>
      </c>
      <c r="Q34" s="51">
        <v>3200</v>
      </c>
      <c r="R34" s="51">
        <v>8913</v>
      </c>
      <c r="S34" s="221"/>
      <c r="T34" s="219" t="s">
        <v>643</v>
      </c>
    </row>
    <row r="35" spans="1:20" ht="12" customHeight="1">
      <c r="A35" s="227"/>
      <c r="B35" s="227" t="s">
        <v>644</v>
      </c>
      <c r="C35" s="25"/>
      <c r="D35" s="219" t="s">
        <v>645</v>
      </c>
      <c r="E35" s="250"/>
      <c r="F35" s="51">
        <v>34</v>
      </c>
      <c r="G35" s="51">
        <v>22</v>
      </c>
      <c r="H35" s="51">
        <v>7</v>
      </c>
      <c r="I35" s="51">
        <v>3</v>
      </c>
      <c r="J35" s="51">
        <v>1</v>
      </c>
      <c r="K35" s="51">
        <v>1</v>
      </c>
      <c r="L35" s="51" t="s">
        <v>78</v>
      </c>
      <c r="M35" s="51" t="s">
        <v>78</v>
      </c>
      <c r="N35" s="51" t="s">
        <v>78</v>
      </c>
      <c r="O35" s="51">
        <v>108</v>
      </c>
      <c r="P35" s="51">
        <v>83192</v>
      </c>
      <c r="Q35" s="51">
        <v>431</v>
      </c>
      <c r="R35" s="51">
        <v>1907</v>
      </c>
      <c r="S35" s="221"/>
      <c r="T35" s="219" t="s">
        <v>646</v>
      </c>
    </row>
    <row r="36" spans="1:20" ht="12" customHeight="1">
      <c r="A36" s="227"/>
      <c r="B36" s="227" t="s">
        <v>647</v>
      </c>
      <c r="C36" s="25"/>
      <c r="D36" s="222" t="s">
        <v>648</v>
      </c>
      <c r="E36" s="250"/>
      <c r="F36" s="51">
        <v>130</v>
      </c>
      <c r="G36" s="51">
        <v>86</v>
      </c>
      <c r="H36" s="51">
        <v>24</v>
      </c>
      <c r="I36" s="51">
        <v>13</v>
      </c>
      <c r="J36" s="51">
        <v>6</v>
      </c>
      <c r="K36" s="51" t="s">
        <v>78</v>
      </c>
      <c r="L36" s="51">
        <v>1</v>
      </c>
      <c r="M36" s="51" t="s">
        <v>78</v>
      </c>
      <c r="N36" s="51" t="s">
        <v>78</v>
      </c>
      <c r="O36" s="51">
        <v>429</v>
      </c>
      <c r="P36" s="51">
        <v>478372</v>
      </c>
      <c r="Q36" s="51">
        <v>4023</v>
      </c>
      <c r="R36" s="51">
        <v>5501</v>
      </c>
      <c r="S36" s="221"/>
      <c r="T36" s="219" t="s">
        <v>649</v>
      </c>
    </row>
    <row r="37" spans="1:20" ht="12" customHeight="1">
      <c r="A37" s="227"/>
      <c r="B37" s="227" t="s">
        <v>650</v>
      </c>
      <c r="C37" s="25"/>
      <c r="D37" s="219" t="s">
        <v>651</v>
      </c>
      <c r="E37" s="220"/>
      <c r="F37" s="51">
        <v>122</v>
      </c>
      <c r="G37" s="51">
        <v>80</v>
      </c>
      <c r="H37" s="51">
        <v>22</v>
      </c>
      <c r="I37" s="51">
        <v>13</v>
      </c>
      <c r="J37" s="51">
        <v>6</v>
      </c>
      <c r="K37" s="51" t="s">
        <v>78</v>
      </c>
      <c r="L37" s="51">
        <v>1</v>
      </c>
      <c r="M37" s="51" t="s">
        <v>78</v>
      </c>
      <c r="N37" s="51" t="s">
        <v>78</v>
      </c>
      <c r="O37" s="51">
        <v>414</v>
      </c>
      <c r="P37" s="51">
        <v>458569</v>
      </c>
      <c r="Q37" s="51">
        <v>4023</v>
      </c>
      <c r="R37" s="51">
        <v>5248</v>
      </c>
      <c r="S37" s="221"/>
      <c r="T37" s="219" t="s">
        <v>652</v>
      </c>
    </row>
    <row r="38" spans="1:20" ht="12" customHeight="1">
      <c r="A38" s="227"/>
      <c r="B38" s="227" t="s">
        <v>653</v>
      </c>
      <c r="C38" s="25"/>
      <c r="D38" s="219" t="s">
        <v>654</v>
      </c>
      <c r="E38" s="250"/>
      <c r="F38" s="51">
        <v>8</v>
      </c>
      <c r="G38" s="51">
        <v>6</v>
      </c>
      <c r="H38" s="51">
        <v>2</v>
      </c>
      <c r="I38" s="51" t="s">
        <v>78</v>
      </c>
      <c r="J38" s="51" t="s">
        <v>78</v>
      </c>
      <c r="K38" s="51" t="s">
        <v>78</v>
      </c>
      <c r="L38" s="51" t="s">
        <v>78</v>
      </c>
      <c r="M38" s="51" t="s">
        <v>78</v>
      </c>
      <c r="N38" s="51" t="s">
        <v>78</v>
      </c>
      <c r="O38" s="51">
        <v>15</v>
      </c>
      <c r="P38" s="51">
        <v>19803</v>
      </c>
      <c r="Q38" s="51" t="s">
        <v>78</v>
      </c>
      <c r="R38" s="51">
        <v>253</v>
      </c>
      <c r="S38" s="221"/>
      <c r="T38" s="219" t="s">
        <v>655</v>
      </c>
    </row>
    <row r="39" spans="1:20" ht="12" customHeight="1">
      <c r="A39" s="227"/>
      <c r="B39" s="227" t="s">
        <v>656</v>
      </c>
      <c r="C39" s="25"/>
      <c r="D39" s="219" t="s">
        <v>657</v>
      </c>
      <c r="E39" s="250"/>
      <c r="F39" s="51">
        <v>233</v>
      </c>
      <c r="G39" s="51">
        <v>170</v>
      </c>
      <c r="H39" s="51">
        <v>45</v>
      </c>
      <c r="I39" s="51">
        <v>12</v>
      </c>
      <c r="J39" s="51">
        <v>5</v>
      </c>
      <c r="K39" s="51">
        <v>1</v>
      </c>
      <c r="L39" s="51" t="s">
        <v>78</v>
      </c>
      <c r="M39" s="51" t="s">
        <v>78</v>
      </c>
      <c r="N39" s="51" t="s">
        <v>78</v>
      </c>
      <c r="O39" s="51">
        <v>529</v>
      </c>
      <c r="P39" s="51">
        <v>329393</v>
      </c>
      <c r="Q39" s="51">
        <v>1549</v>
      </c>
      <c r="R39" s="51">
        <v>7539</v>
      </c>
      <c r="S39" s="221"/>
      <c r="T39" s="219" t="s">
        <v>658</v>
      </c>
    </row>
    <row r="40" spans="1:20" ht="12" customHeight="1">
      <c r="A40" s="227"/>
      <c r="B40" s="227" t="s">
        <v>659</v>
      </c>
      <c r="C40" s="25"/>
      <c r="D40" s="219" t="s">
        <v>660</v>
      </c>
      <c r="E40" s="220"/>
      <c r="F40" s="51">
        <v>176</v>
      </c>
      <c r="G40" s="51">
        <v>122</v>
      </c>
      <c r="H40" s="51">
        <v>31</v>
      </c>
      <c r="I40" s="51">
        <v>11</v>
      </c>
      <c r="J40" s="51">
        <v>10</v>
      </c>
      <c r="K40" s="51" t="s">
        <v>78</v>
      </c>
      <c r="L40" s="51">
        <v>2</v>
      </c>
      <c r="M40" s="51" t="s">
        <v>78</v>
      </c>
      <c r="N40" s="51" t="s">
        <v>78</v>
      </c>
      <c r="O40" s="51">
        <v>530</v>
      </c>
      <c r="P40" s="51">
        <v>1032549</v>
      </c>
      <c r="Q40" s="51">
        <v>37786</v>
      </c>
      <c r="R40" s="51">
        <v>10546</v>
      </c>
      <c r="S40" s="221"/>
      <c r="T40" s="219" t="s">
        <v>661</v>
      </c>
    </row>
    <row r="41" spans="1:20" ht="12" customHeight="1">
      <c r="A41" s="227"/>
      <c r="B41" s="227" t="s">
        <v>662</v>
      </c>
      <c r="C41" s="25"/>
      <c r="D41" s="219" t="s">
        <v>663</v>
      </c>
      <c r="E41" s="220"/>
      <c r="F41" s="51">
        <v>538</v>
      </c>
      <c r="G41" s="51">
        <v>272</v>
      </c>
      <c r="H41" s="51">
        <v>109</v>
      </c>
      <c r="I41" s="51">
        <v>109</v>
      </c>
      <c r="J41" s="51">
        <v>30</v>
      </c>
      <c r="K41" s="51">
        <v>5</v>
      </c>
      <c r="L41" s="51">
        <v>8</v>
      </c>
      <c r="M41" s="51">
        <v>3</v>
      </c>
      <c r="N41" s="51">
        <v>2</v>
      </c>
      <c r="O41" s="51">
        <v>2851</v>
      </c>
      <c r="P41" s="51">
        <v>1826273</v>
      </c>
      <c r="Q41" s="51">
        <v>6428</v>
      </c>
      <c r="R41" s="51">
        <v>25946</v>
      </c>
      <c r="S41" s="221"/>
      <c r="T41" s="219" t="s">
        <v>664</v>
      </c>
    </row>
    <row r="42" spans="1:20" ht="12" customHeight="1">
      <c r="A42" s="227"/>
      <c r="B42" s="227" t="s">
        <v>665</v>
      </c>
      <c r="C42" s="25"/>
      <c r="D42" s="219" t="s">
        <v>666</v>
      </c>
      <c r="E42" s="220"/>
      <c r="F42" s="51">
        <v>254</v>
      </c>
      <c r="G42" s="51">
        <v>95</v>
      </c>
      <c r="H42" s="51">
        <v>62</v>
      </c>
      <c r="I42" s="51">
        <v>64</v>
      </c>
      <c r="J42" s="51">
        <v>21</v>
      </c>
      <c r="K42" s="51">
        <v>3</v>
      </c>
      <c r="L42" s="51">
        <v>5</v>
      </c>
      <c r="M42" s="51">
        <v>3</v>
      </c>
      <c r="N42" s="51">
        <v>1</v>
      </c>
      <c r="O42" s="51">
        <v>1602</v>
      </c>
      <c r="P42" s="51">
        <v>942716</v>
      </c>
      <c r="Q42" s="51">
        <v>3440</v>
      </c>
      <c r="R42" s="51">
        <v>14802</v>
      </c>
      <c r="S42" s="221"/>
      <c r="T42" s="219" t="s">
        <v>667</v>
      </c>
    </row>
    <row r="43" spans="1:20" ht="12" customHeight="1">
      <c r="A43" s="227"/>
      <c r="B43" s="227" t="s">
        <v>668</v>
      </c>
      <c r="C43" s="25"/>
      <c r="D43" s="219" t="s">
        <v>669</v>
      </c>
      <c r="E43" s="220"/>
      <c r="F43" s="51">
        <v>173</v>
      </c>
      <c r="G43" s="51">
        <v>116</v>
      </c>
      <c r="H43" s="51">
        <v>25</v>
      </c>
      <c r="I43" s="51">
        <v>24</v>
      </c>
      <c r="J43" s="51">
        <v>4</v>
      </c>
      <c r="K43" s="51">
        <v>1</v>
      </c>
      <c r="L43" s="51">
        <v>2</v>
      </c>
      <c r="M43" s="51" t="s">
        <v>78</v>
      </c>
      <c r="N43" s="51">
        <v>1</v>
      </c>
      <c r="O43" s="51">
        <v>821</v>
      </c>
      <c r="P43" s="51">
        <v>754537</v>
      </c>
      <c r="Q43" s="51">
        <v>2721</v>
      </c>
      <c r="R43" s="51">
        <v>7816</v>
      </c>
      <c r="S43" s="221"/>
      <c r="T43" s="219" t="s">
        <v>670</v>
      </c>
    </row>
    <row r="44" spans="1:20" ht="12" customHeight="1">
      <c r="A44" s="227"/>
      <c r="B44" s="227" t="s">
        <v>671</v>
      </c>
      <c r="C44" s="25"/>
      <c r="D44" s="219" t="s">
        <v>672</v>
      </c>
      <c r="E44" s="220"/>
      <c r="F44" s="51">
        <v>92</v>
      </c>
      <c r="G44" s="51">
        <v>42</v>
      </c>
      <c r="H44" s="51">
        <v>22</v>
      </c>
      <c r="I44" s="51">
        <v>21</v>
      </c>
      <c r="J44" s="51">
        <v>5</v>
      </c>
      <c r="K44" s="51">
        <v>1</v>
      </c>
      <c r="L44" s="51">
        <v>1</v>
      </c>
      <c r="M44" s="51" t="s">
        <v>78</v>
      </c>
      <c r="N44" s="51" t="s">
        <v>78</v>
      </c>
      <c r="O44" s="51">
        <v>404</v>
      </c>
      <c r="P44" s="51">
        <v>127185</v>
      </c>
      <c r="Q44" s="51">
        <v>267</v>
      </c>
      <c r="R44" s="51">
        <v>2687</v>
      </c>
      <c r="S44" s="221"/>
      <c r="T44" s="219" t="s">
        <v>673</v>
      </c>
    </row>
    <row r="45" spans="1:20" ht="12" customHeight="1">
      <c r="A45" s="227"/>
      <c r="B45" s="227" t="s">
        <v>674</v>
      </c>
      <c r="C45" s="25"/>
      <c r="D45" s="219" t="s">
        <v>675</v>
      </c>
      <c r="E45" s="220"/>
      <c r="F45" s="51">
        <v>19</v>
      </c>
      <c r="G45" s="51">
        <v>19</v>
      </c>
      <c r="H45" s="51" t="s">
        <v>78</v>
      </c>
      <c r="I45" s="51" t="s">
        <v>78</v>
      </c>
      <c r="J45" s="51" t="s">
        <v>78</v>
      </c>
      <c r="K45" s="51" t="s">
        <v>78</v>
      </c>
      <c r="L45" s="51" t="s">
        <v>78</v>
      </c>
      <c r="M45" s="51" t="s">
        <v>78</v>
      </c>
      <c r="N45" s="51" t="s">
        <v>78</v>
      </c>
      <c r="O45" s="51">
        <v>24</v>
      </c>
      <c r="P45" s="51">
        <v>1835</v>
      </c>
      <c r="Q45" s="51" t="s">
        <v>78</v>
      </c>
      <c r="R45" s="51">
        <v>641</v>
      </c>
      <c r="S45" s="221"/>
      <c r="T45" s="219" t="s">
        <v>676</v>
      </c>
    </row>
    <row r="46" spans="1:20" ht="12" customHeight="1">
      <c r="A46" s="227"/>
      <c r="B46" s="227" t="s">
        <v>677</v>
      </c>
      <c r="C46" s="25"/>
      <c r="D46" s="219" t="s">
        <v>678</v>
      </c>
      <c r="E46" s="220"/>
      <c r="F46" s="51">
        <v>1522</v>
      </c>
      <c r="G46" s="51">
        <v>741</v>
      </c>
      <c r="H46" s="51">
        <v>258</v>
      </c>
      <c r="I46" s="51">
        <v>131</v>
      </c>
      <c r="J46" s="51">
        <v>270</v>
      </c>
      <c r="K46" s="51">
        <v>47</v>
      </c>
      <c r="L46" s="51">
        <v>42</v>
      </c>
      <c r="M46" s="51">
        <v>31</v>
      </c>
      <c r="N46" s="51">
        <v>2</v>
      </c>
      <c r="O46" s="51">
        <v>11485</v>
      </c>
      <c r="P46" s="51">
        <v>15269276</v>
      </c>
      <c r="Q46" s="51">
        <v>56018</v>
      </c>
      <c r="R46" s="51">
        <v>140271</v>
      </c>
      <c r="S46" s="221"/>
      <c r="T46" s="219" t="s">
        <v>679</v>
      </c>
    </row>
    <row r="47" spans="1:20" ht="12" customHeight="1">
      <c r="A47" s="227"/>
      <c r="B47" s="227" t="s">
        <v>680</v>
      </c>
      <c r="C47" s="25"/>
      <c r="D47" s="219" t="s">
        <v>681</v>
      </c>
      <c r="E47" s="250"/>
      <c r="F47" s="51">
        <v>365</v>
      </c>
      <c r="G47" s="51">
        <v>43</v>
      </c>
      <c r="H47" s="51">
        <v>25</v>
      </c>
      <c r="I47" s="51">
        <v>33</v>
      </c>
      <c r="J47" s="51">
        <v>212</v>
      </c>
      <c r="K47" s="51">
        <v>39</v>
      </c>
      <c r="L47" s="51">
        <v>10</v>
      </c>
      <c r="M47" s="51">
        <v>3</v>
      </c>
      <c r="N47" s="51" t="s">
        <v>78</v>
      </c>
      <c r="O47" s="51">
        <v>4761</v>
      </c>
      <c r="P47" s="51">
        <v>6320658</v>
      </c>
      <c r="Q47" s="51">
        <v>37937</v>
      </c>
      <c r="R47" s="51">
        <v>41018</v>
      </c>
      <c r="S47" s="221"/>
      <c r="T47" s="219" t="s">
        <v>682</v>
      </c>
    </row>
    <row r="48" spans="1:20" ht="12" customHeight="1">
      <c r="A48" s="227"/>
      <c r="B48" s="227" t="s">
        <v>683</v>
      </c>
      <c r="C48" s="25"/>
      <c r="D48" s="219" t="s">
        <v>684</v>
      </c>
      <c r="E48" s="250"/>
      <c r="F48" s="51">
        <v>11</v>
      </c>
      <c r="G48" s="51">
        <v>9</v>
      </c>
      <c r="H48" s="51" t="s">
        <v>78</v>
      </c>
      <c r="I48" s="51">
        <v>2</v>
      </c>
      <c r="J48" s="51" t="s">
        <v>78</v>
      </c>
      <c r="K48" s="51" t="s">
        <v>78</v>
      </c>
      <c r="L48" s="51" t="s">
        <v>78</v>
      </c>
      <c r="M48" s="51" t="s">
        <v>78</v>
      </c>
      <c r="N48" s="51" t="s">
        <v>78</v>
      </c>
      <c r="O48" s="51">
        <v>21</v>
      </c>
      <c r="P48" s="51">
        <v>3241</v>
      </c>
      <c r="Q48" s="51">
        <v>3</v>
      </c>
      <c r="R48" s="51">
        <v>167</v>
      </c>
      <c r="S48" s="221"/>
      <c r="T48" s="219" t="s">
        <v>685</v>
      </c>
    </row>
    <row r="49" spans="1:20" ht="12" customHeight="1">
      <c r="A49" s="227"/>
      <c r="B49" s="227" t="s">
        <v>686</v>
      </c>
      <c r="C49" s="25"/>
      <c r="D49" s="219" t="s">
        <v>687</v>
      </c>
      <c r="E49" s="250"/>
      <c r="F49" s="51">
        <v>325</v>
      </c>
      <c r="G49" s="51">
        <v>232</v>
      </c>
      <c r="H49" s="51">
        <v>62</v>
      </c>
      <c r="I49" s="51">
        <v>25</v>
      </c>
      <c r="J49" s="51">
        <v>4</v>
      </c>
      <c r="K49" s="51" t="s">
        <v>78</v>
      </c>
      <c r="L49" s="51">
        <v>1</v>
      </c>
      <c r="M49" s="51" t="s">
        <v>78</v>
      </c>
      <c r="N49" s="51">
        <v>1</v>
      </c>
      <c r="O49" s="51">
        <v>906</v>
      </c>
      <c r="P49" s="51">
        <v>385163</v>
      </c>
      <c r="Q49" s="51">
        <v>1417</v>
      </c>
      <c r="R49" s="51">
        <v>13724</v>
      </c>
      <c r="S49" s="221"/>
      <c r="T49" s="219" t="s">
        <v>688</v>
      </c>
    </row>
    <row r="50" spans="1:20" ht="12" customHeight="1">
      <c r="A50" s="227"/>
      <c r="B50" s="227" t="s">
        <v>689</v>
      </c>
      <c r="C50" s="25"/>
      <c r="D50" s="219" t="s">
        <v>690</v>
      </c>
      <c r="E50" s="250"/>
      <c r="F50" s="51">
        <v>31</v>
      </c>
      <c r="G50" s="51">
        <v>28</v>
      </c>
      <c r="H50" s="51">
        <v>2</v>
      </c>
      <c r="I50" s="51">
        <v>1</v>
      </c>
      <c r="J50" s="51" t="s">
        <v>78</v>
      </c>
      <c r="K50" s="51" t="s">
        <v>78</v>
      </c>
      <c r="L50" s="51" t="s">
        <v>78</v>
      </c>
      <c r="M50" s="51" t="s">
        <v>78</v>
      </c>
      <c r="N50" s="51" t="s">
        <v>78</v>
      </c>
      <c r="O50" s="51">
        <v>53</v>
      </c>
      <c r="P50" s="51">
        <v>12683</v>
      </c>
      <c r="Q50" s="51">
        <v>123</v>
      </c>
      <c r="R50" s="51">
        <v>720</v>
      </c>
      <c r="S50" s="221"/>
      <c r="T50" s="219" t="s">
        <v>691</v>
      </c>
    </row>
    <row r="51" spans="1:20" ht="12" customHeight="1">
      <c r="A51" s="227"/>
      <c r="B51" s="227" t="s">
        <v>692</v>
      </c>
      <c r="C51" s="25"/>
      <c r="D51" s="219" t="s">
        <v>693</v>
      </c>
      <c r="E51" s="250"/>
      <c r="F51" s="51">
        <v>328</v>
      </c>
      <c r="G51" s="51">
        <v>148</v>
      </c>
      <c r="H51" s="51">
        <v>99</v>
      </c>
      <c r="I51" s="51">
        <v>50</v>
      </c>
      <c r="J51" s="51">
        <v>26</v>
      </c>
      <c r="K51" s="51">
        <v>2</v>
      </c>
      <c r="L51" s="51" t="s">
        <v>78</v>
      </c>
      <c r="M51" s="51">
        <v>3</v>
      </c>
      <c r="N51" s="51" t="s">
        <v>78</v>
      </c>
      <c r="O51" s="51">
        <v>1483</v>
      </c>
      <c r="P51" s="51">
        <v>1023117</v>
      </c>
      <c r="Q51" s="51">
        <v>5335</v>
      </c>
      <c r="R51" s="51">
        <v>18567</v>
      </c>
      <c r="S51" s="221"/>
      <c r="T51" s="219" t="s">
        <v>694</v>
      </c>
    </row>
    <row r="52" spans="1:20" ht="12" customHeight="1">
      <c r="A52" s="227"/>
      <c r="B52" s="227" t="s">
        <v>695</v>
      </c>
      <c r="C52" s="25"/>
      <c r="D52" s="219" t="s">
        <v>696</v>
      </c>
      <c r="E52" s="250"/>
      <c r="F52" s="51">
        <v>60</v>
      </c>
      <c r="G52" s="51">
        <v>46</v>
      </c>
      <c r="H52" s="51">
        <v>11</v>
      </c>
      <c r="I52" s="51">
        <v>1</v>
      </c>
      <c r="J52" s="51">
        <v>2</v>
      </c>
      <c r="K52" s="51" t="s">
        <v>78</v>
      </c>
      <c r="L52" s="51" t="s">
        <v>78</v>
      </c>
      <c r="M52" s="51" t="s">
        <v>78</v>
      </c>
      <c r="N52" s="51" t="s">
        <v>78</v>
      </c>
      <c r="O52" s="51">
        <v>133</v>
      </c>
      <c r="P52" s="51">
        <v>112799</v>
      </c>
      <c r="Q52" s="51">
        <v>217</v>
      </c>
      <c r="R52" s="51">
        <v>3008</v>
      </c>
      <c r="S52" s="221"/>
      <c r="T52" s="219" t="s">
        <v>697</v>
      </c>
    </row>
    <row r="53" spans="1:20" ht="12" customHeight="1">
      <c r="A53" s="227"/>
      <c r="B53" s="227" t="s">
        <v>698</v>
      </c>
      <c r="C53" s="25"/>
      <c r="D53" s="219" t="s">
        <v>699</v>
      </c>
      <c r="E53" s="220"/>
      <c r="F53" s="51">
        <v>55</v>
      </c>
      <c r="G53" s="51">
        <v>39</v>
      </c>
      <c r="H53" s="51">
        <v>12</v>
      </c>
      <c r="I53" s="51">
        <v>2</v>
      </c>
      <c r="J53" s="51">
        <v>1</v>
      </c>
      <c r="K53" s="51" t="s">
        <v>78</v>
      </c>
      <c r="L53" s="51">
        <v>1</v>
      </c>
      <c r="M53" s="51" t="s">
        <v>78</v>
      </c>
      <c r="N53" s="51" t="s">
        <v>78</v>
      </c>
      <c r="O53" s="51">
        <v>160</v>
      </c>
      <c r="P53" s="51">
        <v>96442</v>
      </c>
      <c r="Q53" s="51">
        <v>333</v>
      </c>
      <c r="R53" s="51">
        <v>1127</v>
      </c>
      <c r="S53" s="221"/>
      <c r="T53" s="219" t="s">
        <v>700</v>
      </c>
    </row>
    <row r="54" spans="1:20" ht="12" customHeight="1">
      <c r="A54" s="227"/>
      <c r="B54" s="227" t="s">
        <v>701</v>
      </c>
      <c r="C54" s="25"/>
      <c r="D54" s="219" t="s">
        <v>702</v>
      </c>
      <c r="E54" s="220"/>
      <c r="F54" s="51">
        <v>38</v>
      </c>
      <c r="G54" s="51">
        <v>26</v>
      </c>
      <c r="H54" s="51">
        <v>11</v>
      </c>
      <c r="I54" s="51">
        <v>1</v>
      </c>
      <c r="J54" s="51" t="s">
        <v>78</v>
      </c>
      <c r="K54" s="51" t="s">
        <v>78</v>
      </c>
      <c r="L54" s="51" t="s">
        <v>78</v>
      </c>
      <c r="M54" s="51" t="s">
        <v>78</v>
      </c>
      <c r="N54" s="51" t="s">
        <v>78</v>
      </c>
      <c r="O54" s="51">
        <v>76</v>
      </c>
      <c r="P54" s="51">
        <v>37709</v>
      </c>
      <c r="Q54" s="51">
        <v>641</v>
      </c>
      <c r="R54" s="51">
        <v>1022</v>
      </c>
      <c r="S54" s="221"/>
      <c r="T54" s="269" t="s">
        <v>703</v>
      </c>
    </row>
    <row r="55" spans="1:20" ht="12" customHeight="1">
      <c r="A55" s="227"/>
      <c r="B55" s="227" t="s">
        <v>704</v>
      </c>
      <c r="C55" s="25"/>
      <c r="D55" s="219" t="s">
        <v>705</v>
      </c>
      <c r="E55" s="219"/>
      <c r="F55" s="270">
        <v>309</v>
      </c>
      <c r="G55" s="271">
        <v>170</v>
      </c>
      <c r="H55" s="271">
        <v>36</v>
      </c>
      <c r="I55" s="271">
        <v>16</v>
      </c>
      <c r="J55" s="271">
        <v>25</v>
      </c>
      <c r="K55" s="271">
        <v>6</v>
      </c>
      <c r="L55" s="271">
        <v>30</v>
      </c>
      <c r="M55" s="271">
        <v>25</v>
      </c>
      <c r="N55" s="271">
        <v>1</v>
      </c>
      <c r="O55" s="271">
        <v>3892</v>
      </c>
      <c r="P55" s="271">
        <v>7277464</v>
      </c>
      <c r="Q55" s="271">
        <v>10012</v>
      </c>
      <c r="R55" s="271">
        <v>60918</v>
      </c>
      <c r="S55" s="272"/>
      <c r="T55" s="269" t="s">
        <v>706</v>
      </c>
    </row>
    <row r="56" spans="1:20" ht="12" customHeight="1">
      <c r="A56" s="267" t="s">
        <v>707</v>
      </c>
      <c r="B56" s="267"/>
      <c r="C56" s="268" t="s">
        <v>708</v>
      </c>
      <c r="D56" s="264"/>
      <c r="E56" s="266"/>
      <c r="F56" s="51">
        <v>1033</v>
      </c>
      <c r="G56" s="51">
        <v>506</v>
      </c>
      <c r="H56" s="51">
        <v>207</v>
      </c>
      <c r="I56" s="51">
        <v>160</v>
      </c>
      <c r="J56" s="51">
        <v>95</v>
      </c>
      <c r="K56" s="51">
        <v>34</v>
      </c>
      <c r="L56" s="51">
        <v>20</v>
      </c>
      <c r="M56" s="51">
        <v>11</v>
      </c>
      <c r="N56" s="51" t="s">
        <v>78</v>
      </c>
      <c r="O56" s="51">
        <v>6032</v>
      </c>
      <c r="P56" s="51">
        <v>17076074</v>
      </c>
      <c r="Q56" s="51">
        <v>444675</v>
      </c>
      <c r="R56" s="51">
        <v>140255</v>
      </c>
      <c r="S56" s="221"/>
      <c r="T56" s="273">
        <v>59</v>
      </c>
    </row>
    <row r="57" spans="1:20" ht="12" customHeight="1">
      <c r="A57" s="267"/>
      <c r="B57" s="267" t="s">
        <v>709</v>
      </c>
      <c r="C57" s="265"/>
      <c r="D57" s="264" t="s">
        <v>710</v>
      </c>
      <c r="E57" s="266"/>
      <c r="F57" s="51">
        <v>614</v>
      </c>
      <c r="G57" s="51">
        <v>291</v>
      </c>
      <c r="H57" s="51">
        <v>118</v>
      </c>
      <c r="I57" s="51">
        <v>101</v>
      </c>
      <c r="J57" s="51">
        <v>60</v>
      </c>
      <c r="K57" s="51">
        <v>27</v>
      </c>
      <c r="L57" s="51">
        <v>10</v>
      </c>
      <c r="M57" s="51">
        <v>7</v>
      </c>
      <c r="N57" s="51" t="s">
        <v>78</v>
      </c>
      <c r="O57" s="51">
        <v>3740</v>
      </c>
      <c r="P57" s="51">
        <v>10410403</v>
      </c>
      <c r="Q57" s="51">
        <v>374118</v>
      </c>
      <c r="R57" s="51">
        <v>43913</v>
      </c>
      <c r="S57" s="221"/>
      <c r="T57" s="261" t="s">
        <v>711</v>
      </c>
    </row>
    <row r="58" spans="1:20" ht="12" customHeight="1">
      <c r="A58" s="267"/>
      <c r="B58" s="267" t="s">
        <v>712</v>
      </c>
      <c r="C58" s="265"/>
      <c r="D58" s="264" t="s">
        <v>713</v>
      </c>
      <c r="E58" s="266"/>
      <c r="F58" s="51">
        <v>109</v>
      </c>
      <c r="G58" s="51">
        <v>9</v>
      </c>
      <c r="H58" s="51">
        <v>14</v>
      </c>
      <c r="I58" s="51">
        <v>17</v>
      </c>
      <c r="J58" s="51">
        <v>33</v>
      </c>
      <c r="K58" s="51">
        <v>22</v>
      </c>
      <c r="L58" s="51">
        <v>8</v>
      </c>
      <c r="M58" s="51">
        <v>6</v>
      </c>
      <c r="N58" s="51" t="s">
        <v>78</v>
      </c>
      <c r="O58" s="51">
        <v>1842</v>
      </c>
      <c r="P58" s="51">
        <v>7197581</v>
      </c>
      <c r="Q58" s="51">
        <v>221349</v>
      </c>
      <c r="R58" s="51" t="s">
        <v>78</v>
      </c>
      <c r="S58" s="221"/>
      <c r="T58" s="261" t="s">
        <v>714</v>
      </c>
    </row>
    <row r="59" spans="1:20" ht="12" customHeight="1">
      <c r="A59" s="267"/>
      <c r="B59" s="267" t="s">
        <v>715</v>
      </c>
      <c r="C59" s="265"/>
      <c r="D59" s="264" t="s">
        <v>716</v>
      </c>
      <c r="E59" s="266"/>
      <c r="F59" s="51">
        <v>261</v>
      </c>
      <c r="G59" s="51">
        <v>132</v>
      </c>
      <c r="H59" s="51">
        <v>52</v>
      </c>
      <c r="I59" s="51">
        <v>59</v>
      </c>
      <c r="J59" s="51">
        <v>15</v>
      </c>
      <c r="K59" s="51">
        <v>1</v>
      </c>
      <c r="L59" s="51">
        <v>1</v>
      </c>
      <c r="M59" s="51">
        <v>1</v>
      </c>
      <c r="N59" s="51" t="s">
        <v>78</v>
      </c>
      <c r="O59" s="51">
        <v>1084</v>
      </c>
      <c r="P59" s="51">
        <v>2176341</v>
      </c>
      <c r="Q59" s="51">
        <v>105622</v>
      </c>
      <c r="R59" s="51" t="s">
        <v>78</v>
      </c>
      <c r="S59" s="221"/>
      <c r="T59" s="261" t="s">
        <v>717</v>
      </c>
    </row>
    <row r="60" spans="1:20" ht="12" customHeight="1">
      <c r="A60" s="227"/>
      <c r="B60" s="227" t="s">
        <v>718</v>
      </c>
      <c r="C60" s="25"/>
      <c r="D60" s="222" t="s">
        <v>719</v>
      </c>
      <c r="E60" s="250"/>
      <c r="F60" s="51">
        <v>129</v>
      </c>
      <c r="G60" s="51">
        <v>71</v>
      </c>
      <c r="H60" s="51">
        <v>28</v>
      </c>
      <c r="I60" s="51">
        <v>16</v>
      </c>
      <c r="J60" s="51">
        <v>10</v>
      </c>
      <c r="K60" s="51">
        <v>3</v>
      </c>
      <c r="L60" s="51">
        <v>1</v>
      </c>
      <c r="M60" s="51" t="s">
        <v>78</v>
      </c>
      <c r="N60" s="51" t="s">
        <v>78</v>
      </c>
      <c r="O60" s="51">
        <v>525</v>
      </c>
      <c r="P60" s="51">
        <v>688338</v>
      </c>
      <c r="Q60" s="51">
        <v>33703</v>
      </c>
      <c r="R60" s="51">
        <v>32547</v>
      </c>
      <c r="S60" s="221"/>
      <c r="T60" s="219" t="s">
        <v>720</v>
      </c>
    </row>
    <row r="61" spans="1:20" ht="12" customHeight="1">
      <c r="A61" s="227"/>
      <c r="B61" s="227" t="s">
        <v>721</v>
      </c>
      <c r="C61" s="25"/>
      <c r="D61" s="222" t="s">
        <v>722</v>
      </c>
      <c r="E61" s="250"/>
      <c r="F61" s="51">
        <v>115</v>
      </c>
      <c r="G61" s="51">
        <v>79</v>
      </c>
      <c r="H61" s="51">
        <v>24</v>
      </c>
      <c r="I61" s="51">
        <v>9</v>
      </c>
      <c r="J61" s="51">
        <v>2</v>
      </c>
      <c r="K61" s="51">
        <v>1</v>
      </c>
      <c r="L61" s="51" t="s">
        <v>78</v>
      </c>
      <c r="M61" s="51" t="s">
        <v>78</v>
      </c>
      <c r="N61" s="51" t="s">
        <v>78</v>
      </c>
      <c r="O61" s="51">
        <v>289</v>
      </c>
      <c r="P61" s="51">
        <v>348143</v>
      </c>
      <c r="Q61" s="51">
        <v>13444</v>
      </c>
      <c r="R61" s="51">
        <v>11366</v>
      </c>
      <c r="S61" s="221"/>
      <c r="T61" s="219" t="s">
        <v>723</v>
      </c>
    </row>
    <row r="62" spans="1:20" ht="12" customHeight="1">
      <c r="A62" s="227"/>
      <c r="B62" s="227" t="s">
        <v>724</v>
      </c>
      <c r="C62" s="25"/>
      <c r="D62" s="222" t="s">
        <v>725</v>
      </c>
      <c r="E62" s="250"/>
      <c r="F62" s="51">
        <v>23</v>
      </c>
      <c r="G62" s="51">
        <v>18</v>
      </c>
      <c r="H62" s="51">
        <v>4</v>
      </c>
      <c r="I62" s="51" t="s">
        <v>78</v>
      </c>
      <c r="J62" s="51">
        <v>1</v>
      </c>
      <c r="K62" s="51" t="s">
        <v>78</v>
      </c>
      <c r="L62" s="51" t="s">
        <v>78</v>
      </c>
      <c r="M62" s="51" t="s">
        <v>78</v>
      </c>
      <c r="N62" s="51" t="s">
        <v>78</v>
      </c>
      <c r="O62" s="51">
        <v>48</v>
      </c>
      <c r="P62" s="51">
        <v>46581</v>
      </c>
      <c r="Q62" s="51" t="s">
        <v>78</v>
      </c>
      <c r="R62" s="51">
        <v>3635</v>
      </c>
      <c r="S62" s="221"/>
      <c r="T62" s="219" t="s">
        <v>726</v>
      </c>
    </row>
    <row r="63" spans="1:20" ht="12" customHeight="1">
      <c r="A63" s="227"/>
      <c r="B63" s="227" t="s">
        <v>727</v>
      </c>
      <c r="C63" s="25"/>
      <c r="D63" s="222" t="s">
        <v>728</v>
      </c>
      <c r="E63" s="250"/>
      <c r="F63" s="51">
        <v>396</v>
      </c>
      <c r="G63" s="51">
        <v>197</v>
      </c>
      <c r="H63" s="51">
        <v>85</v>
      </c>
      <c r="I63" s="51">
        <v>59</v>
      </c>
      <c r="J63" s="51">
        <v>34</v>
      </c>
      <c r="K63" s="51">
        <v>7</v>
      </c>
      <c r="L63" s="51">
        <v>10</v>
      </c>
      <c r="M63" s="51">
        <v>4</v>
      </c>
      <c r="N63" s="51" t="s">
        <v>78</v>
      </c>
      <c r="O63" s="51">
        <v>2244</v>
      </c>
      <c r="P63" s="53">
        <v>6619090</v>
      </c>
      <c r="Q63" s="53">
        <v>70557</v>
      </c>
      <c r="R63" s="51">
        <v>92707</v>
      </c>
      <c r="S63" s="221"/>
      <c r="T63" s="219" t="s">
        <v>729</v>
      </c>
    </row>
    <row r="64" spans="1:20" ht="12" customHeight="1">
      <c r="A64" s="227"/>
      <c r="B64" s="227" t="s">
        <v>730</v>
      </c>
      <c r="C64" s="25"/>
      <c r="D64" s="222" t="s">
        <v>731</v>
      </c>
      <c r="E64" s="250"/>
      <c r="F64" s="51">
        <v>299</v>
      </c>
      <c r="G64" s="51">
        <v>153</v>
      </c>
      <c r="H64" s="51">
        <v>58</v>
      </c>
      <c r="I64" s="51">
        <v>40</v>
      </c>
      <c r="J64" s="51">
        <v>28</v>
      </c>
      <c r="K64" s="51">
        <v>7</v>
      </c>
      <c r="L64" s="51">
        <v>10</v>
      </c>
      <c r="M64" s="51">
        <v>3</v>
      </c>
      <c r="N64" s="51" t="s">
        <v>78</v>
      </c>
      <c r="O64" s="51">
        <v>1825</v>
      </c>
      <c r="P64" s="51">
        <v>5398155</v>
      </c>
      <c r="Q64" s="51">
        <v>50052</v>
      </c>
      <c r="R64" s="51">
        <v>84270</v>
      </c>
      <c r="S64" s="221"/>
      <c r="T64" s="219" t="s">
        <v>732</v>
      </c>
    </row>
    <row r="65" spans="1:20" ht="12" customHeight="1">
      <c r="A65" s="227"/>
      <c r="B65" s="227" t="s">
        <v>733</v>
      </c>
      <c r="C65" s="25"/>
      <c r="D65" s="222" t="s">
        <v>734</v>
      </c>
      <c r="E65" s="250"/>
      <c r="F65" s="51">
        <v>30</v>
      </c>
      <c r="G65" s="51">
        <v>14</v>
      </c>
      <c r="H65" s="51">
        <v>6</v>
      </c>
      <c r="I65" s="51">
        <v>6</v>
      </c>
      <c r="J65" s="51">
        <v>4</v>
      </c>
      <c r="K65" s="51" t="s">
        <v>78</v>
      </c>
      <c r="L65" s="51" t="s">
        <v>78</v>
      </c>
      <c r="M65" s="51" t="s">
        <v>78</v>
      </c>
      <c r="N65" s="51" t="s">
        <v>78</v>
      </c>
      <c r="O65" s="51">
        <v>133</v>
      </c>
      <c r="P65" s="51">
        <v>240815</v>
      </c>
      <c r="Q65" s="51">
        <v>3118</v>
      </c>
      <c r="R65" s="51">
        <v>2868</v>
      </c>
      <c r="S65" s="221"/>
      <c r="T65" s="219" t="s">
        <v>735</v>
      </c>
    </row>
    <row r="66" spans="1:20" ht="12" customHeight="1">
      <c r="A66" s="227"/>
      <c r="B66" s="227" t="s">
        <v>736</v>
      </c>
      <c r="C66" s="25"/>
      <c r="D66" s="222" t="s">
        <v>737</v>
      </c>
      <c r="E66" s="250"/>
      <c r="F66" s="51">
        <v>14</v>
      </c>
      <c r="G66" s="51">
        <v>9</v>
      </c>
      <c r="H66" s="51">
        <v>4</v>
      </c>
      <c r="I66" s="51">
        <v>1</v>
      </c>
      <c r="J66" s="51" t="s">
        <v>78</v>
      </c>
      <c r="K66" s="51" t="s">
        <v>78</v>
      </c>
      <c r="L66" s="51" t="s">
        <v>78</v>
      </c>
      <c r="M66" s="51" t="s">
        <v>78</v>
      </c>
      <c r="N66" s="51" t="s">
        <v>78</v>
      </c>
      <c r="O66" s="51">
        <v>34</v>
      </c>
      <c r="P66" s="51">
        <v>13372</v>
      </c>
      <c r="Q66" s="51">
        <v>468</v>
      </c>
      <c r="R66" s="51">
        <v>1205</v>
      </c>
      <c r="S66" s="221"/>
      <c r="T66" s="219" t="s">
        <v>738</v>
      </c>
    </row>
    <row r="67" spans="1:20" ht="12" customHeight="1" thickBot="1">
      <c r="A67" s="227"/>
      <c r="B67" s="227" t="s">
        <v>739</v>
      </c>
      <c r="C67" s="27"/>
      <c r="D67" s="222" t="s">
        <v>740</v>
      </c>
      <c r="E67" s="250"/>
      <c r="F67" s="51">
        <v>53</v>
      </c>
      <c r="G67" s="51">
        <v>21</v>
      </c>
      <c r="H67" s="51">
        <v>17</v>
      </c>
      <c r="I67" s="51">
        <v>12</v>
      </c>
      <c r="J67" s="51">
        <v>2</v>
      </c>
      <c r="K67" s="51" t="s">
        <v>78</v>
      </c>
      <c r="L67" s="51" t="s">
        <v>78</v>
      </c>
      <c r="M67" s="51">
        <v>1</v>
      </c>
      <c r="N67" s="51" t="s">
        <v>78</v>
      </c>
      <c r="O67" s="51">
        <v>252</v>
      </c>
      <c r="P67" s="51">
        <v>966748</v>
      </c>
      <c r="Q67" s="51">
        <v>16919</v>
      </c>
      <c r="R67" s="51">
        <v>4364</v>
      </c>
      <c r="S67" s="221"/>
      <c r="T67" s="219" t="s">
        <v>741</v>
      </c>
    </row>
    <row r="68" spans="1:20" ht="11.25">
      <c r="A68" s="274"/>
      <c r="B68" s="275"/>
      <c r="C68" s="275"/>
      <c r="D68" s="276"/>
      <c r="E68" s="276"/>
      <c r="F68" s="277"/>
      <c r="G68" s="277"/>
      <c r="H68" s="277"/>
      <c r="I68" s="277"/>
      <c r="J68" s="277"/>
      <c r="K68" s="277"/>
      <c r="L68" s="277"/>
      <c r="M68" s="277"/>
      <c r="N68" s="277"/>
      <c r="O68" s="277"/>
      <c r="P68" s="277"/>
      <c r="Q68" s="277"/>
      <c r="R68" s="277"/>
      <c r="S68" s="277"/>
      <c r="T68" s="278"/>
    </row>
    <row r="69" spans="1:20" ht="12" customHeight="1">
      <c r="A69" s="244" t="s">
        <v>742</v>
      </c>
      <c r="B69" s="38"/>
      <c r="C69" s="279"/>
      <c r="D69" s="29"/>
      <c r="E69" s="29"/>
      <c r="F69" s="280"/>
      <c r="G69" s="280"/>
      <c r="H69" s="280"/>
      <c r="I69" s="38"/>
      <c r="J69" s="281"/>
      <c r="K69" s="281"/>
      <c r="L69" s="281"/>
      <c r="M69" s="281"/>
      <c r="N69" s="281"/>
      <c r="O69" s="281"/>
      <c r="P69" s="281"/>
      <c r="Q69" s="281"/>
      <c r="R69" s="281"/>
      <c r="S69" s="281"/>
      <c r="T69" s="280"/>
    </row>
    <row r="70" spans="1:20" ht="12" customHeight="1">
      <c r="A70" s="3" t="s">
        <v>381</v>
      </c>
      <c r="B70" s="29"/>
      <c r="C70" s="279"/>
      <c r="D70" s="29"/>
      <c r="E70" s="29"/>
      <c r="F70" s="282"/>
      <c r="G70" s="282"/>
      <c r="H70" s="282"/>
      <c r="I70" s="283"/>
      <c r="J70" s="281"/>
      <c r="K70" s="281"/>
      <c r="L70" s="281"/>
      <c r="M70" s="281"/>
      <c r="N70" s="281"/>
      <c r="O70" s="281"/>
      <c r="P70" s="281"/>
      <c r="Q70" s="281"/>
      <c r="R70" s="281"/>
      <c r="S70" s="281"/>
      <c r="T70" s="280"/>
    </row>
    <row r="71" spans="1:20" ht="12" customHeight="1">
      <c r="A71" s="2" t="s">
        <v>743</v>
      </c>
      <c r="B71" s="29"/>
      <c r="C71" s="279"/>
      <c r="D71" s="29"/>
      <c r="E71" s="29"/>
      <c r="F71" s="282"/>
      <c r="G71" s="282"/>
      <c r="H71" s="282"/>
      <c r="I71" s="283"/>
      <c r="J71" s="281"/>
      <c r="K71" s="281"/>
      <c r="L71" s="281"/>
      <c r="M71" s="281"/>
      <c r="N71" s="281"/>
      <c r="O71" s="281"/>
      <c r="P71" s="281"/>
      <c r="Q71" s="281"/>
      <c r="R71" s="281"/>
      <c r="S71" s="281"/>
      <c r="T71" s="280"/>
    </row>
    <row r="72" spans="1:20" ht="12" customHeight="1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</row>
    <row r="73" spans="1:20" ht="12" customHeight="1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</row>
    <row r="74" ht="12" customHeight="1"/>
  </sheetData>
  <sheetProtection/>
  <mergeCells count="19">
    <mergeCell ref="G6:N6"/>
    <mergeCell ref="G7:G8"/>
    <mergeCell ref="H7:H8"/>
    <mergeCell ref="I7:I8"/>
    <mergeCell ref="J7:J8"/>
    <mergeCell ref="K7:K8"/>
    <mergeCell ref="L7:L8"/>
    <mergeCell ref="M7:M8"/>
    <mergeCell ref="N7:N8"/>
    <mergeCell ref="A1:J1"/>
    <mergeCell ref="K1:T1"/>
    <mergeCell ref="O4:Q4"/>
    <mergeCell ref="A5:D8"/>
    <mergeCell ref="O5:O7"/>
    <mergeCell ref="P5:P7"/>
    <mergeCell ref="Q5:Q7"/>
    <mergeCell ref="R5:R7"/>
    <mergeCell ref="T5:T8"/>
    <mergeCell ref="F6:F8"/>
  </mergeCells>
  <printOptions horizontalCentered="1"/>
  <pageMargins left="0.3937007874015748" right="0.3937007874015748" top="0.3937007874015748" bottom="0.3937007874015748" header="0.5118110236220472" footer="0.5118110236220472"/>
  <pageSetup fitToWidth="8" horizontalDpi="600" verticalDpi="600" orientation="portrait" pageOrder="overThenDown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68"/>
  <sheetViews>
    <sheetView showGridLines="0" zoomScaleSheetLayoutView="100" zoomScalePageLayoutView="0" workbookViewId="0" topLeftCell="A1">
      <pane xSplit="5" ySplit="9" topLeftCell="F10" activePane="bottomRight" state="frozen"/>
      <selection pane="topLeft" activeCell="D34" sqref="D34"/>
      <selection pane="topRight" activeCell="D34" sqref="D34"/>
      <selection pane="bottomLeft" activeCell="D34" sqref="D34"/>
      <selection pane="bottomRight" activeCell="A1" sqref="A1:J1"/>
    </sheetView>
  </sheetViews>
  <sheetFormatPr defaultColWidth="8.796875" defaultRowHeight="14.25"/>
  <cols>
    <col min="1" max="3" width="1.59765625" style="2" customWidth="1"/>
    <col min="4" max="4" width="47.09765625" style="2" customWidth="1"/>
    <col min="5" max="5" width="0.8984375" style="2" customWidth="1"/>
    <col min="6" max="14" width="8.59765625" style="2" customWidth="1"/>
    <col min="15" max="18" width="12.59765625" style="2" customWidth="1"/>
    <col min="19" max="19" width="0.8984375" style="2" customWidth="1"/>
    <col min="20" max="20" width="5.19921875" style="2" bestFit="1" customWidth="1"/>
    <col min="21" max="16384" width="9" style="2" customWidth="1"/>
  </cols>
  <sheetData>
    <row r="1" spans="1:20" ht="28.5" customHeight="1">
      <c r="A1" s="608" t="s">
        <v>385</v>
      </c>
      <c r="B1" s="608"/>
      <c r="C1" s="608"/>
      <c r="D1" s="608"/>
      <c r="E1" s="608"/>
      <c r="F1" s="608"/>
      <c r="G1" s="608"/>
      <c r="H1" s="608"/>
      <c r="I1" s="608"/>
      <c r="J1" s="608"/>
      <c r="K1" s="609" t="s">
        <v>386</v>
      </c>
      <c r="L1" s="609"/>
      <c r="M1" s="609"/>
      <c r="N1" s="609"/>
      <c r="O1" s="609"/>
      <c r="P1" s="609"/>
      <c r="Q1" s="609"/>
      <c r="R1" s="609"/>
      <c r="S1" s="609"/>
      <c r="T1" s="609"/>
    </row>
    <row r="2" spans="1:20" ht="14.25" customHeight="1">
      <c r="A2" s="248"/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00"/>
      <c r="M2" s="200"/>
      <c r="N2" s="200"/>
      <c r="O2" s="200"/>
      <c r="P2" s="200"/>
      <c r="Q2" s="200"/>
      <c r="R2" s="200"/>
      <c r="S2" s="200"/>
      <c r="T2" s="200"/>
    </row>
    <row r="3" ht="11.25">
      <c r="A3" s="2" t="s">
        <v>209</v>
      </c>
    </row>
    <row r="4" spans="1:20" ht="4.5" customHeight="1" thickBot="1">
      <c r="A4" s="244"/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3"/>
      <c r="M4" s="3"/>
      <c r="N4" s="3"/>
      <c r="O4" s="244"/>
      <c r="P4" s="3"/>
      <c r="Q4" s="3"/>
      <c r="T4" s="48"/>
    </row>
    <row r="5" spans="1:20" ht="12" customHeight="1">
      <c r="A5" s="610" t="s">
        <v>387</v>
      </c>
      <c r="B5" s="610"/>
      <c r="C5" s="610"/>
      <c r="D5" s="610"/>
      <c r="E5" s="207"/>
      <c r="F5" s="208"/>
      <c r="G5" s="209"/>
      <c r="H5" s="209"/>
      <c r="I5" s="209"/>
      <c r="J5" s="210" t="s">
        <v>211</v>
      </c>
      <c r="K5" s="209" t="s">
        <v>212</v>
      </c>
      <c r="L5" s="209"/>
      <c r="M5" s="209"/>
      <c r="N5" s="211"/>
      <c r="O5" s="613" t="s">
        <v>213</v>
      </c>
      <c r="P5" s="613" t="s">
        <v>214</v>
      </c>
      <c r="Q5" s="613" t="s">
        <v>215</v>
      </c>
      <c r="R5" s="492" t="s">
        <v>216</v>
      </c>
      <c r="S5" s="212"/>
      <c r="T5" s="614" t="s">
        <v>217</v>
      </c>
    </row>
    <row r="6" spans="1:20" ht="12" customHeight="1">
      <c r="A6" s="611"/>
      <c r="B6" s="611"/>
      <c r="C6" s="611"/>
      <c r="D6" s="611"/>
      <c r="E6" s="213"/>
      <c r="F6" s="617" t="s">
        <v>218</v>
      </c>
      <c r="G6" s="620" t="s">
        <v>219</v>
      </c>
      <c r="H6" s="621"/>
      <c r="I6" s="621"/>
      <c r="J6" s="621"/>
      <c r="K6" s="621"/>
      <c r="L6" s="621"/>
      <c r="M6" s="621"/>
      <c r="N6" s="622"/>
      <c r="O6" s="480"/>
      <c r="P6" s="480"/>
      <c r="Q6" s="480"/>
      <c r="R6" s="493"/>
      <c r="S6" s="213"/>
      <c r="T6" s="615"/>
    </row>
    <row r="7" spans="1:20" ht="12" customHeight="1">
      <c r="A7" s="611"/>
      <c r="B7" s="611"/>
      <c r="C7" s="611"/>
      <c r="D7" s="611"/>
      <c r="E7" s="213"/>
      <c r="F7" s="618"/>
      <c r="G7" s="497" t="s">
        <v>220</v>
      </c>
      <c r="H7" s="497" t="s">
        <v>221</v>
      </c>
      <c r="I7" s="497" t="s">
        <v>222</v>
      </c>
      <c r="J7" s="497" t="s">
        <v>223</v>
      </c>
      <c r="K7" s="617" t="s">
        <v>224</v>
      </c>
      <c r="L7" s="623" t="s">
        <v>225</v>
      </c>
      <c r="M7" s="617" t="s">
        <v>226</v>
      </c>
      <c r="N7" s="497" t="s">
        <v>227</v>
      </c>
      <c r="O7" s="480"/>
      <c r="P7" s="480"/>
      <c r="Q7" s="480"/>
      <c r="R7" s="493"/>
      <c r="S7" s="213"/>
      <c r="T7" s="615"/>
    </row>
    <row r="8" spans="1:20" s="3" customFormat="1" ht="12" customHeight="1">
      <c r="A8" s="612"/>
      <c r="B8" s="612"/>
      <c r="C8" s="612"/>
      <c r="D8" s="612"/>
      <c r="E8" s="217"/>
      <c r="F8" s="619"/>
      <c r="G8" s="499"/>
      <c r="H8" s="499"/>
      <c r="I8" s="499"/>
      <c r="J8" s="499"/>
      <c r="K8" s="619"/>
      <c r="L8" s="624"/>
      <c r="M8" s="619"/>
      <c r="N8" s="499"/>
      <c r="O8" s="60" t="s">
        <v>228</v>
      </c>
      <c r="P8" s="61" t="s">
        <v>229</v>
      </c>
      <c r="Q8" s="61" t="s">
        <v>229</v>
      </c>
      <c r="R8" s="218" t="s">
        <v>389</v>
      </c>
      <c r="S8" s="217"/>
      <c r="T8" s="616"/>
    </row>
    <row r="9" spans="1:20" ht="4.5" customHeight="1">
      <c r="A9" s="268"/>
      <c r="B9" s="268"/>
      <c r="C9" s="268"/>
      <c r="D9" s="260"/>
      <c r="E9" s="284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40"/>
      <c r="S9" s="221"/>
      <c r="T9" s="264"/>
    </row>
    <row r="10" spans="1:20" ht="12" customHeight="1">
      <c r="A10" s="226" t="s">
        <v>744</v>
      </c>
      <c r="B10" s="227"/>
      <c r="C10" s="38" t="s">
        <v>745</v>
      </c>
      <c r="D10" s="222"/>
      <c r="E10" s="250"/>
      <c r="F10" s="51">
        <v>3585</v>
      </c>
      <c r="G10" s="51">
        <v>1622</v>
      </c>
      <c r="H10" s="51">
        <v>726</v>
      </c>
      <c r="I10" s="51">
        <v>788</v>
      </c>
      <c r="J10" s="51">
        <v>334</v>
      </c>
      <c r="K10" s="51">
        <v>59</v>
      </c>
      <c r="L10" s="51">
        <v>29</v>
      </c>
      <c r="M10" s="51">
        <v>20</v>
      </c>
      <c r="N10" s="51">
        <v>7</v>
      </c>
      <c r="O10" s="51">
        <v>19105</v>
      </c>
      <c r="P10" s="51">
        <v>35999792</v>
      </c>
      <c r="Q10" s="51">
        <v>581822</v>
      </c>
      <c r="R10" s="51">
        <v>443024</v>
      </c>
      <c r="S10" s="221"/>
      <c r="T10" s="219">
        <v>60</v>
      </c>
    </row>
    <row r="11" spans="1:20" ht="12" customHeight="1">
      <c r="A11" s="227"/>
      <c r="B11" s="227" t="s">
        <v>746</v>
      </c>
      <c r="C11" s="25"/>
      <c r="D11" s="222" t="s">
        <v>747</v>
      </c>
      <c r="E11" s="250"/>
      <c r="F11" s="51">
        <v>157</v>
      </c>
      <c r="G11" s="51">
        <v>96</v>
      </c>
      <c r="H11" s="51">
        <v>34</v>
      </c>
      <c r="I11" s="51">
        <v>16</v>
      </c>
      <c r="J11" s="51">
        <v>5</v>
      </c>
      <c r="K11" s="51">
        <v>1</v>
      </c>
      <c r="L11" s="51">
        <v>2</v>
      </c>
      <c r="M11" s="51">
        <v>3</v>
      </c>
      <c r="N11" s="51" t="s">
        <v>78</v>
      </c>
      <c r="O11" s="51">
        <v>697</v>
      </c>
      <c r="P11" s="51">
        <v>1083809</v>
      </c>
      <c r="Q11" s="51">
        <v>53207</v>
      </c>
      <c r="R11" s="51">
        <v>49192</v>
      </c>
      <c r="S11" s="221"/>
      <c r="T11" s="219" t="s">
        <v>748</v>
      </c>
    </row>
    <row r="12" spans="1:20" ht="12" customHeight="1">
      <c r="A12" s="227"/>
      <c r="B12" s="227" t="s">
        <v>749</v>
      </c>
      <c r="C12" s="25"/>
      <c r="D12" s="222" t="s">
        <v>750</v>
      </c>
      <c r="E12" s="250"/>
      <c r="F12" s="51">
        <v>64</v>
      </c>
      <c r="G12" s="51">
        <v>26</v>
      </c>
      <c r="H12" s="51">
        <v>19</v>
      </c>
      <c r="I12" s="51">
        <v>10</v>
      </c>
      <c r="J12" s="51">
        <v>4</v>
      </c>
      <c r="K12" s="51" t="s">
        <v>78</v>
      </c>
      <c r="L12" s="51">
        <v>2</v>
      </c>
      <c r="M12" s="51">
        <v>3</v>
      </c>
      <c r="N12" s="51" t="s">
        <v>78</v>
      </c>
      <c r="O12" s="51">
        <v>478</v>
      </c>
      <c r="P12" s="51">
        <v>914421</v>
      </c>
      <c r="Q12" s="51">
        <v>48341</v>
      </c>
      <c r="R12" s="51">
        <v>46405</v>
      </c>
      <c r="S12" s="221"/>
      <c r="T12" s="219" t="s">
        <v>751</v>
      </c>
    </row>
    <row r="13" spans="1:20" ht="12" customHeight="1">
      <c r="A13" s="227"/>
      <c r="B13" s="227" t="s">
        <v>752</v>
      </c>
      <c r="C13" s="25"/>
      <c r="D13" s="222" t="s">
        <v>753</v>
      </c>
      <c r="E13" s="250"/>
      <c r="F13" s="51">
        <v>8</v>
      </c>
      <c r="G13" s="51">
        <v>4</v>
      </c>
      <c r="H13" s="51">
        <v>2</v>
      </c>
      <c r="I13" s="51" t="s">
        <v>78</v>
      </c>
      <c r="J13" s="51">
        <v>1</v>
      </c>
      <c r="K13" s="51">
        <v>1</v>
      </c>
      <c r="L13" s="51" t="s">
        <v>78</v>
      </c>
      <c r="M13" s="51" t="s">
        <v>78</v>
      </c>
      <c r="N13" s="51" t="s">
        <v>78</v>
      </c>
      <c r="O13" s="51">
        <v>48</v>
      </c>
      <c r="P13" s="51">
        <v>52528</v>
      </c>
      <c r="Q13" s="51">
        <v>1580</v>
      </c>
      <c r="R13" s="51" t="s">
        <v>78</v>
      </c>
      <c r="S13" s="221"/>
      <c r="T13" s="219" t="s">
        <v>754</v>
      </c>
    </row>
    <row r="14" spans="1:20" ht="12" customHeight="1">
      <c r="A14" s="227"/>
      <c r="B14" s="227" t="s">
        <v>755</v>
      </c>
      <c r="C14" s="25"/>
      <c r="D14" s="222" t="s">
        <v>756</v>
      </c>
      <c r="E14" s="250"/>
      <c r="F14" s="51">
        <v>70</v>
      </c>
      <c r="G14" s="51">
        <v>58</v>
      </c>
      <c r="H14" s="51">
        <v>11</v>
      </c>
      <c r="I14" s="51">
        <v>1</v>
      </c>
      <c r="J14" s="51" t="s">
        <v>78</v>
      </c>
      <c r="K14" s="51" t="s">
        <v>78</v>
      </c>
      <c r="L14" s="51" t="s">
        <v>78</v>
      </c>
      <c r="M14" s="51" t="s">
        <v>78</v>
      </c>
      <c r="N14" s="51" t="s">
        <v>78</v>
      </c>
      <c r="O14" s="51">
        <v>126</v>
      </c>
      <c r="P14" s="51">
        <v>48703</v>
      </c>
      <c r="Q14" s="51">
        <v>286</v>
      </c>
      <c r="R14" s="51" t="s">
        <v>78</v>
      </c>
      <c r="S14" s="221"/>
      <c r="T14" s="219" t="s">
        <v>757</v>
      </c>
    </row>
    <row r="15" spans="1:20" ht="12" customHeight="1">
      <c r="A15" s="227"/>
      <c r="B15" s="227" t="s">
        <v>758</v>
      </c>
      <c r="C15" s="25"/>
      <c r="D15" s="222" t="s">
        <v>759</v>
      </c>
      <c r="E15" s="250"/>
      <c r="F15" s="51">
        <v>15</v>
      </c>
      <c r="G15" s="51">
        <v>8</v>
      </c>
      <c r="H15" s="51">
        <v>2</v>
      </c>
      <c r="I15" s="51">
        <v>5</v>
      </c>
      <c r="J15" s="51" t="s">
        <v>78</v>
      </c>
      <c r="K15" s="51" t="s">
        <v>78</v>
      </c>
      <c r="L15" s="51" t="s">
        <v>78</v>
      </c>
      <c r="M15" s="51" t="s">
        <v>78</v>
      </c>
      <c r="N15" s="51" t="s">
        <v>78</v>
      </c>
      <c r="O15" s="51">
        <v>45</v>
      </c>
      <c r="P15" s="51">
        <v>68157</v>
      </c>
      <c r="Q15" s="51">
        <v>3000</v>
      </c>
      <c r="R15" s="51">
        <v>2787</v>
      </c>
      <c r="S15" s="221"/>
      <c r="T15" s="219" t="s">
        <v>760</v>
      </c>
    </row>
    <row r="16" spans="1:20" ht="12" customHeight="1">
      <c r="A16" s="227"/>
      <c r="B16" s="227" t="s">
        <v>761</v>
      </c>
      <c r="C16" s="25"/>
      <c r="D16" s="222" t="s">
        <v>762</v>
      </c>
      <c r="E16" s="250"/>
      <c r="F16" s="51">
        <v>206</v>
      </c>
      <c r="G16" s="51">
        <v>116</v>
      </c>
      <c r="H16" s="51">
        <v>46</v>
      </c>
      <c r="I16" s="51">
        <v>32</v>
      </c>
      <c r="J16" s="51">
        <v>4</v>
      </c>
      <c r="K16" s="51">
        <v>5</v>
      </c>
      <c r="L16" s="51">
        <v>2</v>
      </c>
      <c r="M16" s="51">
        <v>1</v>
      </c>
      <c r="N16" s="51" t="s">
        <v>78</v>
      </c>
      <c r="O16" s="51">
        <v>845</v>
      </c>
      <c r="P16" s="51">
        <v>1496224</v>
      </c>
      <c r="Q16" s="51">
        <v>150699</v>
      </c>
      <c r="R16" s="51">
        <v>27821</v>
      </c>
      <c r="S16" s="221"/>
      <c r="T16" s="219" t="s">
        <v>763</v>
      </c>
    </row>
    <row r="17" spans="1:20" ht="12" customHeight="1">
      <c r="A17" s="227"/>
      <c r="B17" s="227" t="s">
        <v>764</v>
      </c>
      <c r="C17" s="25"/>
      <c r="D17" s="222" t="s">
        <v>765</v>
      </c>
      <c r="E17" s="250"/>
      <c r="F17" s="51">
        <v>109</v>
      </c>
      <c r="G17" s="51">
        <v>61</v>
      </c>
      <c r="H17" s="51">
        <v>25</v>
      </c>
      <c r="I17" s="51">
        <v>16</v>
      </c>
      <c r="J17" s="51">
        <v>2</v>
      </c>
      <c r="K17" s="51">
        <v>3</v>
      </c>
      <c r="L17" s="51">
        <v>1</v>
      </c>
      <c r="M17" s="51">
        <v>1</v>
      </c>
      <c r="N17" s="51" t="s">
        <v>78</v>
      </c>
      <c r="O17" s="51">
        <v>478</v>
      </c>
      <c r="P17" s="51">
        <v>1112228</v>
      </c>
      <c r="Q17" s="51">
        <v>138160</v>
      </c>
      <c r="R17" s="51">
        <v>18166</v>
      </c>
      <c r="S17" s="221"/>
      <c r="T17" s="219" t="s">
        <v>766</v>
      </c>
    </row>
    <row r="18" spans="1:20" ht="12" customHeight="1">
      <c r="A18" s="227"/>
      <c r="B18" s="227" t="s">
        <v>767</v>
      </c>
      <c r="C18" s="25"/>
      <c r="D18" s="222" t="s">
        <v>768</v>
      </c>
      <c r="E18" s="250"/>
      <c r="F18" s="51">
        <v>17</v>
      </c>
      <c r="G18" s="51">
        <v>12</v>
      </c>
      <c r="H18" s="51">
        <v>3</v>
      </c>
      <c r="I18" s="51">
        <v>2</v>
      </c>
      <c r="J18" s="51" t="s">
        <v>78</v>
      </c>
      <c r="K18" s="51" t="s">
        <v>78</v>
      </c>
      <c r="L18" s="51" t="s">
        <v>78</v>
      </c>
      <c r="M18" s="51" t="s">
        <v>78</v>
      </c>
      <c r="N18" s="51" t="s">
        <v>78</v>
      </c>
      <c r="O18" s="51">
        <v>38</v>
      </c>
      <c r="P18" s="51">
        <v>37035</v>
      </c>
      <c r="Q18" s="51">
        <v>5611</v>
      </c>
      <c r="R18" s="51">
        <v>2481</v>
      </c>
      <c r="S18" s="221"/>
      <c r="T18" s="219" t="s">
        <v>769</v>
      </c>
    </row>
    <row r="19" spans="1:20" ht="12" customHeight="1">
      <c r="A19" s="227"/>
      <c r="B19" s="227" t="s">
        <v>770</v>
      </c>
      <c r="C19" s="25"/>
      <c r="D19" s="222" t="s">
        <v>771</v>
      </c>
      <c r="E19" s="250"/>
      <c r="F19" s="51">
        <v>69</v>
      </c>
      <c r="G19" s="51">
        <v>41</v>
      </c>
      <c r="H19" s="51">
        <v>17</v>
      </c>
      <c r="I19" s="51">
        <v>8</v>
      </c>
      <c r="J19" s="51">
        <v>1</v>
      </c>
      <c r="K19" s="51">
        <v>1</v>
      </c>
      <c r="L19" s="51">
        <v>1</v>
      </c>
      <c r="M19" s="51" t="s">
        <v>78</v>
      </c>
      <c r="N19" s="51" t="s">
        <v>78</v>
      </c>
      <c r="O19" s="51">
        <v>246</v>
      </c>
      <c r="P19" s="51">
        <v>155690</v>
      </c>
      <c r="Q19" s="51">
        <v>6928</v>
      </c>
      <c r="R19" s="51">
        <v>5537</v>
      </c>
      <c r="S19" s="221"/>
      <c r="T19" s="219" t="s">
        <v>772</v>
      </c>
    </row>
    <row r="20" spans="1:20" ht="12" customHeight="1">
      <c r="A20" s="27"/>
      <c r="B20" s="227" t="s">
        <v>773</v>
      </c>
      <c r="C20" s="25"/>
      <c r="D20" s="222" t="s">
        <v>774</v>
      </c>
      <c r="E20" s="250"/>
      <c r="F20" s="51">
        <v>11</v>
      </c>
      <c r="G20" s="51">
        <v>2</v>
      </c>
      <c r="H20" s="51">
        <v>1</v>
      </c>
      <c r="I20" s="51">
        <v>6</v>
      </c>
      <c r="J20" s="51">
        <v>1</v>
      </c>
      <c r="K20" s="51">
        <v>1</v>
      </c>
      <c r="L20" s="51" t="s">
        <v>78</v>
      </c>
      <c r="M20" s="51" t="s">
        <v>78</v>
      </c>
      <c r="N20" s="51" t="s">
        <v>78</v>
      </c>
      <c r="O20" s="51">
        <v>83</v>
      </c>
      <c r="P20" s="51">
        <v>191271</v>
      </c>
      <c r="Q20" s="51" t="s">
        <v>78</v>
      </c>
      <c r="R20" s="51">
        <v>1637</v>
      </c>
      <c r="S20" s="221"/>
      <c r="T20" s="219" t="s">
        <v>775</v>
      </c>
    </row>
    <row r="21" spans="1:20" ht="12" customHeight="1">
      <c r="A21" s="27"/>
      <c r="B21" s="227" t="s">
        <v>776</v>
      </c>
      <c r="C21" s="25"/>
      <c r="D21" s="222" t="s">
        <v>777</v>
      </c>
      <c r="E21" s="250"/>
      <c r="F21" s="51">
        <v>686</v>
      </c>
      <c r="G21" s="51">
        <v>256</v>
      </c>
      <c r="H21" s="51">
        <v>166</v>
      </c>
      <c r="I21" s="51">
        <v>169</v>
      </c>
      <c r="J21" s="51">
        <v>84</v>
      </c>
      <c r="K21" s="51">
        <v>9</v>
      </c>
      <c r="L21" s="51">
        <v>2</v>
      </c>
      <c r="M21" s="51" t="s">
        <v>78</v>
      </c>
      <c r="N21" s="51" t="s">
        <v>78</v>
      </c>
      <c r="O21" s="51">
        <v>3394</v>
      </c>
      <c r="P21" s="51">
        <v>6969728</v>
      </c>
      <c r="Q21" s="51">
        <v>64419</v>
      </c>
      <c r="R21" s="51">
        <v>70558</v>
      </c>
      <c r="S21" s="221"/>
      <c r="T21" s="219" t="s">
        <v>778</v>
      </c>
    </row>
    <row r="22" spans="1:20" ht="12" customHeight="1">
      <c r="A22" s="27"/>
      <c r="B22" s="227" t="s">
        <v>779</v>
      </c>
      <c r="C22" s="25"/>
      <c r="D22" s="222" t="s">
        <v>780</v>
      </c>
      <c r="E22" s="250"/>
      <c r="F22" s="51">
        <v>115</v>
      </c>
      <c r="G22" s="51">
        <v>17</v>
      </c>
      <c r="H22" s="51">
        <v>17</v>
      </c>
      <c r="I22" s="51">
        <v>34</v>
      </c>
      <c r="J22" s="51">
        <v>40</v>
      </c>
      <c r="K22" s="51">
        <v>6</v>
      </c>
      <c r="L22" s="51">
        <v>1</v>
      </c>
      <c r="M22" s="51" t="s">
        <v>78</v>
      </c>
      <c r="N22" s="51" t="s">
        <v>78</v>
      </c>
      <c r="O22" s="51">
        <v>1015</v>
      </c>
      <c r="P22" s="51">
        <v>2548781</v>
      </c>
      <c r="Q22" s="51">
        <v>89</v>
      </c>
      <c r="R22" s="51">
        <v>33807</v>
      </c>
      <c r="S22" s="221"/>
      <c r="T22" s="219" t="s">
        <v>781</v>
      </c>
    </row>
    <row r="23" spans="1:20" ht="12" customHeight="1">
      <c r="A23" s="27"/>
      <c r="B23" s="227" t="s">
        <v>782</v>
      </c>
      <c r="C23" s="25"/>
      <c r="D23" s="222" t="s">
        <v>783</v>
      </c>
      <c r="E23" s="250"/>
      <c r="F23" s="51">
        <v>114</v>
      </c>
      <c r="G23" s="51">
        <v>66</v>
      </c>
      <c r="H23" s="51">
        <v>23</v>
      </c>
      <c r="I23" s="51">
        <v>16</v>
      </c>
      <c r="J23" s="51">
        <v>8</v>
      </c>
      <c r="K23" s="51">
        <v>1</v>
      </c>
      <c r="L23" s="51" t="s">
        <v>78</v>
      </c>
      <c r="M23" s="51" t="s">
        <v>78</v>
      </c>
      <c r="N23" s="51" t="s">
        <v>78</v>
      </c>
      <c r="O23" s="51">
        <v>398</v>
      </c>
      <c r="P23" s="51">
        <v>540257</v>
      </c>
      <c r="Q23" s="51">
        <v>3459</v>
      </c>
      <c r="R23" s="51">
        <v>9808</v>
      </c>
      <c r="S23" s="221"/>
      <c r="T23" s="219" t="s">
        <v>784</v>
      </c>
    </row>
    <row r="24" spans="1:20" ht="12" customHeight="1">
      <c r="A24" s="27"/>
      <c r="B24" s="227" t="s">
        <v>785</v>
      </c>
      <c r="C24" s="25"/>
      <c r="D24" s="222" t="s">
        <v>786</v>
      </c>
      <c r="E24" s="250"/>
      <c r="F24" s="51">
        <v>285</v>
      </c>
      <c r="G24" s="51">
        <v>35</v>
      </c>
      <c r="H24" s="51">
        <v>105</v>
      </c>
      <c r="I24" s="51">
        <v>111</v>
      </c>
      <c r="J24" s="51">
        <v>31</v>
      </c>
      <c r="K24" s="51">
        <v>2</v>
      </c>
      <c r="L24" s="51">
        <v>1</v>
      </c>
      <c r="M24" s="51" t="s">
        <v>78</v>
      </c>
      <c r="N24" s="51" t="s">
        <v>78</v>
      </c>
      <c r="O24" s="51">
        <v>1610</v>
      </c>
      <c r="P24" s="51">
        <v>3477747</v>
      </c>
      <c r="Q24" s="51">
        <v>60079</v>
      </c>
      <c r="R24" s="51">
        <v>17070</v>
      </c>
      <c r="S24" s="221"/>
      <c r="T24" s="219" t="s">
        <v>787</v>
      </c>
    </row>
    <row r="25" spans="1:20" ht="12" customHeight="1">
      <c r="A25" s="27"/>
      <c r="B25" s="227" t="s">
        <v>788</v>
      </c>
      <c r="C25" s="25"/>
      <c r="D25" s="222" t="s">
        <v>789</v>
      </c>
      <c r="E25" s="250"/>
      <c r="F25" s="51">
        <v>172</v>
      </c>
      <c r="G25" s="51">
        <v>138</v>
      </c>
      <c r="H25" s="51">
        <v>21</v>
      </c>
      <c r="I25" s="51">
        <v>8</v>
      </c>
      <c r="J25" s="51">
        <v>5</v>
      </c>
      <c r="K25" s="51" t="s">
        <v>78</v>
      </c>
      <c r="L25" s="51" t="s">
        <v>78</v>
      </c>
      <c r="M25" s="51" t="s">
        <v>78</v>
      </c>
      <c r="N25" s="51" t="s">
        <v>78</v>
      </c>
      <c r="O25" s="51">
        <v>371</v>
      </c>
      <c r="P25" s="51">
        <v>402943</v>
      </c>
      <c r="Q25" s="51">
        <v>792</v>
      </c>
      <c r="R25" s="51">
        <v>9873</v>
      </c>
      <c r="S25" s="221"/>
      <c r="T25" s="219" t="s">
        <v>790</v>
      </c>
    </row>
    <row r="26" spans="1:20" ht="12" customHeight="1">
      <c r="A26" s="27"/>
      <c r="B26" s="227" t="s">
        <v>791</v>
      </c>
      <c r="C26" s="25"/>
      <c r="D26" s="222" t="s">
        <v>792</v>
      </c>
      <c r="E26" s="250"/>
      <c r="F26" s="51">
        <v>56</v>
      </c>
      <c r="G26" s="51">
        <v>25</v>
      </c>
      <c r="H26" s="51">
        <v>6</v>
      </c>
      <c r="I26" s="51">
        <v>19</v>
      </c>
      <c r="J26" s="51">
        <v>5</v>
      </c>
      <c r="K26" s="51">
        <v>1</v>
      </c>
      <c r="L26" s="51" t="s">
        <v>78</v>
      </c>
      <c r="M26" s="51" t="s">
        <v>78</v>
      </c>
      <c r="N26" s="51" t="s">
        <v>78</v>
      </c>
      <c r="O26" s="51">
        <v>265</v>
      </c>
      <c r="P26" s="51">
        <v>662047</v>
      </c>
      <c r="Q26" s="51">
        <v>12592</v>
      </c>
      <c r="R26" s="51">
        <v>10656</v>
      </c>
      <c r="S26" s="221"/>
      <c r="T26" s="219" t="s">
        <v>793</v>
      </c>
    </row>
    <row r="27" spans="1:20" ht="12" customHeight="1">
      <c r="A27" s="27"/>
      <c r="B27" s="227" t="s">
        <v>794</v>
      </c>
      <c r="C27" s="25"/>
      <c r="D27" s="222" t="s">
        <v>795</v>
      </c>
      <c r="E27" s="250"/>
      <c r="F27" s="51">
        <v>34</v>
      </c>
      <c r="G27" s="51">
        <v>11</v>
      </c>
      <c r="H27" s="51">
        <v>6</v>
      </c>
      <c r="I27" s="51">
        <v>14</v>
      </c>
      <c r="J27" s="51">
        <v>3</v>
      </c>
      <c r="K27" s="51" t="s">
        <v>78</v>
      </c>
      <c r="L27" s="51" t="s">
        <v>78</v>
      </c>
      <c r="M27" s="51" t="s">
        <v>78</v>
      </c>
      <c r="N27" s="51" t="s">
        <v>78</v>
      </c>
      <c r="O27" s="51">
        <v>171</v>
      </c>
      <c r="P27" s="51">
        <v>358739</v>
      </c>
      <c r="Q27" s="51">
        <v>9630</v>
      </c>
      <c r="R27" s="51">
        <v>5761</v>
      </c>
      <c r="S27" s="221"/>
      <c r="T27" s="219" t="s">
        <v>796</v>
      </c>
    </row>
    <row r="28" spans="1:20" ht="12" customHeight="1">
      <c r="A28" s="27"/>
      <c r="B28" s="227" t="s">
        <v>797</v>
      </c>
      <c r="C28" s="25"/>
      <c r="D28" s="222" t="s">
        <v>798</v>
      </c>
      <c r="E28" s="250"/>
      <c r="F28" s="51">
        <v>8</v>
      </c>
      <c r="G28" s="51">
        <v>8</v>
      </c>
      <c r="H28" s="51" t="s">
        <v>78</v>
      </c>
      <c r="I28" s="51" t="s">
        <v>78</v>
      </c>
      <c r="J28" s="51" t="s">
        <v>78</v>
      </c>
      <c r="K28" s="51" t="s">
        <v>78</v>
      </c>
      <c r="L28" s="51" t="s">
        <v>78</v>
      </c>
      <c r="M28" s="51" t="s">
        <v>78</v>
      </c>
      <c r="N28" s="51" t="s">
        <v>78</v>
      </c>
      <c r="O28" s="51">
        <v>12</v>
      </c>
      <c r="P28" s="51">
        <v>6629</v>
      </c>
      <c r="Q28" s="51" t="s">
        <v>799</v>
      </c>
      <c r="R28" s="51">
        <v>1017</v>
      </c>
      <c r="S28" s="221"/>
      <c r="T28" s="219" t="s">
        <v>800</v>
      </c>
    </row>
    <row r="29" spans="1:20" ht="12" customHeight="1">
      <c r="A29" s="27"/>
      <c r="B29" s="227" t="s">
        <v>801</v>
      </c>
      <c r="C29" s="25"/>
      <c r="D29" s="222" t="s">
        <v>802</v>
      </c>
      <c r="E29" s="250"/>
      <c r="F29" s="51">
        <v>14</v>
      </c>
      <c r="G29" s="51">
        <v>6</v>
      </c>
      <c r="H29" s="51" t="s">
        <v>78</v>
      </c>
      <c r="I29" s="51">
        <v>5</v>
      </c>
      <c r="J29" s="51">
        <v>2</v>
      </c>
      <c r="K29" s="51">
        <v>1</v>
      </c>
      <c r="L29" s="51" t="s">
        <v>78</v>
      </c>
      <c r="M29" s="51" t="s">
        <v>78</v>
      </c>
      <c r="N29" s="51" t="s">
        <v>78</v>
      </c>
      <c r="O29" s="51">
        <v>82</v>
      </c>
      <c r="P29" s="51">
        <v>296679</v>
      </c>
      <c r="Q29" s="51">
        <v>2962</v>
      </c>
      <c r="R29" s="51">
        <v>3878</v>
      </c>
      <c r="S29" s="221"/>
      <c r="T29" s="219" t="s">
        <v>803</v>
      </c>
    </row>
    <row r="30" spans="1:20" ht="12" customHeight="1">
      <c r="A30" s="27"/>
      <c r="B30" s="227" t="s">
        <v>804</v>
      </c>
      <c r="C30" s="25"/>
      <c r="D30" s="219" t="s">
        <v>805</v>
      </c>
      <c r="E30" s="220"/>
      <c r="F30" s="51">
        <v>472</v>
      </c>
      <c r="G30" s="51">
        <v>72</v>
      </c>
      <c r="H30" s="51">
        <v>77</v>
      </c>
      <c r="I30" s="51">
        <v>195</v>
      </c>
      <c r="J30" s="51">
        <v>104</v>
      </c>
      <c r="K30" s="51">
        <v>14</v>
      </c>
      <c r="L30" s="51">
        <v>9</v>
      </c>
      <c r="M30" s="51" t="s">
        <v>78</v>
      </c>
      <c r="N30" s="51">
        <v>1</v>
      </c>
      <c r="O30" s="51">
        <v>3758</v>
      </c>
      <c r="P30" s="51">
        <v>13723970</v>
      </c>
      <c r="Q30" s="51">
        <v>99215</v>
      </c>
      <c r="R30" s="51">
        <v>11629</v>
      </c>
      <c r="S30" s="221"/>
      <c r="T30" s="219" t="s">
        <v>806</v>
      </c>
    </row>
    <row r="31" spans="1:20" ht="12" customHeight="1">
      <c r="A31" s="27"/>
      <c r="B31" s="227" t="s">
        <v>807</v>
      </c>
      <c r="C31" s="25"/>
      <c r="D31" s="219" t="s">
        <v>808</v>
      </c>
      <c r="E31" s="220"/>
      <c r="F31" s="51">
        <v>306</v>
      </c>
      <c r="G31" s="51">
        <v>43</v>
      </c>
      <c r="H31" s="51">
        <v>38</v>
      </c>
      <c r="I31" s="51">
        <v>141</v>
      </c>
      <c r="J31" s="51">
        <v>75</v>
      </c>
      <c r="K31" s="51">
        <v>7</v>
      </c>
      <c r="L31" s="51">
        <v>2</v>
      </c>
      <c r="M31" s="51" t="s">
        <v>78</v>
      </c>
      <c r="N31" s="51" t="s">
        <v>78</v>
      </c>
      <c r="O31" s="51">
        <v>2325</v>
      </c>
      <c r="P31" s="51">
        <v>10718002</v>
      </c>
      <c r="Q31" s="51">
        <v>46480</v>
      </c>
      <c r="R31" s="51" t="s">
        <v>78</v>
      </c>
      <c r="S31" s="221"/>
      <c r="T31" s="219" t="s">
        <v>809</v>
      </c>
    </row>
    <row r="32" spans="1:20" ht="12" customHeight="1">
      <c r="A32" s="27"/>
      <c r="B32" s="227" t="s">
        <v>810</v>
      </c>
      <c r="C32" s="25"/>
      <c r="D32" s="219" t="s">
        <v>811</v>
      </c>
      <c r="E32" s="220"/>
      <c r="F32" s="51">
        <v>166</v>
      </c>
      <c r="G32" s="51">
        <v>29</v>
      </c>
      <c r="H32" s="51">
        <v>39</v>
      </c>
      <c r="I32" s="51">
        <v>54</v>
      </c>
      <c r="J32" s="51">
        <v>29</v>
      </c>
      <c r="K32" s="51">
        <v>7</v>
      </c>
      <c r="L32" s="51">
        <v>7</v>
      </c>
      <c r="M32" s="51" t="s">
        <v>78</v>
      </c>
      <c r="N32" s="51">
        <v>1</v>
      </c>
      <c r="O32" s="51">
        <v>1433</v>
      </c>
      <c r="P32" s="51">
        <v>3005968</v>
      </c>
      <c r="Q32" s="51">
        <v>52735</v>
      </c>
      <c r="R32" s="51">
        <v>11629</v>
      </c>
      <c r="S32" s="221"/>
      <c r="T32" s="219" t="s">
        <v>812</v>
      </c>
    </row>
    <row r="33" spans="1:20" ht="12" customHeight="1">
      <c r="A33" s="27"/>
      <c r="B33" s="227" t="s">
        <v>813</v>
      </c>
      <c r="C33" s="25"/>
      <c r="D33" s="219" t="s">
        <v>814</v>
      </c>
      <c r="E33" s="220"/>
      <c r="F33" s="51">
        <v>744</v>
      </c>
      <c r="G33" s="51">
        <v>385</v>
      </c>
      <c r="H33" s="51">
        <v>127</v>
      </c>
      <c r="I33" s="51">
        <v>156</v>
      </c>
      <c r="J33" s="51">
        <v>64</v>
      </c>
      <c r="K33" s="51">
        <v>7</v>
      </c>
      <c r="L33" s="51">
        <v>2</v>
      </c>
      <c r="M33" s="51">
        <v>3</v>
      </c>
      <c r="N33" s="51" t="s">
        <v>78</v>
      </c>
      <c r="O33" s="51">
        <v>3217</v>
      </c>
      <c r="P33" s="51">
        <v>1766714</v>
      </c>
      <c r="Q33" s="51">
        <v>16970</v>
      </c>
      <c r="R33" s="51">
        <v>38273</v>
      </c>
      <c r="S33" s="221"/>
      <c r="T33" s="219" t="s">
        <v>815</v>
      </c>
    </row>
    <row r="34" spans="1:20" ht="12" customHeight="1">
      <c r="A34" s="27"/>
      <c r="B34" s="227" t="s">
        <v>816</v>
      </c>
      <c r="C34" s="25"/>
      <c r="D34" s="219" t="s">
        <v>817</v>
      </c>
      <c r="E34" s="220"/>
      <c r="F34" s="51">
        <v>65</v>
      </c>
      <c r="G34" s="51">
        <v>15</v>
      </c>
      <c r="H34" s="51">
        <v>11</v>
      </c>
      <c r="I34" s="51">
        <v>23</v>
      </c>
      <c r="J34" s="51">
        <v>13</v>
      </c>
      <c r="K34" s="51">
        <v>2</v>
      </c>
      <c r="L34" s="51" t="s">
        <v>78</v>
      </c>
      <c r="M34" s="51">
        <v>1</v>
      </c>
      <c r="N34" s="51" t="s">
        <v>78</v>
      </c>
      <c r="O34" s="51">
        <v>511</v>
      </c>
      <c r="P34" s="51">
        <v>835472</v>
      </c>
      <c r="Q34" s="51">
        <v>4508</v>
      </c>
      <c r="R34" s="51">
        <v>26455</v>
      </c>
      <c r="S34" s="221"/>
      <c r="T34" s="219" t="s">
        <v>818</v>
      </c>
    </row>
    <row r="35" spans="1:20" ht="12" customHeight="1">
      <c r="A35" s="27"/>
      <c r="B35" s="227" t="s">
        <v>819</v>
      </c>
      <c r="C35" s="25"/>
      <c r="D35" s="222" t="s">
        <v>820</v>
      </c>
      <c r="E35" s="220"/>
      <c r="F35" s="51">
        <v>16</v>
      </c>
      <c r="G35" s="51">
        <v>7</v>
      </c>
      <c r="H35" s="51">
        <v>3</v>
      </c>
      <c r="I35" s="51">
        <v>5</v>
      </c>
      <c r="J35" s="51">
        <v>1</v>
      </c>
      <c r="K35" s="51" t="s">
        <v>78</v>
      </c>
      <c r="L35" s="51" t="s">
        <v>78</v>
      </c>
      <c r="M35" s="51" t="s">
        <v>78</v>
      </c>
      <c r="N35" s="51" t="s">
        <v>78</v>
      </c>
      <c r="O35" s="51">
        <v>63</v>
      </c>
      <c r="P35" s="51">
        <v>68277</v>
      </c>
      <c r="Q35" s="51" t="s">
        <v>78</v>
      </c>
      <c r="R35" s="51">
        <v>2840</v>
      </c>
      <c r="S35" s="221"/>
      <c r="T35" s="219" t="s">
        <v>821</v>
      </c>
    </row>
    <row r="36" spans="1:20" ht="12" customHeight="1">
      <c r="A36" s="27"/>
      <c r="B36" s="227" t="s">
        <v>822</v>
      </c>
      <c r="C36" s="25"/>
      <c r="D36" s="219" t="s">
        <v>823</v>
      </c>
      <c r="E36" s="220"/>
      <c r="F36" s="51">
        <v>582</v>
      </c>
      <c r="G36" s="51">
        <v>316</v>
      </c>
      <c r="H36" s="51">
        <v>97</v>
      </c>
      <c r="I36" s="51">
        <v>114</v>
      </c>
      <c r="J36" s="51">
        <v>48</v>
      </c>
      <c r="K36" s="51">
        <v>4</v>
      </c>
      <c r="L36" s="51">
        <v>1</v>
      </c>
      <c r="M36" s="51">
        <v>2</v>
      </c>
      <c r="N36" s="51" t="s">
        <v>78</v>
      </c>
      <c r="O36" s="51">
        <v>2351</v>
      </c>
      <c r="P36" s="51">
        <v>541854</v>
      </c>
      <c r="Q36" s="51">
        <v>3300</v>
      </c>
      <c r="R36" s="51">
        <v>102</v>
      </c>
      <c r="S36" s="221"/>
      <c r="T36" s="219" t="s">
        <v>824</v>
      </c>
    </row>
    <row r="37" spans="1:20" ht="12" customHeight="1">
      <c r="A37" s="27"/>
      <c r="B37" s="227" t="s">
        <v>825</v>
      </c>
      <c r="C37" s="25"/>
      <c r="D37" s="222" t="s">
        <v>826</v>
      </c>
      <c r="E37" s="220"/>
      <c r="F37" s="51">
        <v>81</v>
      </c>
      <c r="G37" s="51">
        <v>47</v>
      </c>
      <c r="H37" s="51">
        <v>16</v>
      </c>
      <c r="I37" s="51">
        <v>14</v>
      </c>
      <c r="J37" s="51">
        <v>2</v>
      </c>
      <c r="K37" s="51">
        <v>1</v>
      </c>
      <c r="L37" s="51">
        <v>1</v>
      </c>
      <c r="M37" s="51" t="s">
        <v>78</v>
      </c>
      <c r="N37" s="51" t="s">
        <v>78</v>
      </c>
      <c r="O37" s="51">
        <v>292</v>
      </c>
      <c r="P37" s="51">
        <v>321111</v>
      </c>
      <c r="Q37" s="51">
        <v>9162</v>
      </c>
      <c r="R37" s="51">
        <v>8876</v>
      </c>
      <c r="S37" s="221"/>
      <c r="T37" s="219" t="s">
        <v>827</v>
      </c>
    </row>
    <row r="38" spans="1:20" ht="12" customHeight="1">
      <c r="A38" s="27"/>
      <c r="B38" s="227" t="s">
        <v>828</v>
      </c>
      <c r="C38" s="25"/>
      <c r="D38" s="251" t="s">
        <v>829</v>
      </c>
      <c r="E38" s="230"/>
      <c r="F38" s="51">
        <v>246</v>
      </c>
      <c r="G38" s="51">
        <v>140</v>
      </c>
      <c r="H38" s="51">
        <v>57</v>
      </c>
      <c r="I38" s="51">
        <v>26</v>
      </c>
      <c r="J38" s="51">
        <v>14</v>
      </c>
      <c r="K38" s="51">
        <v>4</v>
      </c>
      <c r="L38" s="51" t="s">
        <v>78</v>
      </c>
      <c r="M38" s="51">
        <v>5</v>
      </c>
      <c r="N38" s="51" t="s">
        <v>78</v>
      </c>
      <c r="O38" s="51">
        <v>1150</v>
      </c>
      <c r="P38" s="51">
        <v>1683273</v>
      </c>
      <c r="Q38" s="51">
        <v>34185</v>
      </c>
      <c r="R38" s="51">
        <v>44178</v>
      </c>
      <c r="S38" s="221"/>
      <c r="T38" s="219" t="s">
        <v>830</v>
      </c>
    </row>
    <row r="39" spans="1:20" ht="12" customHeight="1">
      <c r="A39" s="27"/>
      <c r="B39" s="227" t="s">
        <v>831</v>
      </c>
      <c r="C39" s="25"/>
      <c r="D39" s="219" t="s">
        <v>832</v>
      </c>
      <c r="E39" s="220"/>
      <c r="F39" s="51">
        <v>159</v>
      </c>
      <c r="G39" s="51">
        <v>80</v>
      </c>
      <c r="H39" s="51">
        <v>46</v>
      </c>
      <c r="I39" s="51">
        <v>17</v>
      </c>
      <c r="J39" s="51">
        <v>10</v>
      </c>
      <c r="K39" s="51">
        <v>2</v>
      </c>
      <c r="L39" s="51" t="s">
        <v>78</v>
      </c>
      <c r="M39" s="51">
        <v>4</v>
      </c>
      <c r="N39" s="51" t="s">
        <v>78</v>
      </c>
      <c r="O39" s="51">
        <v>816</v>
      </c>
      <c r="P39" s="51">
        <v>1230014</v>
      </c>
      <c r="Q39" s="51">
        <v>15328</v>
      </c>
      <c r="R39" s="51">
        <v>33671</v>
      </c>
      <c r="S39" s="221"/>
      <c r="T39" s="219" t="s">
        <v>833</v>
      </c>
    </row>
    <row r="40" spans="1:20" ht="12" customHeight="1">
      <c r="A40" s="27"/>
      <c r="B40" s="227" t="s">
        <v>834</v>
      </c>
      <c r="C40" s="25"/>
      <c r="D40" s="222" t="s">
        <v>835</v>
      </c>
      <c r="E40" s="220"/>
      <c r="F40" s="51">
        <v>30</v>
      </c>
      <c r="G40" s="51">
        <v>21</v>
      </c>
      <c r="H40" s="51">
        <v>2</v>
      </c>
      <c r="I40" s="51">
        <v>5</v>
      </c>
      <c r="J40" s="51" t="s">
        <v>78</v>
      </c>
      <c r="K40" s="51">
        <v>1</v>
      </c>
      <c r="L40" s="51" t="s">
        <v>78</v>
      </c>
      <c r="M40" s="51">
        <v>1</v>
      </c>
      <c r="N40" s="51" t="s">
        <v>78</v>
      </c>
      <c r="O40" s="51">
        <v>145</v>
      </c>
      <c r="P40" s="51">
        <v>304718</v>
      </c>
      <c r="Q40" s="51">
        <v>554</v>
      </c>
      <c r="R40" s="51">
        <v>7027</v>
      </c>
      <c r="S40" s="221"/>
      <c r="T40" s="219" t="s">
        <v>836</v>
      </c>
    </row>
    <row r="41" spans="1:20" ht="12" customHeight="1">
      <c r="A41" s="27"/>
      <c r="B41" s="227" t="s">
        <v>837</v>
      </c>
      <c r="C41" s="25"/>
      <c r="D41" s="219" t="s">
        <v>838</v>
      </c>
      <c r="E41" s="220"/>
      <c r="F41" s="51">
        <v>57</v>
      </c>
      <c r="G41" s="51">
        <v>39</v>
      </c>
      <c r="H41" s="51">
        <v>9</v>
      </c>
      <c r="I41" s="51">
        <v>4</v>
      </c>
      <c r="J41" s="51">
        <v>4</v>
      </c>
      <c r="K41" s="51">
        <v>1</v>
      </c>
      <c r="L41" s="51" t="s">
        <v>78</v>
      </c>
      <c r="M41" s="51" t="s">
        <v>78</v>
      </c>
      <c r="N41" s="51" t="s">
        <v>78</v>
      </c>
      <c r="O41" s="51">
        <v>189</v>
      </c>
      <c r="P41" s="51">
        <v>148541</v>
      </c>
      <c r="Q41" s="51">
        <v>18303</v>
      </c>
      <c r="R41" s="51">
        <v>3480</v>
      </c>
      <c r="S41" s="221"/>
      <c r="T41" s="219" t="s">
        <v>839</v>
      </c>
    </row>
    <row r="42" spans="1:20" ht="12" customHeight="1">
      <c r="A42" s="27"/>
      <c r="B42" s="227" t="s">
        <v>840</v>
      </c>
      <c r="C42" s="25"/>
      <c r="D42" s="219" t="s">
        <v>841</v>
      </c>
      <c r="E42" s="220"/>
      <c r="F42" s="51">
        <v>140</v>
      </c>
      <c r="G42" s="51">
        <v>66</v>
      </c>
      <c r="H42" s="51">
        <v>37</v>
      </c>
      <c r="I42" s="51">
        <v>33</v>
      </c>
      <c r="J42" s="51">
        <v>4</v>
      </c>
      <c r="K42" s="51" t="s">
        <v>78</v>
      </c>
      <c r="L42" s="51" t="s">
        <v>78</v>
      </c>
      <c r="M42" s="51" t="s">
        <v>78</v>
      </c>
      <c r="N42" s="51" t="s">
        <v>78</v>
      </c>
      <c r="O42" s="51">
        <v>480</v>
      </c>
      <c r="P42" s="51">
        <v>538188</v>
      </c>
      <c r="Q42" s="51">
        <v>9392</v>
      </c>
      <c r="R42" s="51">
        <v>12875</v>
      </c>
      <c r="S42" s="221"/>
      <c r="T42" s="219" t="s">
        <v>842</v>
      </c>
    </row>
    <row r="43" spans="1:20" ht="12" customHeight="1">
      <c r="A43" s="27"/>
      <c r="B43" s="227" t="s">
        <v>843</v>
      </c>
      <c r="C43" s="25"/>
      <c r="D43" s="219" t="s">
        <v>844</v>
      </c>
      <c r="E43" s="220"/>
      <c r="F43" s="51">
        <v>10</v>
      </c>
      <c r="G43" s="51">
        <v>5</v>
      </c>
      <c r="H43" s="51">
        <v>2</v>
      </c>
      <c r="I43" s="51">
        <v>3</v>
      </c>
      <c r="J43" s="51" t="s">
        <v>78</v>
      </c>
      <c r="K43" s="51" t="s">
        <v>78</v>
      </c>
      <c r="L43" s="51" t="s">
        <v>78</v>
      </c>
      <c r="M43" s="51" t="s">
        <v>78</v>
      </c>
      <c r="N43" s="51" t="s">
        <v>78</v>
      </c>
      <c r="O43" s="51">
        <v>32</v>
      </c>
      <c r="P43" s="51">
        <v>25081</v>
      </c>
      <c r="Q43" s="51">
        <v>2135</v>
      </c>
      <c r="R43" s="51">
        <v>1146</v>
      </c>
      <c r="S43" s="221"/>
      <c r="T43" s="219" t="s">
        <v>845</v>
      </c>
    </row>
    <row r="44" spans="1:20" ht="12" customHeight="1">
      <c r="A44" s="27"/>
      <c r="B44" s="227" t="s">
        <v>846</v>
      </c>
      <c r="C44" s="25"/>
      <c r="D44" s="219" t="s">
        <v>847</v>
      </c>
      <c r="E44" s="220"/>
      <c r="F44" s="51">
        <v>130</v>
      </c>
      <c r="G44" s="51">
        <v>61</v>
      </c>
      <c r="H44" s="51">
        <v>35</v>
      </c>
      <c r="I44" s="51">
        <v>30</v>
      </c>
      <c r="J44" s="51">
        <v>4</v>
      </c>
      <c r="K44" s="51" t="s">
        <v>78</v>
      </c>
      <c r="L44" s="51" t="s">
        <v>78</v>
      </c>
      <c r="M44" s="51" t="s">
        <v>78</v>
      </c>
      <c r="N44" s="51" t="s">
        <v>78</v>
      </c>
      <c r="O44" s="51">
        <v>448</v>
      </c>
      <c r="P44" s="51">
        <v>513107</v>
      </c>
      <c r="Q44" s="51">
        <v>7257</v>
      </c>
      <c r="R44" s="51">
        <v>11729</v>
      </c>
      <c r="S44" s="221"/>
      <c r="T44" s="219" t="s">
        <v>848</v>
      </c>
    </row>
    <row r="45" spans="1:20" ht="12" customHeight="1">
      <c r="A45" s="27"/>
      <c r="B45" s="227" t="s">
        <v>849</v>
      </c>
      <c r="C45" s="25"/>
      <c r="D45" s="219" t="s">
        <v>850</v>
      </c>
      <c r="E45" s="220"/>
      <c r="F45" s="51">
        <v>878</v>
      </c>
      <c r="G45" s="51">
        <v>466</v>
      </c>
      <c r="H45" s="51">
        <v>176</v>
      </c>
      <c r="I45" s="51">
        <v>142</v>
      </c>
      <c r="J45" s="51">
        <v>50</v>
      </c>
      <c r="K45" s="51">
        <v>18</v>
      </c>
      <c r="L45" s="51">
        <v>12</v>
      </c>
      <c r="M45" s="51">
        <v>8</v>
      </c>
      <c r="N45" s="51">
        <v>6</v>
      </c>
      <c r="O45" s="51">
        <v>5299</v>
      </c>
      <c r="P45" s="51">
        <v>8075839</v>
      </c>
      <c r="Q45" s="51">
        <v>141143</v>
      </c>
      <c r="R45" s="51">
        <v>177842</v>
      </c>
      <c r="S45" s="221"/>
      <c r="T45" s="219" t="s">
        <v>851</v>
      </c>
    </row>
    <row r="46" spans="1:20" ht="12" customHeight="1">
      <c r="A46" s="27"/>
      <c r="B46" s="227" t="s">
        <v>852</v>
      </c>
      <c r="C46" s="25"/>
      <c r="D46" s="222" t="s">
        <v>853</v>
      </c>
      <c r="E46" s="220"/>
      <c r="F46" s="51">
        <v>22</v>
      </c>
      <c r="G46" s="51">
        <v>1</v>
      </c>
      <c r="H46" s="51">
        <v>1</v>
      </c>
      <c r="I46" s="51">
        <v>1</v>
      </c>
      <c r="J46" s="51">
        <v>6</v>
      </c>
      <c r="K46" s="51">
        <v>1</v>
      </c>
      <c r="L46" s="51">
        <v>4</v>
      </c>
      <c r="M46" s="51">
        <v>4</v>
      </c>
      <c r="N46" s="51">
        <v>4</v>
      </c>
      <c r="O46" s="51">
        <v>1170</v>
      </c>
      <c r="P46" s="51">
        <v>2196564</v>
      </c>
      <c r="Q46" s="51">
        <v>3839</v>
      </c>
      <c r="R46" s="51">
        <v>55408</v>
      </c>
      <c r="S46" s="221"/>
      <c r="T46" s="219" t="s">
        <v>854</v>
      </c>
    </row>
    <row r="47" spans="1:20" ht="12" customHeight="1">
      <c r="A47" s="27"/>
      <c r="B47" s="227" t="s">
        <v>855</v>
      </c>
      <c r="C47" s="25"/>
      <c r="D47" s="219" t="s">
        <v>856</v>
      </c>
      <c r="E47" s="220"/>
      <c r="F47" s="51">
        <v>12</v>
      </c>
      <c r="G47" s="51">
        <v>8</v>
      </c>
      <c r="H47" s="51">
        <v>2</v>
      </c>
      <c r="I47" s="51">
        <v>2</v>
      </c>
      <c r="J47" s="51" t="s">
        <v>78</v>
      </c>
      <c r="K47" s="51" t="s">
        <v>78</v>
      </c>
      <c r="L47" s="51" t="s">
        <v>78</v>
      </c>
      <c r="M47" s="51" t="s">
        <v>78</v>
      </c>
      <c r="N47" s="51" t="s">
        <v>78</v>
      </c>
      <c r="O47" s="51">
        <v>30</v>
      </c>
      <c r="P47" s="51">
        <v>119587</v>
      </c>
      <c r="Q47" s="51">
        <v>2500</v>
      </c>
      <c r="R47" s="51">
        <v>313</v>
      </c>
      <c r="S47" s="221"/>
      <c r="T47" s="219" t="s">
        <v>857</v>
      </c>
    </row>
    <row r="48" spans="1:20" ht="12" customHeight="1">
      <c r="A48" s="27"/>
      <c r="B48" s="227" t="s">
        <v>858</v>
      </c>
      <c r="C48" s="25"/>
      <c r="D48" s="219" t="s">
        <v>859</v>
      </c>
      <c r="E48" s="220"/>
      <c r="F48" s="51">
        <v>181</v>
      </c>
      <c r="G48" s="51">
        <v>111</v>
      </c>
      <c r="H48" s="51">
        <v>39</v>
      </c>
      <c r="I48" s="51">
        <v>28</v>
      </c>
      <c r="J48" s="51">
        <v>2</v>
      </c>
      <c r="K48" s="51" t="s">
        <v>78</v>
      </c>
      <c r="L48" s="51">
        <v>1</v>
      </c>
      <c r="M48" s="51" t="s">
        <v>78</v>
      </c>
      <c r="N48" s="51" t="s">
        <v>78</v>
      </c>
      <c r="O48" s="51">
        <v>559</v>
      </c>
      <c r="P48" s="51">
        <v>385955</v>
      </c>
      <c r="Q48" s="51">
        <v>759</v>
      </c>
      <c r="R48" s="51">
        <v>19560</v>
      </c>
      <c r="S48" s="221"/>
      <c r="T48" s="219" t="s">
        <v>860</v>
      </c>
    </row>
    <row r="49" spans="1:20" ht="12" customHeight="1">
      <c r="A49" s="27"/>
      <c r="B49" s="227" t="s">
        <v>861</v>
      </c>
      <c r="C49" s="25"/>
      <c r="D49" s="219" t="s">
        <v>862</v>
      </c>
      <c r="E49" s="220"/>
      <c r="F49" s="51">
        <v>69</v>
      </c>
      <c r="G49" s="51">
        <v>20</v>
      </c>
      <c r="H49" s="51">
        <v>19</v>
      </c>
      <c r="I49" s="51">
        <v>16</v>
      </c>
      <c r="J49" s="51">
        <v>10</v>
      </c>
      <c r="K49" s="51">
        <v>1</v>
      </c>
      <c r="L49" s="51">
        <v>3</v>
      </c>
      <c r="M49" s="51" t="s">
        <v>78</v>
      </c>
      <c r="N49" s="51" t="s">
        <v>78</v>
      </c>
      <c r="O49" s="51">
        <v>462</v>
      </c>
      <c r="P49" s="51">
        <v>1096806</v>
      </c>
      <c r="Q49" s="51">
        <v>49055</v>
      </c>
      <c r="R49" s="51">
        <v>32131</v>
      </c>
      <c r="S49" s="221"/>
      <c r="T49" s="219" t="s">
        <v>863</v>
      </c>
    </row>
    <row r="50" spans="1:20" ht="12" customHeight="1">
      <c r="A50" s="27"/>
      <c r="B50" s="227" t="s">
        <v>864</v>
      </c>
      <c r="C50" s="25"/>
      <c r="D50" s="222" t="s">
        <v>865</v>
      </c>
      <c r="E50" s="250"/>
      <c r="F50" s="51">
        <v>115</v>
      </c>
      <c r="G50" s="51">
        <v>70</v>
      </c>
      <c r="H50" s="51">
        <v>19</v>
      </c>
      <c r="I50" s="51">
        <v>21</v>
      </c>
      <c r="J50" s="51">
        <v>4</v>
      </c>
      <c r="K50" s="51" t="s">
        <v>78</v>
      </c>
      <c r="L50" s="51">
        <v>1</v>
      </c>
      <c r="M50" s="51" t="s">
        <v>78</v>
      </c>
      <c r="N50" s="51" t="s">
        <v>78</v>
      </c>
      <c r="O50" s="51">
        <v>398</v>
      </c>
      <c r="P50" s="51">
        <v>411949</v>
      </c>
      <c r="Q50" s="51">
        <v>10434</v>
      </c>
      <c r="R50" s="51">
        <v>5658</v>
      </c>
      <c r="S50" s="221"/>
      <c r="T50" s="219" t="s">
        <v>866</v>
      </c>
    </row>
    <row r="51" spans="1:20" ht="12" customHeight="1">
      <c r="A51" s="27"/>
      <c r="B51" s="227" t="s">
        <v>867</v>
      </c>
      <c r="C51" s="25"/>
      <c r="D51" s="222" t="s">
        <v>868</v>
      </c>
      <c r="E51" s="250"/>
      <c r="F51" s="51">
        <v>26</v>
      </c>
      <c r="G51" s="51">
        <v>17</v>
      </c>
      <c r="H51" s="51">
        <v>5</v>
      </c>
      <c r="I51" s="51">
        <v>1</v>
      </c>
      <c r="J51" s="51">
        <v>1</v>
      </c>
      <c r="K51" s="51">
        <v>2</v>
      </c>
      <c r="L51" s="51" t="s">
        <v>78</v>
      </c>
      <c r="M51" s="51" t="s">
        <v>78</v>
      </c>
      <c r="N51" s="51" t="s">
        <v>78</v>
      </c>
      <c r="O51" s="51">
        <v>108</v>
      </c>
      <c r="P51" s="51">
        <v>93516</v>
      </c>
      <c r="Q51" s="51">
        <v>1198</v>
      </c>
      <c r="R51" s="51">
        <v>2947</v>
      </c>
      <c r="S51" s="221"/>
      <c r="T51" s="219" t="s">
        <v>869</v>
      </c>
    </row>
    <row r="52" spans="1:20" ht="12" customHeight="1">
      <c r="A52" s="27"/>
      <c r="B52" s="227" t="s">
        <v>870</v>
      </c>
      <c r="C52" s="25"/>
      <c r="D52" s="222" t="s">
        <v>871</v>
      </c>
      <c r="E52" s="250"/>
      <c r="F52" s="51">
        <v>10</v>
      </c>
      <c r="G52" s="51">
        <v>7</v>
      </c>
      <c r="H52" s="51">
        <v>3</v>
      </c>
      <c r="I52" s="51" t="s">
        <v>78</v>
      </c>
      <c r="J52" s="51" t="s">
        <v>78</v>
      </c>
      <c r="K52" s="51" t="s">
        <v>78</v>
      </c>
      <c r="L52" s="51" t="s">
        <v>78</v>
      </c>
      <c r="M52" s="51" t="s">
        <v>78</v>
      </c>
      <c r="N52" s="51" t="s">
        <v>78</v>
      </c>
      <c r="O52" s="51">
        <v>21</v>
      </c>
      <c r="P52" s="51">
        <v>11407</v>
      </c>
      <c r="Q52" s="51" t="s">
        <v>78</v>
      </c>
      <c r="R52" s="51">
        <v>685</v>
      </c>
      <c r="S52" s="221"/>
      <c r="T52" s="219" t="s">
        <v>872</v>
      </c>
    </row>
    <row r="53" spans="1:20" ht="12" customHeight="1">
      <c r="A53" s="27"/>
      <c r="B53" s="227" t="s">
        <v>873</v>
      </c>
      <c r="C53" s="25"/>
      <c r="D53" s="222" t="s">
        <v>874</v>
      </c>
      <c r="E53" s="250"/>
      <c r="F53" s="51">
        <v>61</v>
      </c>
      <c r="G53" s="51">
        <v>50</v>
      </c>
      <c r="H53" s="51">
        <v>5</v>
      </c>
      <c r="I53" s="51">
        <v>4</v>
      </c>
      <c r="J53" s="51">
        <v>1</v>
      </c>
      <c r="K53" s="51" t="s">
        <v>78</v>
      </c>
      <c r="L53" s="51" t="s">
        <v>78</v>
      </c>
      <c r="M53" s="51" t="s">
        <v>78</v>
      </c>
      <c r="N53" s="51">
        <v>1</v>
      </c>
      <c r="O53" s="51">
        <v>346</v>
      </c>
      <c r="P53" s="51">
        <v>299132</v>
      </c>
      <c r="Q53" s="51" t="s">
        <v>78</v>
      </c>
      <c r="R53" s="51">
        <v>8235</v>
      </c>
      <c r="S53" s="221"/>
      <c r="T53" s="219" t="s">
        <v>875</v>
      </c>
    </row>
    <row r="54" spans="1:20" ht="12" customHeight="1">
      <c r="A54" s="260"/>
      <c r="B54" s="267" t="s">
        <v>876</v>
      </c>
      <c r="C54" s="265"/>
      <c r="D54" s="264" t="s">
        <v>877</v>
      </c>
      <c r="E54" s="266"/>
      <c r="F54" s="51">
        <v>382</v>
      </c>
      <c r="G54" s="51">
        <v>182</v>
      </c>
      <c r="H54" s="51">
        <v>83</v>
      </c>
      <c r="I54" s="51">
        <v>69</v>
      </c>
      <c r="J54" s="51">
        <v>26</v>
      </c>
      <c r="K54" s="51">
        <v>14</v>
      </c>
      <c r="L54" s="51">
        <v>3</v>
      </c>
      <c r="M54" s="51">
        <v>4</v>
      </c>
      <c r="N54" s="51">
        <v>1</v>
      </c>
      <c r="O54" s="51">
        <v>2205</v>
      </c>
      <c r="P54" s="51">
        <v>3460923</v>
      </c>
      <c r="Q54" s="51">
        <v>73358</v>
      </c>
      <c r="R54" s="51">
        <v>52905</v>
      </c>
      <c r="S54" s="221"/>
      <c r="T54" s="261" t="s">
        <v>878</v>
      </c>
    </row>
    <row r="55" spans="1:20" ht="12" customHeight="1">
      <c r="A55" s="285" t="s">
        <v>879</v>
      </c>
      <c r="B55" s="267"/>
      <c r="C55" s="268" t="s">
        <v>880</v>
      </c>
      <c r="D55" s="264"/>
      <c r="E55" s="266"/>
      <c r="F55" s="51">
        <v>213</v>
      </c>
      <c r="G55" s="51">
        <v>98</v>
      </c>
      <c r="H55" s="51">
        <v>40</v>
      </c>
      <c r="I55" s="51">
        <v>39</v>
      </c>
      <c r="J55" s="51">
        <v>22</v>
      </c>
      <c r="K55" s="51">
        <v>6</v>
      </c>
      <c r="L55" s="51">
        <v>5</v>
      </c>
      <c r="M55" s="51">
        <v>1</v>
      </c>
      <c r="N55" s="51">
        <v>2</v>
      </c>
      <c r="O55" s="51">
        <v>1513</v>
      </c>
      <c r="P55" s="51">
        <v>2772439</v>
      </c>
      <c r="Q55" s="51">
        <v>78147</v>
      </c>
      <c r="R55" s="51" t="s">
        <v>78</v>
      </c>
      <c r="S55" s="221"/>
      <c r="T55" s="261">
        <v>61</v>
      </c>
    </row>
    <row r="56" spans="1:20" ht="12" customHeight="1">
      <c r="A56" s="267"/>
      <c r="B56" s="267" t="s">
        <v>881</v>
      </c>
      <c r="C56" s="265"/>
      <c r="D56" s="264" t="s">
        <v>882</v>
      </c>
      <c r="E56" s="266"/>
      <c r="F56" s="51">
        <v>154</v>
      </c>
      <c r="G56" s="51">
        <v>75</v>
      </c>
      <c r="H56" s="51">
        <v>25</v>
      </c>
      <c r="I56" s="51">
        <v>31</v>
      </c>
      <c r="J56" s="51">
        <v>13</v>
      </c>
      <c r="K56" s="51">
        <v>4</v>
      </c>
      <c r="L56" s="51">
        <v>3</v>
      </c>
      <c r="M56" s="51">
        <v>1</v>
      </c>
      <c r="N56" s="51">
        <v>2</v>
      </c>
      <c r="O56" s="51">
        <v>1156</v>
      </c>
      <c r="P56" s="51">
        <v>1897602</v>
      </c>
      <c r="Q56" s="51">
        <v>31592</v>
      </c>
      <c r="R56" s="51" t="s">
        <v>78</v>
      </c>
      <c r="S56" s="221"/>
      <c r="T56" s="261" t="s">
        <v>883</v>
      </c>
    </row>
    <row r="57" spans="1:20" ht="12" customHeight="1">
      <c r="A57" s="267"/>
      <c r="B57" s="267" t="s">
        <v>884</v>
      </c>
      <c r="C57" s="265"/>
      <c r="D57" s="264" t="s">
        <v>885</v>
      </c>
      <c r="E57" s="266"/>
      <c r="F57" s="51">
        <v>1</v>
      </c>
      <c r="G57" s="51">
        <v>1</v>
      </c>
      <c r="H57" s="51" t="s">
        <v>78</v>
      </c>
      <c r="I57" s="51" t="s">
        <v>78</v>
      </c>
      <c r="J57" s="51" t="s">
        <v>78</v>
      </c>
      <c r="K57" s="51" t="s">
        <v>78</v>
      </c>
      <c r="L57" s="51" t="s">
        <v>78</v>
      </c>
      <c r="M57" s="51" t="s">
        <v>78</v>
      </c>
      <c r="N57" s="51" t="s">
        <v>78</v>
      </c>
      <c r="O57" s="51">
        <v>1</v>
      </c>
      <c r="P57" s="51" t="s">
        <v>77</v>
      </c>
      <c r="Q57" s="51" t="s">
        <v>77</v>
      </c>
      <c r="R57" s="51" t="s">
        <v>78</v>
      </c>
      <c r="S57" s="221"/>
      <c r="T57" s="261" t="s">
        <v>886</v>
      </c>
    </row>
    <row r="58" spans="1:20" ht="12" customHeight="1">
      <c r="A58" s="267"/>
      <c r="B58" s="267" t="s">
        <v>887</v>
      </c>
      <c r="C58" s="265"/>
      <c r="D58" s="264" t="s">
        <v>888</v>
      </c>
      <c r="E58" s="266"/>
      <c r="F58" s="51">
        <v>12</v>
      </c>
      <c r="G58" s="51">
        <v>5</v>
      </c>
      <c r="H58" s="51">
        <v>3</v>
      </c>
      <c r="I58" s="51">
        <v>2</v>
      </c>
      <c r="J58" s="51">
        <v>2</v>
      </c>
      <c r="K58" s="51" t="s">
        <v>78</v>
      </c>
      <c r="L58" s="51" t="s">
        <v>78</v>
      </c>
      <c r="M58" s="51" t="s">
        <v>78</v>
      </c>
      <c r="N58" s="51" t="s">
        <v>78</v>
      </c>
      <c r="O58" s="51">
        <v>55</v>
      </c>
      <c r="P58" s="51" t="s">
        <v>77</v>
      </c>
      <c r="Q58" s="51" t="s">
        <v>77</v>
      </c>
      <c r="R58" s="51" t="s">
        <v>78</v>
      </c>
      <c r="S58" s="221"/>
      <c r="T58" s="261" t="s">
        <v>889</v>
      </c>
    </row>
    <row r="59" spans="1:20" ht="12" customHeight="1">
      <c r="A59" s="227"/>
      <c r="B59" s="227" t="s">
        <v>890</v>
      </c>
      <c r="C59" s="25"/>
      <c r="D59" s="222" t="s">
        <v>891</v>
      </c>
      <c r="E59" s="250"/>
      <c r="F59" s="51">
        <v>73</v>
      </c>
      <c r="G59" s="51">
        <v>43</v>
      </c>
      <c r="H59" s="51">
        <v>7</v>
      </c>
      <c r="I59" s="51">
        <v>13</v>
      </c>
      <c r="J59" s="51">
        <v>4</v>
      </c>
      <c r="K59" s="51">
        <v>3</v>
      </c>
      <c r="L59" s="51">
        <v>1</v>
      </c>
      <c r="M59" s="51">
        <v>1</v>
      </c>
      <c r="N59" s="51">
        <v>1</v>
      </c>
      <c r="O59" s="51">
        <v>623</v>
      </c>
      <c r="P59" s="51">
        <v>969122</v>
      </c>
      <c r="Q59" s="51">
        <v>16470</v>
      </c>
      <c r="R59" s="51" t="s">
        <v>78</v>
      </c>
      <c r="S59" s="221"/>
      <c r="T59" s="219" t="s">
        <v>892</v>
      </c>
    </row>
    <row r="60" spans="1:20" ht="12" customHeight="1">
      <c r="A60" s="227"/>
      <c r="B60" s="227" t="s">
        <v>893</v>
      </c>
      <c r="C60" s="25"/>
      <c r="D60" s="222" t="s">
        <v>894</v>
      </c>
      <c r="E60" s="250"/>
      <c r="F60" s="51">
        <v>28</v>
      </c>
      <c r="G60" s="51">
        <v>11</v>
      </c>
      <c r="H60" s="51">
        <v>7</v>
      </c>
      <c r="I60" s="51">
        <v>9</v>
      </c>
      <c r="J60" s="51" t="s">
        <v>78</v>
      </c>
      <c r="K60" s="51" t="s">
        <v>78</v>
      </c>
      <c r="L60" s="51">
        <v>1</v>
      </c>
      <c r="M60" s="51" t="s">
        <v>78</v>
      </c>
      <c r="N60" s="51" t="s">
        <v>78</v>
      </c>
      <c r="O60" s="51">
        <v>146</v>
      </c>
      <c r="P60" s="51">
        <v>338096</v>
      </c>
      <c r="Q60" s="51">
        <v>2054</v>
      </c>
      <c r="R60" s="51" t="s">
        <v>78</v>
      </c>
      <c r="S60" s="221"/>
      <c r="T60" s="219" t="s">
        <v>895</v>
      </c>
    </row>
    <row r="61" spans="1:20" ht="12" customHeight="1">
      <c r="A61" s="227"/>
      <c r="B61" s="227" t="s">
        <v>896</v>
      </c>
      <c r="C61" s="25"/>
      <c r="D61" s="222" t="s">
        <v>897</v>
      </c>
      <c r="E61" s="250"/>
      <c r="F61" s="51">
        <v>40</v>
      </c>
      <c r="G61" s="51">
        <v>15</v>
      </c>
      <c r="H61" s="51">
        <v>8</v>
      </c>
      <c r="I61" s="51">
        <v>7</v>
      </c>
      <c r="J61" s="51">
        <v>7</v>
      </c>
      <c r="K61" s="51">
        <v>1</v>
      </c>
      <c r="L61" s="51">
        <v>1</v>
      </c>
      <c r="M61" s="51" t="s">
        <v>78</v>
      </c>
      <c r="N61" s="51">
        <v>1</v>
      </c>
      <c r="O61" s="51">
        <v>331</v>
      </c>
      <c r="P61" s="51">
        <v>515675</v>
      </c>
      <c r="Q61" s="51">
        <v>12663</v>
      </c>
      <c r="R61" s="51" t="s">
        <v>78</v>
      </c>
      <c r="S61" s="221"/>
      <c r="T61" s="219" t="s">
        <v>898</v>
      </c>
    </row>
    <row r="62" spans="1:20" ht="12" customHeight="1">
      <c r="A62" s="227"/>
      <c r="B62" s="227" t="s">
        <v>899</v>
      </c>
      <c r="C62" s="25"/>
      <c r="D62" s="222" t="s">
        <v>900</v>
      </c>
      <c r="E62" s="250"/>
      <c r="F62" s="51">
        <v>14</v>
      </c>
      <c r="G62" s="51">
        <v>3</v>
      </c>
      <c r="H62" s="51">
        <v>3</v>
      </c>
      <c r="I62" s="51">
        <v>2</v>
      </c>
      <c r="J62" s="51">
        <v>3</v>
      </c>
      <c r="K62" s="51">
        <v>1</v>
      </c>
      <c r="L62" s="51">
        <v>2</v>
      </c>
      <c r="M62" s="51" t="s">
        <v>78</v>
      </c>
      <c r="N62" s="51" t="s">
        <v>78</v>
      </c>
      <c r="O62" s="51">
        <v>151</v>
      </c>
      <c r="P62" s="51">
        <v>497279</v>
      </c>
      <c r="Q62" s="51">
        <v>41041</v>
      </c>
      <c r="R62" s="51" t="s">
        <v>78</v>
      </c>
      <c r="S62" s="221"/>
      <c r="T62" s="219" t="s">
        <v>901</v>
      </c>
    </row>
    <row r="63" spans="1:20" ht="12" customHeight="1">
      <c r="A63" s="227"/>
      <c r="B63" s="227" t="s">
        <v>902</v>
      </c>
      <c r="C63" s="25"/>
      <c r="D63" s="222" t="s">
        <v>903</v>
      </c>
      <c r="E63" s="250"/>
      <c r="F63" s="51">
        <v>45</v>
      </c>
      <c r="G63" s="51">
        <v>20</v>
      </c>
      <c r="H63" s="51">
        <v>12</v>
      </c>
      <c r="I63" s="51">
        <v>6</v>
      </c>
      <c r="J63" s="51">
        <v>6</v>
      </c>
      <c r="K63" s="51">
        <v>1</v>
      </c>
      <c r="L63" s="51" t="s">
        <v>78</v>
      </c>
      <c r="M63" s="51" t="s">
        <v>78</v>
      </c>
      <c r="N63" s="51" t="s">
        <v>78</v>
      </c>
      <c r="O63" s="51">
        <v>206</v>
      </c>
      <c r="P63" s="51">
        <v>497279</v>
      </c>
      <c r="Q63" s="51">
        <v>41041</v>
      </c>
      <c r="R63" s="51" t="s">
        <v>78</v>
      </c>
      <c r="S63" s="221"/>
      <c r="T63" s="219" t="s">
        <v>904</v>
      </c>
    </row>
    <row r="64" spans="1:20" ht="12" customHeight="1" thickBot="1">
      <c r="A64" s="286"/>
      <c r="B64" s="286"/>
      <c r="C64" s="286"/>
      <c r="D64" s="287"/>
      <c r="E64" s="288"/>
      <c r="F64" s="289"/>
      <c r="G64" s="289"/>
      <c r="H64" s="289"/>
      <c r="I64" s="289"/>
      <c r="J64" s="289"/>
      <c r="K64" s="289"/>
      <c r="L64" s="289"/>
      <c r="M64" s="289"/>
      <c r="N64" s="289"/>
      <c r="O64" s="238"/>
      <c r="P64" s="238">
        <v>377558</v>
      </c>
      <c r="Q64" s="238">
        <v>5514</v>
      </c>
      <c r="R64" s="238"/>
      <c r="S64" s="239"/>
      <c r="T64" s="290" t="s">
        <v>905</v>
      </c>
    </row>
    <row r="65" spans="1:20" ht="3" customHeight="1">
      <c r="A65" s="291"/>
      <c r="B65" s="291"/>
      <c r="C65" s="291"/>
      <c r="D65" s="291"/>
      <c r="E65" s="291"/>
      <c r="F65" s="291"/>
      <c r="G65" s="291"/>
      <c r="H65" s="291"/>
      <c r="I65" s="291"/>
      <c r="J65" s="291"/>
      <c r="K65" s="291"/>
      <c r="L65" s="291"/>
      <c r="M65" s="291"/>
      <c r="N65" s="291"/>
      <c r="O65" s="291"/>
      <c r="P65" s="291"/>
      <c r="Q65" s="291"/>
      <c r="R65" s="291"/>
      <c r="S65" s="291"/>
      <c r="T65" s="291"/>
    </row>
    <row r="66" spans="1:20" ht="12" customHeight="1">
      <c r="A66" s="244" t="s">
        <v>569</v>
      </c>
      <c r="B66" s="291"/>
      <c r="C66" s="291"/>
      <c r="D66" s="291"/>
      <c r="E66" s="291"/>
      <c r="F66" s="291"/>
      <c r="G66" s="291"/>
      <c r="H66" s="291"/>
      <c r="I66" s="291"/>
      <c r="J66" s="291"/>
      <c r="K66" s="291"/>
      <c r="L66" s="291"/>
      <c r="M66" s="291"/>
      <c r="N66" s="291"/>
      <c r="O66" s="291"/>
      <c r="P66" s="291"/>
      <c r="Q66" s="291"/>
      <c r="R66" s="291"/>
      <c r="S66" s="291"/>
      <c r="T66" s="291"/>
    </row>
    <row r="67" spans="1:20" ht="12" customHeight="1">
      <c r="A67" s="3" t="s">
        <v>381</v>
      </c>
      <c r="B67" s="291"/>
      <c r="C67" s="291"/>
      <c r="D67" s="291"/>
      <c r="E67" s="291"/>
      <c r="F67" s="291"/>
      <c r="G67" s="291"/>
      <c r="H67" s="291"/>
      <c r="I67" s="291"/>
      <c r="J67" s="291"/>
      <c r="K67" s="291"/>
      <c r="L67" s="291"/>
      <c r="M67" s="291"/>
      <c r="N67" s="291"/>
      <c r="O67" s="291"/>
      <c r="P67" s="291"/>
      <c r="Q67" s="291"/>
      <c r="R67" s="291"/>
      <c r="S67" s="291"/>
      <c r="T67" s="291"/>
    </row>
    <row r="68" spans="1:20" s="5" customFormat="1" ht="12" customHeight="1">
      <c r="A68" s="2" t="s">
        <v>570</v>
      </c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ht="12" customHeight="1"/>
  </sheetData>
  <sheetProtection/>
  <mergeCells count="18">
    <mergeCell ref="M7:M8"/>
    <mergeCell ref="N7:N8"/>
    <mergeCell ref="G7:G8"/>
    <mergeCell ref="H7:H8"/>
    <mergeCell ref="I7:I8"/>
    <mergeCell ref="J7:J8"/>
    <mergeCell ref="K7:K8"/>
    <mergeCell ref="L7:L8"/>
    <mergeCell ref="A1:J1"/>
    <mergeCell ref="K1:T1"/>
    <mergeCell ref="A5:D8"/>
    <mergeCell ref="O5:O7"/>
    <mergeCell ref="P5:P7"/>
    <mergeCell ref="Q5:Q7"/>
    <mergeCell ref="R5:R7"/>
    <mergeCell ref="T5:T8"/>
    <mergeCell ref="F6:F8"/>
    <mergeCell ref="G6:N6"/>
  </mergeCells>
  <printOptions horizontalCentered="1"/>
  <pageMargins left="0.3937007874015748" right="0.3937007874015748" top="0.3937007874015748" bottom="0.3937007874015748" header="0.5118110236220472" footer="0.5118110236220472"/>
  <pageSetup fitToWidth="8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沖縄県</cp:lastModifiedBy>
  <cp:lastPrinted>2017-01-26T02:03:42Z</cp:lastPrinted>
  <dcterms:created xsi:type="dcterms:W3CDTF">2006-08-07T05:52:49Z</dcterms:created>
  <dcterms:modified xsi:type="dcterms:W3CDTF">2017-04-03T05:37:13Z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