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56" windowHeight="3672" activeTab="0"/>
  </bookViews>
  <sheets>
    <sheet name="26_01" sheetId="1" r:id="rId1"/>
    <sheet name="Sheet1" sheetId="2" r:id="rId2"/>
    <sheet name="Sheet2" sheetId="3" r:id="rId3"/>
  </sheets>
  <definedNames>
    <definedName name="P1" localSheetId="0">'26_01'!$A$1:$A$53</definedName>
    <definedName name="P1">#REF!</definedName>
    <definedName name="_xlnm.Print_Area" localSheetId="0">'26_01'!$A$1:$R$53,'26_01'!#REF!</definedName>
  </definedNames>
  <calcPr fullCalcOnLoad="1"/>
</workbook>
</file>

<file path=xl/sharedStrings.xml><?xml version="1.0" encoding="utf-8"?>
<sst xmlns="http://schemas.openxmlformats.org/spreadsheetml/2006/main" count="101" uniqueCount="54">
  <si>
    <t>単位：件、人</t>
  </si>
  <si>
    <t xml:space="preserve"> </t>
  </si>
  <si>
    <t>凶悪犯</t>
  </si>
  <si>
    <t>粗暴犯</t>
  </si>
  <si>
    <t>窃盗犯</t>
  </si>
  <si>
    <t>知能犯</t>
  </si>
  <si>
    <t>風俗犯</t>
  </si>
  <si>
    <t>汚　職</t>
  </si>
  <si>
    <t>器物損壊等</t>
  </si>
  <si>
    <t>刑法犯総数</t>
  </si>
  <si>
    <t>占有離脱物横領</t>
  </si>
  <si>
    <t>建造物等損壊等</t>
  </si>
  <si>
    <t>暴力行為等処罰法</t>
  </si>
  <si>
    <t>逮捕監禁</t>
  </si>
  <si>
    <t>盗品等</t>
  </si>
  <si>
    <t>略取誘拐・人身売買</t>
  </si>
  <si>
    <t>その他の刑法犯</t>
  </si>
  <si>
    <t>第26章　司法・警察</t>
  </si>
  <si>
    <t>26－１　刑法犯罪種別認知・検挙件数及び検挙人員</t>
  </si>
  <si>
    <t>殺　人</t>
  </si>
  <si>
    <t>強　盗　　</t>
  </si>
  <si>
    <t>放　火</t>
  </si>
  <si>
    <t>強　姦</t>
  </si>
  <si>
    <t>凶器準備集合</t>
  </si>
  <si>
    <t>暴　行</t>
  </si>
  <si>
    <t>傷　害</t>
  </si>
  <si>
    <t>脅　迫</t>
  </si>
  <si>
    <t>恐　喝</t>
  </si>
  <si>
    <t>詐　欺</t>
  </si>
  <si>
    <t>横　領</t>
  </si>
  <si>
    <t>偽　造</t>
  </si>
  <si>
    <t>背　任</t>
  </si>
  <si>
    <t>賭　博</t>
  </si>
  <si>
    <t>わいせつ</t>
  </si>
  <si>
    <t>業務上等過失致死傷</t>
  </si>
  <si>
    <t>公務執行妨害</t>
  </si>
  <si>
    <t>住居侵入</t>
  </si>
  <si>
    <t>その他</t>
  </si>
  <si>
    <t>罪　名</t>
  </si>
  <si>
    <t>(うち傷害致死)</t>
  </si>
  <si>
    <t>認　知</t>
  </si>
  <si>
    <t>検　挙</t>
  </si>
  <si>
    <t>検挙
人員</t>
  </si>
  <si>
    <t>-</t>
  </si>
  <si>
    <t>(2)</t>
  </si>
  <si>
    <t>(-)</t>
  </si>
  <si>
    <t>平成23年</t>
  </si>
  <si>
    <t>平成24年</t>
  </si>
  <si>
    <t>平成25年</t>
  </si>
  <si>
    <t>平成22年</t>
  </si>
  <si>
    <t>平成26年</t>
  </si>
  <si>
    <t>-</t>
  </si>
  <si>
    <t>-</t>
  </si>
  <si>
    <t>資料：県警察本部刑事部刑事企画課「平成26年犯罪統計書」等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</si>
</sst>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&quot;r&quot;##0"/>
    <numFmt numFmtId="178" formatCode="&quot;(&quot;##0&quot;)&quot;"/>
    <numFmt numFmtId="179" formatCode="#\ ##0;&quot;… &quot;;&quot;－ &quot;"/>
    <numFmt numFmtId="180" formatCode="&quot;(&quot;##0&quot;)&quot;;&quot;( … )&quot;;&quot;( － )&quot;"/>
    <numFmt numFmtId="181" formatCode="&quot;(&quot;##0&quot;)&quot;;&quot;( … )&quot;;&quot;(－)&quot;"/>
    <numFmt numFmtId="182" formatCode="#,##0;;&quot;-&quot;"/>
    <numFmt numFmtId="183" formatCode="\(#,##0\);;&quot;(-)&quot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 quotePrefix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 quotePrefix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distributed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4" fillId="0" borderId="0" xfId="48" applyFont="1" applyFill="1" applyAlignment="1">
      <alignment horizontal="right"/>
    </xf>
    <xf numFmtId="38" fontId="4" fillId="0" borderId="11" xfId="48" applyFont="1" applyFill="1" applyBorder="1" applyAlignment="1">
      <alignment horizontal="right" shrinkToFit="1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="120" zoomScaleNormal="120" zoomScaleSheetLayoutView="120" zoomScalePageLayoutView="0" workbookViewId="0" topLeftCell="A1">
      <selection activeCell="A3" sqref="A3:R3"/>
    </sheetView>
  </sheetViews>
  <sheetFormatPr defaultColWidth="9" defaultRowHeight="14.25"/>
  <cols>
    <col min="1" max="1" width="1.69921875" style="16" customWidth="1"/>
    <col min="2" max="2" width="15.3984375" style="16" bestFit="1" customWidth="1"/>
    <col min="3" max="3" width="0.8984375" style="17" customWidth="1"/>
    <col min="4" max="7" width="6" style="16" customWidth="1"/>
    <col min="8" max="8" width="6.796875" style="16" bestFit="1" customWidth="1"/>
    <col min="9" max="18" width="6" style="16" customWidth="1"/>
    <col min="19" max="16384" width="9" style="16" customWidth="1"/>
  </cols>
  <sheetData>
    <row r="1" spans="1:18" ht="2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1">
      <c r="A2" s="28"/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.75">
      <c r="A4" s="24"/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1:18" ht="10.5">
      <c r="K5" s="18"/>
      <c r="L5" s="18"/>
      <c r="M5" s="18"/>
      <c r="N5" s="18"/>
      <c r="O5" s="18"/>
      <c r="R5" s="18" t="s">
        <v>0</v>
      </c>
    </row>
    <row r="6" spans="1:6" ht="4.5" customHeight="1" thickBot="1">
      <c r="A6" s="19"/>
      <c r="B6" s="19"/>
      <c r="C6" s="19"/>
      <c r="D6" s="19"/>
      <c r="E6" s="19"/>
      <c r="F6" s="19"/>
    </row>
    <row r="7" spans="1:19" ht="19.5" customHeight="1">
      <c r="A7" s="34" t="s">
        <v>38</v>
      </c>
      <c r="B7" s="34"/>
      <c r="C7" s="7"/>
      <c r="D7" s="36" t="s">
        <v>49</v>
      </c>
      <c r="E7" s="37"/>
      <c r="F7" s="39"/>
      <c r="G7" s="36" t="s">
        <v>46</v>
      </c>
      <c r="H7" s="37"/>
      <c r="I7" s="39"/>
      <c r="J7" s="36" t="s">
        <v>47</v>
      </c>
      <c r="K7" s="37"/>
      <c r="L7" s="39"/>
      <c r="M7" s="36" t="s">
        <v>48</v>
      </c>
      <c r="N7" s="37"/>
      <c r="O7" s="39"/>
      <c r="P7" s="36" t="s">
        <v>50</v>
      </c>
      <c r="Q7" s="37"/>
      <c r="R7" s="37"/>
      <c r="S7" s="17"/>
    </row>
    <row r="8" spans="1:18" ht="30" customHeight="1">
      <c r="A8" s="35"/>
      <c r="B8" s="35"/>
      <c r="C8" s="8"/>
      <c r="D8" s="6" t="s">
        <v>40</v>
      </c>
      <c r="E8" s="6" t="s">
        <v>41</v>
      </c>
      <c r="F8" s="14" t="s">
        <v>42</v>
      </c>
      <c r="G8" s="6" t="s">
        <v>40</v>
      </c>
      <c r="H8" s="6" t="s">
        <v>41</v>
      </c>
      <c r="I8" s="14" t="s">
        <v>42</v>
      </c>
      <c r="J8" s="6" t="s">
        <v>40</v>
      </c>
      <c r="K8" s="6" t="s">
        <v>41</v>
      </c>
      <c r="L8" s="14" t="s">
        <v>42</v>
      </c>
      <c r="M8" s="6" t="s">
        <v>40</v>
      </c>
      <c r="N8" s="6" t="s">
        <v>41</v>
      </c>
      <c r="O8" s="14" t="s">
        <v>42</v>
      </c>
      <c r="P8" s="6" t="s">
        <v>40</v>
      </c>
      <c r="Q8" s="6" t="s">
        <v>41</v>
      </c>
      <c r="R8" s="14" t="s">
        <v>42</v>
      </c>
    </row>
    <row r="9" spans="1:18" ht="4.5" customHeight="1">
      <c r="A9" s="1"/>
      <c r="B9" s="2"/>
      <c r="C9" s="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9.5" customHeight="1">
      <c r="A10" s="33" t="s">
        <v>9</v>
      </c>
      <c r="B10" s="33"/>
      <c r="C10" s="10"/>
      <c r="D10" s="30">
        <v>12887</v>
      </c>
      <c r="E10" s="30">
        <v>5017</v>
      </c>
      <c r="F10" s="30">
        <v>4157</v>
      </c>
      <c r="G10" s="30">
        <v>12403</v>
      </c>
      <c r="H10" s="30">
        <v>5058</v>
      </c>
      <c r="I10" s="30">
        <v>3874</v>
      </c>
      <c r="J10" s="30">
        <v>11066</v>
      </c>
      <c r="K10" s="30">
        <v>4233</v>
      </c>
      <c r="L10" s="30">
        <v>3272</v>
      </c>
      <c r="M10" s="30">
        <v>10820</v>
      </c>
      <c r="N10" s="30">
        <v>4531</v>
      </c>
      <c r="O10" s="30">
        <v>3645</v>
      </c>
      <c r="P10" s="30">
        <f>P12+P18+P26+P28+P35+P39</f>
        <v>9879</v>
      </c>
      <c r="Q10" s="30">
        <f>Q12+Q18+Q26+Q28+Q35+Q39</f>
        <v>4356</v>
      </c>
      <c r="R10" s="30">
        <f>R12+R18+R26+R28+R35+R39</f>
        <v>3408</v>
      </c>
    </row>
    <row r="11" spans="1:18" ht="19.5" customHeight="1">
      <c r="A11" s="3" t="s">
        <v>1</v>
      </c>
      <c r="B11" s="3"/>
      <c r="C11" s="1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9.5" customHeight="1">
      <c r="A12" s="2" t="s">
        <v>2</v>
      </c>
      <c r="B12" s="3"/>
      <c r="C12" s="9"/>
      <c r="D12" s="30">
        <v>59</v>
      </c>
      <c r="E12" s="30">
        <v>52</v>
      </c>
      <c r="F12" s="30">
        <v>63</v>
      </c>
      <c r="G12" s="30">
        <v>76</v>
      </c>
      <c r="H12" s="30">
        <v>69</v>
      </c>
      <c r="I12" s="30">
        <v>69</v>
      </c>
      <c r="J12" s="30">
        <v>65</v>
      </c>
      <c r="K12" s="30">
        <v>52</v>
      </c>
      <c r="L12" s="30">
        <v>44</v>
      </c>
      <c r="M12" s="30">
        <v>67</v>
      </c>
      <c r="N12" s="30">
        <v>53</v>
      </c>
      <c r="O12" s="30">
        <v>51</v>
      </c>
      <c r="P12" s="30">
        <f>SUM(P13:P16)</f>
        <v>61</v>
      </c>
      <c r="Q12" s="30">
        <f>SUM(Q13:Q16)</f>
        <v>60</v>
      </c>
      <c r="R12" s="30">
        <f>SUM(R13:R16)</f>
        <v>58</v>
      </c>
    </row>
    <row r="13" spans="1:18" ht="19.5" customHeight="1">
      <c r="A13" s="4"/>
      <c r="B13" s="3" t="s">
        <v>19</v>
      </c>
      <c r="C13" s="10"/>
      <c r="D13" s="30">
        <v>19</v>
      </c>
      <c r="E13" s="30">
        <v>18</v>
      </c>
      <c r="F13" s="30">
        <v>18</v>
      </c>
      <c r="G13" s="30">
        <v>17</v>
      </c>
      <c r="H13" s="30">
        <v>18</v>
      </c>
      <c r="I13" s="30">
        <v>17</v>
      </c>
      <c r="J13" s="30">
        <v>8</v>
      </c>
      <c r="K13" s="30">
        <v>8</v>
      </c>
      <c r="L13" s="30">
        <v>8</v>
      </c>
      <c r="M13" s="30">
        <v>12</v>
      </c>
      <c r="N13" s="30">
        <v>11</v>
      </c>
      <c r="O13" s="30">
        <v>10</v>
      </c>
      <c r="P13" s="30">
        <v>19</v>
      </c>
      <c r="Q13" s="30">
        <v>18</v>
      </c>
      <c r="R13" s="30">
        <v>18</v>
      </c>
    </row>
    <row r="14" spans="1:18" ht="19.5" customHeight="1">
      <c r="A14" s="4"/>
      <c r="B14" s="3" t="s">
        <v>20</v>
      </c>
      <c r="C14" s="10"/>
      <c r="D14" s="30">
        <v>22</v>
      </c>
      <c r="E14" s="30">
        <v>15</v>
      </c>
      <c r="F14" s="30">
        <v>25</v>
      </c>
      <c r="G14" s="30">
        <v>36</v>
      </c>
      <c r="H14" s="30">
        <v>32</v>
      </c>
      <c r="I14" s="30">
        <v>37</v>
      </c>
      <c r="J14" s="30">
        <v>19</v>
      </c>
      <c r="K14" s="30">
        <v>14</v>
      </c>
      <c r="L14" s="30">
        <v>10</v>
      </c>
      <c r="M14" s="30">
        <v>23</v>
      </c>
      <c r="N14" s="30">
        <v>15</v>
      </c>
      <c r="O14" s="30">
        <v>17</v>
      </c>
      <c r="P14" s="30">
        <v>22</v>
      </c>
      <c r="Q14" s="30">
        <v>19</v>
      </c>
      <c r="R14" s="30">
        <v>18</v>
      </c>
    </row>
    <row r="15" spans="1:18" ht="19.5" customHeight="1">
      <c r="A15" s="4"/>
      <c r="B15" s="3" t="s">
        <v>21</v>
      </c>
      <c r="C15" s="10"/>
      <c r="D15" s="30">
        <v>8</v>
      </c>
      <c r="E15" s="30">
        <v>7</v>
      </c>
      <c r="F15" s="30">
        <v>6</v>
      </c>
      <c r="G15" s="30">
        <v>15</v>
      </c>
      <c r="H15" s="30">
        <v>12</v>
      </c>
      <c r="I15" s="30">
        <v>9</v>
      </c>
      <c r="J15" s="30">
        <v>18</v>
      </c>
      <c r="K15" s="30">
        <v>14</v>
      </c>
      <c r="L15" s="30">
        <v>10</v>
      </c>
      <c r="M15" s="30">
        <v>16</v>
      </c>
      <c r="N15" s="30">
        <v>13</v>
      </c>
      <c r="O15" s="30">
        <v>11</v>
      </c>
      <c r="P15" s="30">
        <v>10</v>
      </c>
      <c r="Q15" s="30">
        <v>11</v>
      </c>
      <c r="R15" s="30">
        <v>10</v>
      </c>
    </row>
    <row r="16" spans="1:18" ht="19.5" customHeight="1">
      <c r="A16" s="4"/>
      <c r="B16" s="3" t="s">
        <v>22</v>
      </c>
      <c r="C16" s="10"/>
      <c r="D16" s="30">
        <v>10</v>
      </c>
      <c r="E16" s="30">
        <v>12</v>
      </c>
      <c r="F16" s="30">
        <v>14</v>
      </c>
      <c r="G16" s="30">
        <v>8</v>
      </c>
      <c r="H16" s="30">
        <v>7</v>
      </c>
      <c r="I16" s="30">
        <v>6</v>
      </c>
      <c r="J16" s="30">
        <v>20</v>
      </c>
      <c r="K16" s="30">
        <v>16</v>
      </c>
      <c r="L16" s="30">
        <v>16</v>
      </c>
      <c r="M16" s="30">
        <v>16</v>
      </c>
      <c r="N16" s="30">
        <v>14</v>
      </c>
      <c r="O16" s="30">
        <v>13</v>
      </c>
      <c r="P16" s="30">
        <v>10</v>
      </c>
      <c r="Q16" s="30">
        <v>12</v>
      </c>
      <c r="R16" s="30">
        <v>12</v>
      </c>
    </row>
    <row r="17" spans="1:18" ht="19.5" customHeight="1">
      <c r="A17" s="2"/>
      <c r="B17" s="3"/>
      <c r="C17" s="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9.5" customHeight="1">
      <c r="A18" s="15" t="s">
        <v>3</v>
      </c>
      <c r="B18" s="27"/>
      <c r="C18" s="11"/>
      <c r="D18" s="30">
        <v>1134</v>
      </c>
      <c r="E18" s="30">
        <v>902</v>
      </c>
      <c r="F18" s="30">
        <v>922</v>
      </c>
      <c r="G18" s="30">
        <v>897</v>
      </c>
      <c r="H18" s="30">
        <v>740</v>
      </c>
      <c r="I18" s="30">
        <v>800</v>
      </c>
      <c r="J18" s="30">
        <v>890</v>
      </c>
      <c r="K18" s="30">
        <v>645</v>
      </c>
      <c r="L18" s="30">
        <v>677</v>
      </c>
      <c r="M18" s="30">
        <v>930</v>
      </c>
      <c r="N18" s="30">
        <v>735</v>
      </c>
      <c r="O18" s="30">
        <v>756</v>
      </c>
      <c r="P18" s="30">
        <f>SUM(P19:P24)-P22</f>
        <v>868</v>
      </c>
      <c r="Q18" s="30">
        <f>SUM(Q19:Q24)-Q22</f>
        <v>719</v>
      </c>
      <c r="R18" s="30">
        <f>SUM(R19:R24)-R22</f>
        <v>718</v>
      </c>
    </row>
    <row r="19" spans="1:18" ht="19.5" customHeight="1">
      <c r="A19" s="4"/>
      <c r="B19" s="3" t="s">
        <v>23</v>
      </c>
      <c r="C19" s="10"/>
      <c r="D19" s="30" t="s">
        <v>43</v>
      </c>
      <c r="E19" s="30" t="s">
        <v>43</v>
      </c>
      <c r="F19" s="30" t="s">
        <v>43</v>
      </c>
      <c r="G19" s="30" t="s">
        <v>43</v>
      </c>
      <c r="H19" s="30" t="s">
        <v>43</v>
      </c>
      <c r="I19" s="30" t="s">
        <v>43</v>
      </c>
      <c r="J19" s="30" t="s">
        <v>43</v>
      </c>
      <c r="K19" s="30" t="s">
        <v>43</v>
      </c>
      <c r="L19" s="30" t="s">
        <v>43</v>
      </c>
      <c r="M19" s="30" t="s">
        <v>43</v>
      </c>
      <c r="N19" s="30" t="s">
        <v>43</v>
      </c>
      <c r="O19" s="30" t="s">
        <v>43</v>
      </c>
      <c r="P19" s="30" t="s">
        <v>51</v>
      </c>
      <c r="Q19" s="30" t="s">
        <v>52</v>
      </c>
      <c r="R19" s="30" t="s">
        <v>52</v>
      </c>
    </row>
    <row r="20" spans="1:18" ht="19.5" customHeight="1">
      <c r="A20" s="4"/>
      <c r="B20" s="3" t="s">
        <v>24</v>
      </c>
      <c r="C20" s="10"/>
      <c r="D20" s="30">
        <v>420</v>
      </c>
      <c r="E20" s="30">
        <v>356</v>
      </c>
      <c r="F20" s="30">
        <v>349</v>
      </c>
      <c r="G20" s="30">
        <v>345</v>
      </c>
      <c r="H20" s="30">
        <v>295</v>
      </c>
      <c r="I20" s="30">
        <v>289</v>
      </c>
      <c r="J20" s="30">
        <v>329</v>
      </c>
      <c r="K20" s="30">
        <v>243</v>
      </c>
      <c r="L20" s="30">
        <v>233</v>
      </c>
      <c r="M20" s="30">
        <v>347</v>
      </c>
      <c r="N20" s="30">
        <v>283</v>
      </c>
      <c r="O20" s="30">
        <v>259</v>
      </c>
      <c r="P20" s="30">
        <v>287</v>
      </c>
      <c r="Q20" s="30">
        <v>252</v>
      </c>
      <c r="R20" s="30">
        <v>227</v>
      </c>
    </row>
    <row r="21" spans="1:18" ht="19.5" customHeight="1">
      <c r="A21" s="4"/>
      <c r="B21" s="3" t="s">
        <v>25</v>
      </c>
      <c r="C21" s="10"/>
      <c r="D21" s="30">
        <v>590</v>
      </c>
      <c r="E21" s="30">
        <v>451</v>
      </c>
      <c r="F21" s="30">
        <v>484</v>
      </c>
      <c r="G21" s="30">
        <v>475</v>
      </c>
      <c r="H21" s="30">
        <v>384</v>
      </c>
      <c r="I21" s="30">
        <v>441</v>
      </c>
      <c r="J21" s="30">
        <v>474</v>
      </c>
      <c r="K21" s="30">
        <v>348</v>
      </c>
      <c r="L21" s="30">
        <v>384</v>
      </c>
      <c r="M21" s="30">
        <v>483</v>
      </c>
      <c r="N21" s="30">
        <v>378</v>
      </c>
      <c r="O21" s="30">
        <v>435</v>
      </c>
      <c r="P21" s="30">
        <v>491</v>
      </c>
      <c r="Q21" s="30">
        <v>393</v>
      </c>
      <c r="R21" s="30">
        <v>425</v>
      </c>
    </row>
    <row r="22" spans="1:18" ht="19.5" customHeight="1">
      <c r="A22" s="4"/>
      <c r="B22" s="3" t="s">
        <v>39</v>
      </c>
      <c r="C22" s="10"/>
      <c r="D22" s="30" t="s">
        <v>44</v>
      </c>
      <c r="E22" s="30" t="s">
        <v>44</v>
      </c>
      <c r="F22" s="30" t="s">
        <v>44</v>
      </c>
      <c r="G22" s="30" t="s">
        <v>45</v>
      </c>
      <c r="H22" s="30" t="s">
        <v>45</v>
      </c>
      <c r="I22" s="30" t="s">
        <v>45</v>
      </c>
      <c r="J22" s="30">
        <v>2</v>
      </c>
      <c r="K22" s="30">
        <v>2</v>
      </c>
      <c r="L22" s="30">
        <v>4</v>
      </c>
      <c r="M22" s="30">
        <v>1</v>
      </c>
      <c r="N22" s="30">
        <v>1</v>
      </c>
      <c r="O22" s="30">
        <v>4</v>
      </c>
      <c r="P22" s="30">
        <v>4</v>
      </c>
      <c r="Q22" s="30">
        <v>4</v>
      </c>
      <c r="R22" s="30">
        <v>4</v>
      </c>
    </row>
    <row r="23" spans="1:18" ht="19.5" customHeight="1">
      <c r="A23" s="4"/>
      <c r="B23" s="3" t="s">
        <v>26</v>
      </c>
      <c r="C23" s="10"/>
      <c r="D23" s="30">
        <v>48</v>
      </c>
      <c r="E23" s="30">
        <v>44</v>
      </c>
      <c r="F23" s="30">
        <v>42</v>
      </c>
      <c r="G23" s="30">
        <v>37</v>
      </c>
      <c r="H23" s="30">
        <v>32</v>
      </c>
      <c r="I23" s="30">
        <v>35</v>
      </c>
      <c r="J23" s="30">
        <v>45</v>
      </c>
      <c r="K23" s="30">
        <v>32</v>
      </c>
      <c r="L23" s="30">
        <v>29</v>
      </c>
      <c r="M23" s="30">
        <v>55</v>
      </c>
      <c r="N23" s="30">
        <v>46</v>
      </c>
      <c r="O23" s="30">
        <v>37</v>
      </c>
      <c r="P23" s="30">
        <v>52</v>
      </c>
      <c r="Q23" s="30">
        <v>50</v>
      </c>
      <c r="R23" s="30">
        <v>44</v>
      </c>
    </row>
    <row r="24" spans="1:18" ht="19.5" customHeight="1">
      <c r="A24" s="4"/>
      <c r="B24" s="3" t="s">
        <v>27</v>
      </c>
      <c r="C24" s="10"/>
      <c r="D24" s="30">
        <v>76</v>
      </c>
      <c r="E24" s="30">
        <v>51</v>
      </c>
      <c r="F24" s="30">
        <v>47</v>
      </c>
      <c r="G24" s="30">
        <v>40</v>
      </c>
      <c r="H24" s="30">
        <v>29</v>
      </c>
      <c r="I24" s="30">
        <v>35</v>
      </c>
      <c r="J24" s="30">
        <v>42</v>
      </c>
      <c r="K24" s="30">
        <v>22</v>
      </c>
      <c r="L24" s="30">
        <v>31</v>
      </c>
      <c r="M24" s="30">
        <v>45</v>
      </c>
      <c r="N24" s="30">
        <v>28</v>
      </c>
      <c r="O24" s="30">
        <v>25</v>
      </c>
      <c r="P24" s="30">
        <v>38</v>
      </c>
      <c r="Q24" s="30">
        <v>24</v>
      </c>
      <c r="R24" s="30">
        <v>22</v>
      </c>
    </row>
    <row r="25" spans="1:18" ht="19.5" customHeight="1">
      <c r="A25" s="2"/>
      <c r="B25" s="3"/>
      <c r="C25" s="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9.5" customHeight="1">
      <c r="A26" s="2" t="s">
        <v>4</v>
      </c>
      <c r="B26" s="3"/>
      <c r="C26" s="9"/>
      <c r="D26" s="30">
        <v>9104</v>
      </c>
      <c r="E26" s="30">
        <v>2875</v>
      </c>
      <c r="F26" s="30">
        <v>2168</v>
      </c>
      <c r="G26" s="30">
        <v>9126</v>
      </c>
      <c r="H26" s="30">
        <v>3126</v>
      </c>
      <c r="I26" s="30">
        <v>2139</v>
      </c>
      <c r="J26" s="30">
        <v>7952</v>
      </c>
      <c r="K26" s="30">
        <v>2545</v>
      </c>
      <c r="L26" s="30">
        <v>1808</v>
      </c>
      <c r="M26" s="30">
        <v>7835</v>
      </c>
      <c r="N26" s="30">
        <v>2791</v>
      </c>
      <c r="O26" s="30">
        <v>2052</v>
      </c>
      <c r="P26" s="30">
        <v>7160</v>
      </c>
      <c r="Q26" s="30">
        <v>2750</v>
      </c>
      <c r="R26" s="30">
        <v>1977</v>
      </c>
    </row>
    <row r="27" spans="1:18" ht="19.5" customHeight="1">
      <c r="A27" s="3"/>
      <c r="B27" s="3"/>
      <c r="C27" s="1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9.5" customHeight="1">
      <c r="A28" s="2" t="s">
        <v>5</v>
      </c>
      <c r="B28" s="3"/>
      <c r="C28" s="12"/>
      <c r="D28" s="30">
        <v>549</v>
      </c>
      <c r="E28" s="30">
        <v>427</v>
      </c>
      <c r="F28" s="30">
        <v>263</v>
      </c>
      <c r="G28" s="30">
        <v>479</v>
      </c>
      <c r="H28" s="30">
        <v>337</v>
      </c>
      <c r="I28" s="30">
        <v>225</v>
      </c>
      <c r="J28" s="30">
        <v>469</v>
      </c>
      <c r="K28" s="30">
        <v>326</v>
      </c>
      <c r="L28" s="30">
        <v>188</v>
      </c>
      <c r="M28" s="30">
        <v>434</v>
      </c>
      <c r="N28" s="30">
        <v>344</v>
      </c>
      <c r="O28" s="30">
        <v>226</v>
      </c>
      <c r="P28" s="30">
        <f>SUM(P29:P33)</f>
        <v>434</v>
      </c>
      <c r="Q28" s="30">
        <f>SUM(Q29:Q33)</f>
        <v>280</v>
      </c>
      <c r="R28" s="30">
        <f>SUM(R29:R33)</f>
        <v>181</v>
      </c>
    </row>
    <row r="29" spans="1:18" ht="19.5" customHeight="1">
      <c r="A29" s="4"/>
      <c r="B29" s="3" t="s">
        <v>28</v>
      </c>
      <c r="C29" s="10"/>
      <c r="D29" s="30">
        <v>423</v>
      </c>
      <c r="E29" s="30">
        <v>349</v>
      </c>
      <c r="F29" s="30">
        <v>205</v>
      </c>
      <c r="G29" s="30">
        <v>382</v>
      </c>
      <c r="H29" s="30">
        <v>261</v>
      </c>
      <c r="I29" s="30">
        <v>179</v>
      </c>
      <c r="J29" s="30">
        <v>407</v>
      </c>
      <c r="K29" s="30">
        <v>277</v>
      </c>
      <c r="L29" s="30">
        <v>153</v>
      </c>
      <c r="M29" s="30">
        <v>368</v>
      </c>
      <c r="N29" s="30">
        <v>293</v>
      </c>
      <c r="O29" s="30">
        <v>180</v>
      </c>
      <c r="P29" s="30">
        <v>357</v>
      </c>
      <c r="Q29" s="30">
        <v>214</v>
      </c>
      <c r="R29" s="30">
        <v>139</v>
      </c>
    </row>
    <row r="30" spans="1:18" ht="19.5" customHeight="1">
      <c r="A30" s="4"/>
      <c r="B30" s="3" t="s">
        <v>29</v>
      </c>
      <c r="C30" s="10"/>
      <c r="D30" s="30">
        <v>45</v>
      </c>
      <c r="E30" s="30">
        <v>30</v>
      </c>
      <c r="F30" s="30">
        <v>23</v>
      </c>
      <c r="G30" s="30">
        <v>45</v>
      </c>
      <c r="H30" s="30">
        <v>45</v>
      </c>
      <c r="I30" s="30">
        <v>28</v>
      </c>
      <c r="J30" s="30">
        <v>33</v>
      </c>
      <c r="K30" s="30">
        <v>25</v>
      </c>
      <c r="L30" s="30">
        <v>19</v>
      </c>
      <c r="M30" s="30">
        <v>31</v>
      </c>
      <c r="N30" s="30">
        <v>25</v>
      </c>
      <c r="O30" s="30">
        <v>19</v>
      </c>
      <c r="P30" s="30">
        <v>30</v>
      </c>
      <c r="Q30" s="30">
        <v>27</v>
      </c>
      <c r="R30" s="30">
        <v>23</v>
      </c>
    </row>
    <row r="31" spans="1:18" ht="19.5" customHeight="1">
      <c r="A31" s="4"/>
      <c r="B31" s="3" t="s">
        <v>30</v>
      </c>
      <c r="C31" s="10"/>
      <c r="D31" s="30">
        <v>78</v>
      </c>
      <c r="E31" s="30">
        <v>46</v>
      </c>
      <c r="F31" s="30">
        <v>33</v>
      </c>
      <c r="G31" s="30">
        <v>50</v>
      </c>
      <c r="H31" s="30">
        <v>30</v>
      </c>
      <c r="I31" s="30">
        <v>16</v>
      </c>
      <c r="J31" s="30">
        <v>28</v>
      </c>
      <c r="K31" s="30">
        <v>24</v>
      </c>
      <c r="L31" s="30">
        <v>15</v>
      </c>
      <c r="M31" s="30">
        <v>33</v>
      </c>
      <c r="N31" s="30">
        <v>25</v>
      </c>
      <c r="O31" s="30">
        <v>27</v>
      </c>
      <c r="P31" s="30">
        <v>46</v>
      </c>
      <c r="Q31" s="30">
        <v>36</v>
      </c>
      <c r="R31" s="30">
        <v>14</v>
      </c>
    </row>
    <row r="32" spans="1:18" ht="19.5" customHeight="1">
      <c r="A32" s="4"/>
      <c r="B32" s="3" t="s">
        <v>7</v>
      </c>
      <c r="C32" s="10"/>
      <c r="D32" s="30">
        <v>2</v>
      </c>
      <c r="E32" s="30">
        <v>2</v>
      </c>
      <c r="F32" s="30">
        <v>2</v>
      </c>
      <c r="G32" s="30">
        <v>1</v>
      </c>
      <c r="H32" s="30">
        <v>1</v>
      </c>
      <c r="I32" s="30">
        <v>2</v>
      </c>
      <c r="J32" s="30" t="s">
        <v>43</v>
      </c>
      <c r="K32" s="30" t="s">
        <v>43</v>
      </c>
      <c r="L32" s="30" t="s">
        <v>43</v>
      </c>
      <c r="M32" s="30">
        <v>1</v>
      </c>
      <c r="N32" s="30" t="s">
        <v>43</v>
      </c>
      <c r="O32" s="30" t="s">
        <v>43</v>
      </c>
      <c r="P32" s="30" t="s">
        <v>51</v>
      </c>
      <c r="Q32" s="30" t="s">
        <v>51</v>
      </c>
      <c r="R32" s="30" t="s">
        <v>51</v>
      </c>
    </row>
    <row r="33" spans="1:18" ht="19.5" customHeight="1">
      <c r="A33" s="4"/>
      <c r="B33" s="3" t="s">
        <v>31</v>
      </c>
      <c r="C33" s="10"/>
      <c r="D33" s="30">
        <v>1</v>
      </c>
      <c r="E33" s="30" t="s">
        <v>43</v>
      </c>
      <c r="F33" s="30" t="s">
        <v>43</v>
      </c>
      <c r="G33" s="30">
        <v>1</v>
      </c>
      <c r="H33" s="30" t="s">
        <v>43</v>
      </c>
      <c r="I33" s="30" t="s">
        <v>43</v>
      </c>
      <c r="J33" s="30">
        <v>1</v>
      </c>
      <c r="K33" s="30" t="s">
        <v>43</v>
      </c>
      <c r="L33" s="30">
        <v>1</v>
      </c>
      <c r="M33" s="30">
        <v>1</v>
      </c>
      <c r="N33" s="30">
        <v>1</v>
      </c>
      <c r="O33" s="30" t="s">
        <v>43</v>
      </c>
      <c r="P33" s="30">
        <v>1</v>
      </c>
      <c r="Q33" s="30">
        <v>3</v>
      </c>
      <c r="R33" s="30">
        <v>5</v>
      </c>
    </row>
    <row r="34" spans="1:18" ht="19.5" customHeight="1">
      <c r="A34" s="2"/>
      <c r="B34" s="3"/>
      <c r="C34" s="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9.5" customHeight="1">
      <c r="A35" s="2" t="s">
        <v>6</v>
      </c>
      <c r="B35" s="3"/>
      <c r="C35" s="12"/>
      <c r="D35" s="30">
        <v>109</v>
      </c>
      <c r="E35" s="30">
        <v>79</v>
      </c>
      <c r="F35" s="30">
        <v>105</v>
      </c>
      <c r="G35" s="30">
        <v>107</v>
      </c>
      <c r="H35" s="30">
        <v>90</v>
      </c>
      <c r="I35" s="30">
        <v>70</v>
      </c>
      <c r="J35" s="30">
        <v>108</v>
      </c>
      <c r="K35" s="30">
        <v>68</v>
      </c>
      <c r="L35" s="30">
        <v>51</v>
      </c>
      <c r="M35" s="30">
        <v>118</v>
      </c>
      <c r="N35" s="30">
        <v>78</v>
      </c>
      <c r="O35" s="30">
        <v>68</v>
      </c>
      <c r="P35" s="30">
        <f>P36+P37</f>
        <v>97</v>
      </c>
      <c r="Q35" s="30">
        <f>Q36+Q37</f>
        <v>80</v>
      </c>
      <c r="R35" s="30">
        <f>R36+R37</f>
        <v>80</v>
      </c>
    </row>
    <row r="36" spans="1:18" ht="19.5" customHeight="1">
      <c r="A36" s="4"/>
      <c r="B36" s="3" t="s">
        <v>32</v>
      </c>
      <c r="C36" s="10"/>
      <c r="D36" s="30">
        <v>14</v>
      </c>
      <c r="E36" s="30">
        <v>13</v>
      </c>
      <c r="F36" s="30">
        <v>50</v>
      </c>
      <c r="G36" s="30">
        <v>3</v>
      </c>
      <c r="H36" s="30">
        <v>3</v>
      </c>
      <c r="I36" s="30">
        <v>8</v>
      </c>
      <c r="J36" s="30">
        <v>1</v>
      </c>
      <c r="K36" s="30">
        <v>1</v>
      </c>
      <c r="L36" s="30">
        <v>1</v>
      </c>
      <c r="M36" s="30">
        <v>8</v>
      </c>
      <c r="N36" s="30">
        <v>8</v>
      </c>
      <c r="O36" s="30">
        <v>14</v>
      </c>
      <c r="P36" s="30">
        <v>7</v>
      </c>
      <c r="Q36" s="30">
        <v>6</v>
      </c>
      <c r="R36" s="30">
        <v>20</v>
      </c>
    </row>
    <row r="37" spans="1:18" ht="19.5" customHeight="1">
      <c r="A37" s="4"/>
      <c r="B37" s="3" t="s">
        <v>33</v>
      </c>
      <c r="C37" s="10"/>
      <c r="D37" s="30">
        <v>95</v>
      </c>
      <c r="E37" s="30">
        <v>66</v>
      </c>
      <c r="F37" s="30">
        <v>55</v>
      </c>
      <c r="G37" s="30">
        <v>104</v>
      </c>
      <c r="H37" s="30">
        <v>87</v>
      </c>
      <c r="I37" s="30">
        <v>62</v>
      </c>
      <c r="J37" s="30">
        <v>107</v>
      </c>
      <c r="K37" s="30">
        <v>67</v>
      </c>
      <c r="L37" s="30">
        <v>50</v>
      </c>
      <c r="M37" s="30">
        <v>110</v>
      </c>
      <c r="N37" s="30">
        <v>70</v>
      </c>
      <c r="O37" s="30">
        <v>54</v>
      </c>
      <c r="P37" s="30">
        <v>90</v>
      </c>
      <c r="Q37" s="30">
        <v>74</v>
      </c>
      <c r="R37" s="30">
        <v>60</v>
      </c>
    </row>
    <row r="38" spans="1:18" ht="19.5" customHeight="1">
      <c r="A38" s="2"/>
      <c r="B38" s="3"/>
      <c r="C38" s="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9.5" customHeight="1">
      <c r="A39" s="2" t="s">
        <v>16</v>
      </c>
      <c r="B39" s="3"/>
      <c r="C39" s="12"/>
      <c r="D39" s="30">
        <v>1932</v>
      </c>
      <c r="E39" s="30">
        <v>682</v>
      </c>
      <c r="F39" s="30">
        <v>636</v>
      </c>
      <c r="G39" s="30">
        <v>1718</v>
      </c>
      <c r="H39" s="30">
        <v>696</v>
      </c>
      <c r="I39" s="30">
        <v>571</v>
      </c>
      <c r="J39" s="30">
        <v>1582</v>
      </c>
      <c r="K39" s="30">
        <v>597</v>
      </c>
      <c r="L39" s="30">
        <v>504</v>
      </c>
      <c r="M39" s="30">
        <v>1436</v>
      </c>
      <c r="N39" s="30">
        <v>530</v>
      </c>
      <c r="O39" s="30">
        <v>492</v>
      </c>
      <c r="P39" s="30">
        <f>SUM(P40:P50)</f>
        <v>1259</v>
      </c>
      <c r="Q39" s="30">
        <f>SUM(Q40:Q50)</f>
        <v>467</v>
      </c>
      <c r="R39" s="30">
        <f>SUM(R40:R50)</f>
        <v>394</v>
      </c>
    </row>
    <row r="40" spans="1:18" ht="19.5" customHeight="1">
      <c r="A40" s="4"/>
      <c r="B40" s="3" t="s">
        <v>10</v>
      </c>
      <c r="C40" s="10"/>
      <c r="D40" s="30">
        <v>184</v>
      </c>
      <c r="E40" s="30">
        <v>149</v>
      </c>
      <c r="F40" s="30">
        <v>142</v>
      </c>
      <c r="G40" s="30">
        <v>196</v>
      </c>
      <c r="H40" s="30">
        <v>166</v>
      </c>
      <c r="I40" s="30">
        <v>153</v>
      </c>
      <c r="J40" s="30">
        <v>166</v>
      </c>
      <c r="K40" s="30">
        <v>139</v>
      </c>
      <c r="L40" s="30">
        <v>139</v>
      </c>
      <c r="M40" s="30">
        <v>137</v>
      </c>
      <c r="N40" s="30">
        <v>116</v>
      </c>
      <c r="O40" s="30">
        <v>110</v>
      </c>
      <c r="P40" s="30">
        <v>96</v>
      </c>
      <c r="Q40" s="30">
        <v>75</v>
      </c>
      <c r="R40" s="30">
        <v>68</v>
      </c>
    </row>
    <row r="41" spans="1:18" ht="19.5" customHeight="1">
      <c r="A41" s="4"/>
      <c r="B41" s="3" t="s">
        <v>34</v>
      </c>
      <c r="C41" s="10"/>
      <c r="D41" s="30">
        <v>11</v>
      </c>
      <c r="E41" s="30">
        <v>10</v>
      </c>
      <c r="F41" s="30">
        <v>15</v>
      </c>
      <c r="G41" s="30">
        <v>2</v>
      </c>
      <c r="H41" s="30">
        <v>3</v>
      </c>
      <c r="I41" s="30">
        <v>4</v>
      </c>
      <c r="J41" s="30">
        <v>6</v>
      </c>
      <c r="K41" s="30">
        <v>4</v>
      </c>
      <c r="L41" s="30">
        <v>5</v>
      </c>
      <c r="M41" s="30">
        <v>9</v>
      </c>
      <c r="N41" s="30">
        <v>9</v>
      </c>
      <c r="O41" s="30">
        <v>12</v>
      </c>
      <c r="P41" s="30">
        <v>12</v>
      </c>
      <c r="Q41" s="30">
        <v>11</v>
      </c>
      <c r="R41" s="30">
        <v>16</v>
      </c>
    </row>
    <row r="42" spans="1:18" ht="19.5" customHeight="1">
      <c r="A42" s="4"/>
      <c r="B42" s="3" t="s">
        <v>35</v>
      </c>
      <c r="C42" s="10"/>
      <c r="D42" s="30">
        <v>64</v>
      </c>
      <c r="E42" s="30">
        <v>58</v>
      </c>
      <c r="F42" s="30">
        <v>52</v>
      </c>
      <c r="G42" s="30">
        <v>52</v>
      </c>
      <c r="H42" s="30">
        <v>44</v>
      </c>
      <c r="I42" s="30">
        <v>49</v>
      </c>
      <c r="J42" s="30">
        <v>52</v>
      </c>
      <c r="K42" s="30">
        <v>44</v>
      </c>
      <c r="L42" s="30">
        <v>40</v>
      </c>
      <c r="M42" s="30">
        <v>37</v>
      </c>
      <c r="N42" s="30">
        <v>34</v>
      </c>
      <c r="O42" s="30">
        <v>38</v>
      </c>
      <c r="P42" s="30">
        <v>39</v>
      </c>
      <c r="Q42" s="30">
        <v>38</v>
      </c>
      <c r="R42" s="30">
        <v>39</v>
      </c>
    </row>
    <row r="43" spans="1:18" ht="19.5" customHeight="1">
      <c r="A43" s="4"/>
      <c r="B43" s="3" t="s">
        <v>36</v>
      </c>
      <c r="C43" s="10"/>
      <c r="D43" s="30">
        <v>236</v>
      </c>
      <c r="E43" s="30">
        <v>130</v>
      </c>
      <c r="F43" s="30">
        <v>147</v>
      </c>
      <c r="G43" s="30">
        <v>279</v>
      </c>
      <c r="H43" s="30">
        <v>154</v>
      </c>
      <c r="I43" s="30">
        <v>129</v>
      </c>
      <c r="J43" s="30">
        <v>217</v>
      </c>
      <c r="K43" s="30">
        <v>120</v>
      </c>
      <c r="L43" s="30">
        <v>110</v>
      </c>
      <c r="M43" s="30">
        <v>213</v>
      </c>
      <c r="N43" s="30">
        <v>132</v>
      </c>
      <c r="O43" s="30">
        <v>119</v>
      </c>
      <c r="P43" s="30">
        <v>171</v>
      </c>
      <c r="Q43" s="30">
        <v>97</v>
      </c>
      <c r="R43" s="30">
        <v>82</v>
      </c>
    </row>
    <row r="44" spans="1:18" ht="19.5" customHeight="1">
      <c r="A44" s="4"/>
      <c r="B44" s="3" t="s">
        <v>13</v>
      </c>
      <c r="C44" s="10"/>
      <c r="D44" s="30">
        <v>4</v>
      </c>
      <c r="E44" s="30">
        <v>3</v>
      </c>
      <c r="F44" s="30">
        <v>1</v>
      </c>
      <c r="G44" s="30">
        <v>3</v>
      </c>
      <c r="H44" s="30">
        <v>3</v>
      </c>
      <c r="I44" s="30">
        <v>4</v>
      </c>
      <c r="J44" s="30">
        <v>2</v>
      </c>
      <c r="K44" s="30">
        <v>2</v>
      </c>
      <c r="L44" s="30">
        <v>1</v>
      </c>
      <c r="M44" s="30">
        <v>2</v>
      </c>
      <c r="N44" s="30">
        <v>2</v>
      </c>
      <c r="O44" s="30">
        <v>2</v>
      </c>
      <c r="P44" s="30">
        <v>3</v>
      </c>
      <c r="Q44" s="30">
        <v>3</v>
      </c>
      <c r="R44" s="30">
        <v>3</v>
      </c>
    </row>
    <row r="45" spans="1:18" ht="19.5" customHeight="1">
      <c r="A45" s="4"/>
      <c r="B45" s="3" t="s">
        <v>15</v>
      </c>
      <c r="C45" s="9"/>
      <c r="D45" s="30">
        <v>1</v>
      </c>
      <c r="E45" s="30">
        <v>1</v>
      </c>
      <c r="F45" s="30">
        <v>1</v>
      </c>
      <c r="G45" s="30" t="s">
        <v>43</v>
      </c>
      <c r="H45" s="30" t="s">
        <v>43</v>
      </c>
      <c r="I45" s="30" t="s">
        <v>43</v>
      </c>
      <c r="J45" s="30">
        <v>2</v>
      </c>
      <c r="K45" s="30">
        <v>2</v>
      </c>
      <c r="L45" s="30">
        <v>2</v>
      </c>
      <c r="M45" s="30">
        <v>1</v>
      </c>
      <c r="N45" s="30" t="s">
        <v>43</v>
      </c>
      <c r="O45" s="30" t="s">
        <v>43</v>
      </c>
      <c r="P45" s="30">
        <v>5</v>
      </c>
      <c r="Q45" s="30">
        <v>5</v>
      </c>
      <c r="R45" s="30">
        <v>4</v>
      </c>
    </row>
    <row r="46" spans="1:18" ht="19.5" customHeight="1">
      <c r="A46" s="4"/>
      <c r="B46" s="3" t="s">
        <v>14</v>
      </c>
      <c r="C46" s="10"/>
      <c r="D46" s="30">
        <v>14</v>
      </c>
      <c r="E46" s="30">
        <v>14</v>
      </c>
      <c r="F46" s="30">
        <v>12</v>
      </c>
      <c r="G46" s="30">
        <v>14</v>
      </c>
      <c r="H46" s="30">
        <v>13</v>
      </c>
      <c r="I46" s="30">
        <v>11</v>
      </c>
      <c r="J46" s="30">
        <v>13</v>
      </c>
      <c r="K46" s="30">
        <v>12</v>
      </c>
      <c r="L46" s="30">
        <v>13</v>
      </c>
      <c r="M46" s="30">
        <v>10</v>
      </c>
      <c r="N46" s="30">
        <v>7</v>
      </c>
      <c r="O46" s="30">
        <v>9</v>
      </c>
      <c r="P46" s="30">
        <v>11</v>
      </c>
      <c r="Q46" s="30">
        <v>9</v>
      </c>
      <c r="R46" s="30">
        <v>7</v>
      </c>
    </row>
    <row r="47" spans="1:18" ht="19.5" customHeight="1">
      <c r="A47" s="4"/>
      <c r="B47" s="3" t="s">
        <v>11</v>
      </c>
      <c r="C47" s="10"/>
      <c r="D47" s="30">
        <v>15</v>
      </c>
      <c r="E47" s="30">
        <v>2</v>
      </c>
      <c r="F47" s="30">
        <v>6</v>
      </c>
      <c r="G47" s="30">
        <v>28</v>
      </c>
      <c r="H47" s="30">
        <v>6</v>
      </c>
      <c r="I47" s="30">
        <v>3</v>
      </c>
      <c r="J47" s="30">
        <v>33</v>
      </c>
      <c r="K47" s="30">
        <v>9</v>
      </c>
      <c r="L47" s="30">
        <v>12</v>
      </c>
      <c r="M47" s="30">
        <v>26</v>
      </c>
      <c r="N47" s="30">
        <v>7</v>
      </c>
      <c r="O47" s="30">
        <v>9</v>
      </c>
      <c r="P47" s="30">
        <v>22</v>
      </c>
      <c r="Q47" s="30">
        <v>4</v>
      </c>
      <c r="R47" s="30">
        <v>3</v>
      </c>
    </row>
    <row r="48" spans="1:18" ht="19.5" customHeight="1">
      <c r="A48" s="4"/>
      <c r="B48" s="3" t="s">
        <v>8</v>
      </c>
      <c r="C48" s="10"/>
      <c r="D48" s="30">
        <v>1352</v>
      </c>
      <c r="E48" s="30">
        <v>270</v>
      </c>
      <c r="F48" s="30">
        <v>225</v>
      </c>
      <c r="G48" s="30">
        <v>1092</v>
      </c>
      <c r="H48" s="30">
        <v>263</v>
      </c>
      <c r="I48" s="30">
        <v>180</v>
      </c>
      <c r="J48" s="30">
        <v>1036</v>
      </c>
      <c r="K48" s="30">
        <v>221</v>
      </c>
      <c r="L48" s="30">
        <v>152</v>
      </c>
      <c r="M48" s="30">
        <v>957</v>
      </c>
      <c r="N48" s="30">
        <v>187</v>
      </c>
      <c r="O48" s="30">
        <v>155</v>
      </c>
      <c r="P48" s="30">
        <v>840</v>
      </c>
      <c r="Q48" s="30">
        <v>175</v>
      </c>
      <c r="R48" s="30">
        <v>140</v>
      </c>
    </row>
    <row r="49" spans="1:18" ht="19.5" customHeight="1">
      <c r="A49" s="4"/>
      <c r="B49" s="3" t="s">
        <v>12</v>
      </c>
      <c r="C49" s="10"/>
      <c r="D49" s="30">
        <v>30</v>
      </c>
      <c r="E49" s="30">
        <v>30</v>
      </c>
      <c r="F49" s="30">
        <v>21</v>
      </c>
      <c r="G49" s="30">
        <v>23</v>
      </c>
      <c r="H49" s="30">
        <v>22</v>
      </c>
      <c r="I49" s="30">
        <v>19</v>
      </c>
      <c r="J49" s="30">
        <v>26</v>
      </c>
      <c r="K49" s="30">
        <v>21</v>
      </c>
      <c r="L49" s="30">
        <v>16</v>
      </c>
      <c r="M49" s="30">
        <v>15</v>
      </c>
      <c r="N49" s="30">
        <v>15</v>
      </c>
      <c r="O49" s="30">
        <v>17</v>
      </c>
      <c r="P49" s="30">
        <v>19</v>
      </c>
      <c r="Q49" s="30">
        <v>16</v>
      </c>
      <c r="R49" s="30">
        <v>11</v>
      </c>
    </row>
    <row r="50" spans="1:18" ht="19.5" customHeight="1">
      <c r="A50" s="4"/>
      <c r="B50" s="3" t="s">
        <v>37</v>
      </c>
      <c r="C50" s="10"/>
      <c r="D50" s="30">
        <v>21</v>
      </c>
      <c r="E50" s="30">
        <v>15</v>
      </c>
      <c r="F50" s="30">
        <v>14</v>
      </c>
      <c r="G50" s="30">
        <v>29</v>
      </c>
      <c r="H50" s="30">
        <v>22</v>
      </c>
      <c r="I50" s="30">
        <v>19</v>
      </c>
      <c r="J50" s="30">
        <v>29</v>
      </c>
      <c r="K50" s="30">
        <v>23</v>
      </c>
      <c r="L50" s="30">
        <v>14</v>
      </c>
      <c r="M50" s="30">
        <v>29</v>
      </c>
      <c r="N50" s="30">
        <v>21</v>
      </c>
      <c r="O50" s="30">
        <v>21</v>
      </c>
      <c r="P50" s="30">
        <v>41</v>
      </c>
      <c r="Q50" s="30">
        <v>34</v>
      </c>
      <c r="R50" s="30">
        <v>21</v>
      </c>
    </row>
    <row r="51" spans="1:18" ht="4.5" customHeight="1" thickBot="1">
      <c r="A51" s="5"/>
      <c r="B51" s="5"/>
      <c r="C51" s="1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4.5" customHeight="1">
      <c r="A52" s="26"/>
      <c r="B52" s="26"/>
      <c r="C52" s="2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0.5">
      <c r="A53" s="16" t="s">
        <v>53</v>
      </c>
      <c r="D53" s="21"/>
      <c r="E53" s="21"/>
      <c r="F53" s="21"/>
      <c r="M53" s="32"/>
      <c r="P53" s="22"/>
      <c r="Q53" s="22"/>
      <c r="R53" s="22"/>
    </row>
    <row r="54" spans="4:6" ht="12.75" customHeight="1">
      <c r="D54" s="23"/>
      <c r="E54" s="23"/>
      <c r="F54" s="23"/>
    </row>
    <row r="56" spans="10:17" ht="10.5">
      <c r="J56" s="21"/>
      <c r="K56" s="21"/>
      <c r="P56" s="21"/>
      <c r="Q56" s="21"/>
    </row>
    <row r="57" spans="10:18" ht="10.5">
      <c r="J57" s="21"/>
      <c r="K57" s="21"/>
      <c r="L57" s="21"/>
      <c r="M57" s="21"/>
      <c r="N57" s="21"/>
      <c r="O57" s="21"/>
      <c r="P57" s="21"/>
      <c r="Q57" s="21"/>
      <c r="R57" s="21"/>
    </row>
  </sheetData>
  <sheetProtection/>
  <mergeCells count="9">
    <mergeCell ref="A10:B10"/>
    <mergeCell ref="A7:B8"/>
    <mergeCell ref="P7:R7"/>
    <mergeCell ref="A1:R1"/>
    <mergeCell ref="G7:I7"/>
    <mergeCell ref="M7:O7"/>
    <mergeCell ref="A3:R3"/>
    <mergeCell ref="J7:L7"/>
    <mergeCell ref="D7:F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2016-01-30T08:36:22Z</cp:lastPrinted>
  <dcterms:created xsi:type="dcterms:W3CDTF">2001-06-13T04:36:27Z</dcterms:created>
  <dcterms:modified xsi:type="dcterms:W3CDTF">2016-06-17T05:41:18Z</dcterms:modified>
  <cp:category/>
  <cp:version/>
  <cp:contentType/>
  <cp:contentStatus/>
</cp:coreProperties>
</file>