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601" activeTab="0"/>
  </bookViews>
  <sheets>
    <sheet name="最新の主な指標（令和４年９月）" sheetId="1" r:id="rId1"/>
    <sheet name="主要指標1" sheetId="2" r:id="rId2"/>
    <sheet name="主要指標2" sheetId="3" r:id="rId3"/>
    <sheet name="1_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'1_2'!$A$1:$M$30</definedName>
    <definedName name="_xlnm.Print_Area" localSheetId="4">'1_3'!$A$1:$O$37</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'25-1､2'!$A$1:$H$63</definedName>
    <definedName name="_xlnm.Print_Area" localSheetId="6">'6'!$A$1:$L$25</definedName>
    <definedName name="_xlnm.Print_Area" localSheetId="0">'最新の主な指標（令和４年９月）'!$A$1:$Q$49</definedName>
    <definedName name="_xlnm.Print_Area" localSheetId="1">'主要指標1'!$A$1:$L$35</definedName>
    <definedName name="_xlnm.Print_Area" localSheetId="2">'主要指標2'!$A$1:$M$34</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<sst xmlns="http://schemas.openxmlformats.org/spreadsheetml/2006/main" count="1050" uniqueCount="653">
  <si>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</si>
  <si>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</si>
  <si>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</si>
  <si>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</si>
  <si>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</si>
  <si>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</si>
  <si>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</si>
  <si>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</si>
  <si>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</si>
  <si>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</si>
  <si>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</si>
  <si>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</si>
  <si>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</si>
  <si>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</si>
  <si>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</si>
  <si>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</si>
  <si>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</si>
  <si>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</si>
  <si>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</si>
  <si>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</si>
  <si>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２年</t>
  </si>
  <si>
    <t>　     ３年</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</si>
  <si>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</si>
  <si>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</si>
  <si>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</si>
  <si>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</si>
  <si>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</si>
  <si>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</si>
  <si>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</si>
  <si>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</si>
  <si>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</si>
  <si>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</si>
  <si>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</si>
  <si>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</si>
  <si>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</si>
  <si>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</si>
  <si>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</si>
  <si>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</si>
  <si>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</si>
  <si>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</si>
  <si>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</si>
  <si>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</si>
  <si>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</si>
  <si>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</si>
  <si>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</si>
  <si>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</si>
  <si>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</si>
  <si>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</si>
  <si>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</si>
  <si>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現  在</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</si>
  <si>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</si>
  <si>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</si>
  <si>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</si>
  <si>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</si>
  <si>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</si>
  <si>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</si>
  <si>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</si>
  <si>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</si>
  <si>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</si>
  <si>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</si>
  <si>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</si>
  <si>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</si>
  <si>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</si>
  <si>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</si>
  <si>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</si>
  <si>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</si>
  <si>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</si>
  <si>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</si>
  <si>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</si>
  <si>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</si>
  <si>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</si>
  <si>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</si>
  <si>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</si>
  <si>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</si>
  <si>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</si>
  <si>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</si>
  <si>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</si>
  <si>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</si>
  <si>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</si>
  <si>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</si>
  <si>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</si>
  <si>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</si>
  <si>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</si>
  <si>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</si>
  <si>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</si>
  <si>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</si>
  <si>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</si>
  <si>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</si>
  <si>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</si>
  <si>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</si>
  <si>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</si>
  <si>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</si>
  <si>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</si>
  <si>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</si>
  <si>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</si>
  <si>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</si>
  <si>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</si>
  <si>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</si>
  <si>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</si>
  <si>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10月</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</si>
  <si>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</si>
  <si>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</si>
  <si>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</si>
  <si>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</si>
  <si>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</si>
  <si>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</si>
  <si>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</si>
  <si>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</si>
  <si>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</si>
  <si>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</si>
  <si>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</si>
  <si>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</si>
  <si>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</si>
  <si>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８月</t>
  </si>
  <si>
    <t xml:space="preserve"> ９月</t>
  </si>
  <si>
    <t xml:space="preserve"> 10月</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</si>
  <si>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</si>
  <si>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</si>
  <si>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</si>
  <si>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</si>
  <si>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</si>
  <si>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</si>
  <si>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</si>
  <si>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</si>
  <si>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</si>
  <si>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</si>
  <si>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</si>
  <si>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</si>
  <si>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</si>
  <si>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</si>
  <si>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</si>
  <si>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</si>
  <si>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</si>
  <si>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</si>
  <si>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</si>
  <si>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</si>
  <si>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</si>
  <si>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</si>
  <si>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</si>
  <si>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</si>
  <si>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</si>
  <si>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</si>
  <si>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令和元年　 </t>
  </si>
  <si>
    <t xml:space="preserve">  10月</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</si>
  <si>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</si>
  <si>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</si>
  <si>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</si>
  <si>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</si>
  <si>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</si>
  <si>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</si>
  <si>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</si>
  <si>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</si>
  <si>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</si>
  <si>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</si>
  <si>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</si>
  <si>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</si>
  <si>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</si>
  <si>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</si>
  <si>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</si>
  <si>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</si>
  <si>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</si>
  <si>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</si>
  <si>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</si>
  <si>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</si>
  <si>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</si>
  <si>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</si>
  <si>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</si>
  <si>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</si>
  <si>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</si>
  <si>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</si>
  <si>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</si>
  <si>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</si>
  <si>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</si>
  <si>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</si>
  <si>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</si>
  <si>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</si>
  <si>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</si>
  <si>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</si>
  <si>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</si>
  <si>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</si>
  <si>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</si>
  <si>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</si>
  <si>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</si>
  <si>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</si>
  <si>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</si>
  <si>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</si>
  <si>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</si>
  <si>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</si>
  <si>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</si>
  <si>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</si>
  <si>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</si>
  <si>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</si>
  <si>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</si>
  <si>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</si>
  <si>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</si>
  <si>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</si>
  <si>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</si>
  <si>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</si>
  <si>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</si>
  <si>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</si>
  <si>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</si>
  <si>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</si>
  <si>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</si>
  <si>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</si>
  <si>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</si>
  <si>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</si>
  <si>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</si>
  <si>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</si>
  <si>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</si>
  <si>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</si>
  <si>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</si>
  <si>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</si>
  <si>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</si>
  <si>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 xml:space="preserve"> 11月</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</si>
  <si>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</si>
  <si>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</si>
  <si>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</si>
  <si>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</si>
  <si>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</si>
  <si>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</si>
  <si>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</si>
  <si>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</si>
  <si>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</si>
  <si>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</si>
  <si>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</si>
  <si>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</si>
  <si>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</si>
  <si>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</si>
  <si>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</si>
  <si>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</si>
  <si>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</si>
  <si>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</si>
  <si>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</si>
  <si>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</si>
  <si>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</si>
  <si>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</si>
  <si>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</si>
  <si>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</si>
  <si>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</si>
  <si>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</si>
  <si>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</si>
  <si>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</si>
  <si>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</si>
  <si>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</si>
  <si>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</si>
  <si>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</si>
  <si>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</si>
  <si>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</si>
  <si>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</si>
  <si>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</si>
  <si>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</si>
  <si>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</si>
  <si>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</si>
  <si>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</si>
  <si>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</si>
  <si>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</si>
  <si>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</si>
  <si>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</si>
  <si>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</si>
  <si>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</si>
  <si>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</si>
  <si>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</si>
  <si>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</si>
  <si>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</si>
  <si>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</si>
  <si>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</si>
  <si>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</si>
  <si>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</si>
  <si>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</si>
  <si>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</si>
  <si>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</si>
  <si>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</si>
  <si>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</si>
  <si>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</si>
  <si>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</si>
  <si>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</si>
  <si>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</si>
  <si>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</si>
  <si>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</si>
  <si>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</si>
  <si>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</si>
  <si>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</si>
  <si>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</si>
  <si>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</si>
  <si>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</si>
  <si>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</si>
  <si>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</si>
  <si>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</si>
  <si>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</si>
  <si>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</si>
  <si>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</si>
  <si>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</si>
  <si>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</si>
  <si>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</si>
  <si>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</si>
  <si>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</si>
  <si>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</si>
  <si>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</si>
  <si>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</si>
  <si>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</si>
  <si>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</si>
  <si>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資料：国土交通省国土地理院「令和４年全国都道府県市区町村別面積調（1月1日時点）」</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</si>
  <si>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</si>
  <si>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</si>
  <si>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</si>
  <si>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</si>
  <si>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</si>
  <si>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</si>
  <si>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</si>
  <si>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</si>
  <si>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</si>
  <si>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</si>
  <si>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</si>
  <si>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</si>
  <si>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</si>
  <si>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</si>
  <si>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</si>
  <si>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</si>
  <si>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</si>
  <si>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</si>
  <si>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</si>
  <si>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</si>
  <si>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</si>
  <si>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</si>
  <si>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</si>
  <si>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</si>
  <si>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</si>
  <si>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</si>
  <si>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</si>
  <si>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</si>
  <si>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</si>
  <si>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</si>
  <si>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</si>
  <si>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</si>
  <si>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</si>
  <si>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</si>
  <si>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</si>
  <si>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</si>
  <si>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</si>
  <si>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</si>
  <si>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</si>
  <si>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</si>
  <si>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</si>
  <si>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</si>
  <si>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</si>
  <si>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</si>
  <si>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</si>
  <si>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</si>
  <si>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</si>
  <si>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</si>
  <si>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</si>
  <si>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</si>
  <si>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</si>
  <si>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</si>
  <si>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</si>
  <si>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</si>
  <si>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</si>
  <si>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</si>
  <si>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</si>
  <si>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</si>
  <si>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</si>
  <si>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</si>
  <si>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</si>
  <si>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</si>
  <si>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</si>
  <si>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</si>
  <si>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</si>
  <si>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</si>
  <si>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</si>
  <si>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</si>
  <si>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</si>
  <si>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</si>
  <si>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</si>
  <si>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</si>
  <si>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</si>
  <si>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</si>
  <si>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</si>
  <si>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</si>
  <si>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</si>
  <si>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</si>
  <si>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</si>
  <si>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</si>
  <si>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</si>
  <si>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</si>
  <si>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</si>
  <si>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</si>
  <si>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</si>
  <si>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</si>
  <si>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</si>
  <si>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</si>
  <si>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</si>
  <si>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</si>
  <si>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</si>
  <si>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</si>
  <si>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</si>
  <si>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</si>
  <si>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</si>
  <si>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t>令和4年5月</t>
  </si>
  <si>
    <r>
      <t xml:space="preserve">推計人口 </t>
    </r>
    <r>
      <rPr>
        <b/>
        <sz val="12"/>
        <rFont val="ＭＳ ゴシック"/>
        <family val="3"/>
      </rPr>
      <t>１-1</t>
    </r>
  </si>
  <si>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</si>
  <si>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</si>
  <si>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</si>
  <si>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</si>
  <si>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</si>
  <si>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</si>
  <si>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</si>
  <si>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</si>
  <si>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</si>
  <si>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</si>
  <si>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</si>
  <si>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</si>
  <si>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</si>
  <si>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</si>
  <si>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</si>
  <si>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</si>
  <si>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</si>
  <si>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</si>
  <si>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</si>
  <si>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</si>
  <si>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</si>
  <si>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</si>
  <si>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</si>
  <si>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</si>
  <si>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</si>
  <si>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</si>
  <si>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</si>
  <si>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</si>
  <si>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</si>
  <si>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</si>
  <si>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</si>
  <si>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</si>
  <si>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</si>
  <si>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</si>
  <si>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</si>
  <si>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</si>
  <si>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</si>
  <si>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</si>
  <si>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</si>
  <si>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</si>
  <si>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２年 　 </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</si>
  <si>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</si>
  <si>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</si>
  <si>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</si>
  <si>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</si>
  <si>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</si>
  <si>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</si>
  <si>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</si>
  <si>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</si>
  <si>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</si>
  <si>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</si>
  <si>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</si>
  <si>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</si>
  <si>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</si>
  <si>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</si>
  <si>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</si>
  <si>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</si>
  <si>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</si>
  <si>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10月</t>
  </si>
  <si>
    <t>　　　   11月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</si>
  <si>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</si>
  <si>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</si>
  <si>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</si>
  <si>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</si>
  <si>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</si>
  <si>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</si>
  <si>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</si>
  <si>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</si>
  <si>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</si>
  <si>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</si>
  <si>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</si>
  <si>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</si>
  <si>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</si>
  <si>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</si>
  <si>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</si>
  <si>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</si>
  <si>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</si>
  <si>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</si>
  <si>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</si>
  <si>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</si>
  <si>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</si>
  <si>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</si>
  <si>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</si>
  <si>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</si>
  <si>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</si>
  <si>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</si>
  <si>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</si>
  <si>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</si>
  <si>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</si>
  <si>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</si>
  <si>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</si>
  <si>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</si>
  <si>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</si>
  <si>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</si>
  <si>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</si>
  <si>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</si>
  <si>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</si>
  <si>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</si>
  <si>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</si>
  <si>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</si>
  <si>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</si>
  <si>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</si>
  <si>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</si>
  <si>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</si>
  <si>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</si>
  <si>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</si>
  <si>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</si>
  <si>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</si>
  <si>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</si>
  <si>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</si>
  <si>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</si>
  <si>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</si>
  <si>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</si>
  <si>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令和元年</t>
  </si>
  <si>
    <t xml:space="preserve"> 　　２年</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</si>
  <si>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</si>
  <si>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</si>
  <si>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</si>
  <si>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</si>
  <si>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</si>
  <si>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</si>
  <si>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</si>
  <si>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</si>
  <si>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</si>
  <si>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</si>
  <si>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</si>
  <si>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</si>
  <si>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</si>
  <si>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</si>
  <si>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</si>
  <si>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</si>
  <si>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</si>
  <si>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</si>
  <si>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</si>
  <si>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</si>
  <si>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</si>
  <si>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</si>
  <si>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</si>
  <si>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</si>
  <si>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</si>
  <si>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</si>
  <si>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</si>
  <si>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</si>
  <si>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</si>
  <si>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</si>
  <si>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</si>
  <si>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</si>
  <si>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</si>
  <si>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</si>
  <si>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</si>
  <si>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令和4年6月</t>
  </si>
  <si>
    <t>　４月</t>
  </si>
  <si>
    <t>　５月</t>
  </si>
  <si>
    <t>-</t>
  </si>
  <si>
    <t xml:space="preserve">単位：件、百万円、％ </t>
  </si>
  <si>
    <t>皆減</t>
  </si>
  <si>
    <t>令和4年</t>
  </si>
  <si>
    <t>前月比</t>
  </si>
  <si>
    <t>令和３年</t>
  </si>
  <si>
    <t>前年同月比</t>
  </si>
  <si>
    <t>人口増減数</t>
  </si>
  <si>
    <t>現在人口</t>
  </si>
  <si>
    <t>自然動態</t>
  </si>
  <si>
    <t>社会動態</t>
  </si>
  <si>
    <t>令和4年7月</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</si>
  <si>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</si>
  <si>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</si>
  <si>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</si>
  <si>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</si>
  <si>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</si>
  <si>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</si>
  <si>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</si>
  <si>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</si>
  <si>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</si>
  <si>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</si>
  <si>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</si>
  <si>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</si>
  <si>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</si>
  <si>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</si>
  <si>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</si>
  <si>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</si>
  <si>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</si>
  <si>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</si>
  <si>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</si>
  <si>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</si>
  <si>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</si>
  <si>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</si>
  <si>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</si>
  <si>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</si>
  <si>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</si>
  <si>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</si>
  <si>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</si>
  <si>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</si>
  <si>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</si>
  <si>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令和３年７月</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</si>
  <si>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</si>
  <si>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</si>
  <si>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</si>
  <si>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</si>
  <si>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</si>
  <si>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</si>
  <si>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</si>
  <si>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</si>
  <si>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</si>
  <si>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</si>
  <si>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</si>
  <si>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</si>
  <si>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</si>
  <si>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</si>
  <si>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</si>
  <si>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</si>
  <si>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</si>
  <si>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</si>
  <si>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最新の主な指標（令和４年９月）</t>
  </si>
  <si>
    <t>令和4年8月1日現在</t>
  </si>
  <si>
    <t>令和4年8月</t>
  </si>
  <si>
    <t>火災発生件数            　 （令和4年(4月～6月)期）</t>
  </si>
  <si>
    <t>令和4年6月末</t>
  </si>
  <si>
    <t>令和4年8月末</t>
  </si>
  <si>
    <t>注：当該指標は令和５年２月に作成（令和４年９月遡及）</t>
  </si>
  <si>
    <t>　2　令和3年(4月～6月)期差</t>
  </si>
  <si>
    <t xml:space="preserve"> 令和３年６月</t>
  </si>
  <si>
    <t>2022（令和4年）年 8月1日 現在推計</t>
  </si>
  <si>
    <t>・令和4年7月中の増減数</t>
  </si>
  <si>
    <t>R3.8月</t>
  </si>
  <si>
    <t>令和3年8月からの増減数</t>
  </si>
  <si>
    <t xml:space="preserve">   令和３年４月</t>
  </si>
  <si>
    <t>令和4(2022)年７月</t>
  </si>
  <si>
    <t>令和３年 ７月</t>
  </si>
  <si>
    <t>　７月</t>
  </si>
  <si>
    <t>令和4(2022)年７月</t>
  </si>
  <si>
    <t xml:space="preserve"> 令和３年８月</t>
  </si>
  <si>
    <t xml:space="preserve"> 令和３年７月</t>
  </si>
  <si>
    <t>令和４年８月31日公表</t>
  </si>
  <si>
    <t>―　令　和　４　年　６　月　分　―</t>
  </si>
  <si>
    <t>　　生産指数（季節調整済指数）は前月比3.4％の上昇となり、指数水準は73.3となった。</t>
  </si>
  <si>
    <t>　　生産の上昇に寄与した業種は、窯業・土石製品工業、金属製品工業、その他の工業などの6業種</t>
  </si>
  <si>
    <t>　であり、生産の低下に寄与した業種は、食料品工業、鉄鋼業、化学・石油製品工業の3業種</t>
  </si>
  <si>
    <t>　であった。</t>
  </si>
  <si>
    <t>　　出荷指数（季節調整済指数）は前月比9.1％の上昇となり、指数水準は69.2となった。</t>
  </si>
  <si>
    <t>　　出荷の上昇に寄与した業種は、食料品工業、窯業・土石製品工業、金属製品工業などの7業種</t>
  </si>
  <si>
    <t>　であり、出荷の低下に寄与した業種は、鉄鋼業、プラスチック製品工業の2業種であった。</t>
  </si>
  <si>
    <t>　　在庫指数（季節調整済指数）は前月比3.3％の低下となり、指数水準は82.0となった。</t>
  </si>
  <si>
    <t>　　在庫の低下に寄与した業種は、食料品工業、化学・石油製品工業、窯業・土石製品工業などの</t>
  </si>
  <si>
    <t>　6業種であり、在庫の上昇に寄与した業種は、金属製品工業、鉄鋼業、プラスチック製品工業の</t>
  </si>
  <si>
    <t>　3業種であった。</t>
  </si>
  <si>
    <t>令和３年８月</t>
  </si>
  <si>
    <t>令和３年５月</t>
  </si>
  <si>
    <t>令和３年８月</t>
  </si>
  <si>
    <t>令和３年８月</t>
  </si>
  <si>
    <t>令和４年６月</t>
  </si>
  <si>
    <t>令和３年８月</t>
  </si>
  <si>
    <t>皆増</t>
  </si>
  <si>
    <t>※1　平年差（平均気温から平年値(30年間の平均値)を差し引いた値）</t>
  </si>
</sst>
</file>

<file path=xl/styles.xml><?xml version="1.0" encoding="utf-8"?>
<styleSheet xmlns="http://schemas.openxmlformats.org/spreadsheetml/2006/main">
  <numFmts count="8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 &quot;\ #,##0"/>
    <numFmt numFmtId="215" formatCode="&quot;r&quot;\ #,###;&quot;r &quot;&quot;△&quot;#,##0"/>
    <numFmt numFmtId="216" formatCode="yyyy&quot;年(&quot;"/>
    <numFmt numFmtId="217" formatCode="#,##0&quot;人&quot;"/>
    <numFmt numFmtId="218" formatCode="#,##0;&quot;△ &quot;#,##0"/>
    <numFmt numFmtId="219" formatCode="#,##0&quot;世&quot;&quot;帯&quot;"/>
    <numFmt numFmtId="220" formatCode="#,##0.0;&quot;▲ &quot;#,##0.0"/>
    <numFmt numFmtId="221" formatCode="0.0;&quot;▲ &quot;0.0"/>
    <numFmt numFmtId="222" formatCode="0.00_ "/>
    <numFmt numFmtId="223" formatCode="0.00;&quot;▲ &quot;0.00"/>
    <numFmt numFmtId="224" formatCode="#,##0;&quot;▲ &quot;#,##0"/>
    <numFmt numFmtId="225" formatCode="#,##0\ ;;&quot;- &quot;"/>
    <numFmt numFmtId="226" formatCode="0_);[Red]\(0\)"/>
    <numFmt numFmtId="227" formatCode="&quot;r &quot;#,##0;&quot;△ &quot;&quot;r &quot;#,##0"/>
    <numFmt numFmtId="228" formatCode="&quot;r&quot;\ #,##0"/>
    <numFmt numFmtId="229" formatCode="\ #,##0"/>
    <numFmt numFmtId="230" formatCode="&quot;r&quot;#,##0;&quot;△ &quot;#,##0"/>
    <numFmt numFmtId="231" formatCode="#,##0.0;&quot;△&quot;#,##0.0"/>
    <numFmt numFmtId="232" formatCode="#,##0.0\ ;&quot;△&quot;#,##0.0\ "/>
    <numFmt numFmtId="233" formatCode="#,##0.0_ "/>
    <numFmt numFmtId="234" formatCode="#,##0.00\ ;&quot;△&quot;#,##0.00\ "/>
    <numFmt numFmtId="235" formatCode="0.0_ "/>
    <numFmt numFmtId="236" formatCode="#,##0\ "/>
    <numFmt numFmtId="237" formatCode="0.00;&quot;△ &quot;0.00"/>
    <numFmt numFmtId="238" formatCode="#,##0;[Red]#,##0"/>
    <numFmt numFmtId="239" formatCode="#,##0.0_);[Red]\(#,##0.0\)"/>
    <numFmt numFmtId="240" formatCode="&quot;&quot;#,##0.0"/>
    <numFmt numFmtId="241" formatCode="#,##0;\-#,##0;&quot;&quot;;@"/>
    <numFmt numFmtId="242" formatCode="\ ###,###,###,###,##0;&quot;-&quot;###,###,###,###,##0"/>
    <numFmt numFmtId="243" formatCode="\ ###,###,###,###,##0.00;&quot;-&quot;###,###,###,###,##0.00"/>
    <numFmt numFmtId="244" formatCode="#,##0_ ;[Red]\-#,##0\ "/>
    <numFmt numFmtId="245" formatCode="#,##0.0;&quot;△ &quot;#,##0.0"/>
    <numFmt numFmtId="246" formatCode="0.0;&quot;△ &quot;0.0"/>
    <numFmt numFmtId="247" formatCode="&quot;r&quot;\ #,##0.0;&quot;△ &quot;#,##0.0"/>
    <numFmt numFmtId="248" formatCode="#,##0.0&quot;%&quot;;&quot;▲ &quot;#,##0.0&quot;%&quot;"/>
    <numFmt numFmtId="249" formatCode="#,##0.00&quot;P&quot;;&quot;▲ &quot;#,##0.00&quot;P&quot;"/>
    <numFmt numFmtId="250" formatCode="#,##0.0&quot;P&quot;;&quot;△ &quot;#,##0.0&quot;P&quot;"/>
    <numFmt numFmtId="251" formatCode="#,##0.00;&quot;△ &quot;#,##0.00"/>
  </numFmts>
  <fonts count="106">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sz val="7"/>
      <name val="Terminal"/>
      <family val="3"/>
    </font>
    <font>
      <b/>
      <sz val="22"/>
      <name val="ＭＳ 明朝"/>
      <family val="1"/>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thin"/>
      <bottom style="thin"/>
    </border>
    <border>
      <left/>
      <right/>
      <top style="thin"/>
      <bottom style="thin"/>
    </border>
    <border>
      <left>
        <color indexed="63"/>
      </left>
      <right style="thin"/>
      <top style="medium"/>
      <bottom/>
    </border>
    <border>
      <left>
        <color indexed="63"/>
      </left>
      <right style="medium"/>
      <top>
        <color indexed="63"/>
      </top>
      <bottom style="hair"/>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hair"/>
    </border>
    <border>
      <left style="hair"/>
      <right style="hair"/>
      <top>
        <color indexed="63"/>
      </top>
      <bottom style="hair"/>
    </border>
    <border>
      <left style="medium"/>
      <right style="hair"/>
      <top>
        <color indexed="63"/>
      </top>
      <bottom style="double"/>
    </border>
    <border>
      <left style="medium"/>
      <right style="hair"/>
      <top>
        <color indexed="63"/>
      </top>
      <bottom style="medium"/>
    </border>
    <border>
      <left style="double"/>
      <right>
        <color indexed="63"/>
      </right>
      <top>
        <color indexed="63"/>
      </top>
      <bottom>
        <color indexed="63"/>
      </bottom>
    </border>
    <border>
      <left style="hair"/>
      <right style="hair"/>
      <top style="hair"/>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4"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1" fillId="0" borderId="0" applyNumberFormat="0" applyFill="0" applyBorder="0" applyAlignment="0" applyProtection="0"/>
    <xf numFmtId="0" fontId="102" fillId="32" borderId="0" applyNumberFormat="0" applyBorder="0" applyAlignment="0" applyProtection="0"/>
    <xf numFmtId="0" fontId="19" fillId="0" borderId="0">
      <alignment/>
      <protection/>
    </xf>
  </cellStyleXfs>
  <cellXfs count="1467">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6"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6"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3"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8"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3" fontId="4" fillId="0" borderId="38" xfId="77" applyNumberFormat="1" applyFont="1" applyFill="1" applyBorder="1" applyAlignment="1" applyProtection="1">
      <alignment horizontal="center" vertical="center"/>
      <protection locked="0"/>
    </xf>
    <xf numFmtId="204" fontId="4" fillId="0" borderId="39" xfId="88" applyNumberFormat="1" applyFont="1" applyFill="1" applyBorder="1" applyAlignment="1">
      <alignment vertical="center"/>
      <protection/>
    </xf>
    <xf numFmtId="182" fontId="4" fillId="0" borderId="40" xfId="77" applyNumberFormat="1" applyFont="1" applyFill="1" applyBorder="1" applyAlignment="1" applyProtection="1">
      <alignment horizontal="right" vertical="center"/>
      <protection locked="0"/>
    </xf>
    <xf numFmtId="3" fontId="4" fillId="0" borderId="40" xfId="77" applyNumberFormat="1" applyFont="1" applyFill="1" applyBorder="1" applyAlignment="1" applyProtection="1">
      <alignment horizontal="right" vertical="center"/>
      <protection locked="0"/>
    </xf>
    <xf numFmtId="3" fontId="4" fillId="0" borderId="41"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8"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2" xfId="77" applyNumberFormat="1" applyFont="1" applyFill="1" applyBorder="1" applyAlignment="1" applyProtection="1">
      <alignment horizontal="center" vertical="center"/>
      <protection locked="0"/>
    </xf>
    <xf numFmtId="215" fontId="4" fillId="0" borderId="39" xfId="77" applyNumberFormat="1" applyFont="1" applyFill="1" applyBorder="1" applyAlignment="1" applyProtection="1">
      <alignment vertical="center"/>
      <protection locked="0"/>
    </xf>
    <xf numFmtId="215" fontId="4" fillId="0" borderId="40" xfId="77" applyNumberFormat="1" applyFont="1" applyFill="1" applyBorder="1" applyAlignment="1" applyProtection="1">
      <alignment vertical="center"/>
      <protection locked="0"/>
    </xf>
    <xf numFmtId="3" fontId="4" fillId="0" borderId="40" xfId="77" applyNumberFormat="1" applyFont="1" applyFill="1" applyBorder="1" applyAlignment="1" applyProtection="1">
      <alignment vertical="center"/>
      <protection locked="0"/>
    </xf>
    <xf numFmtId="182" fontId="4" fillId="0" borderId="40" xfId="77" applyNumberFormat="1" applyFont="1" applyFill="1" applyBorder="1" applyAlignment="1" applyProtection="1">
      <alignment vertical="center"/>
      <protection locked="0"/>
    </xf>
    <xf numFmtId="3" fontId="4" fillId="0" borderId="40" xfId="77" applyNumberFormat="1" applyFont="1" applyBorder="1" applyAlignment="1" applyProtection="1">
      <alignment vertical="center"/>
      <protection locked="0"/>
    </xf>
    <xf numFmtId="3" fontId="4" fillId="0" borderId="41" xfId="77" applyNumberFormat="1" applyFont="1" applyBorder="1" applyAlignment="1" applyProtection="1">
      <alignment vertical="center"/>
      <protection locked="0"/>
    </xf>
    <xf numFmtId="0" fontId="4" fillId="0" borderId="40"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8" applyFont="1">
      <alignment/>
      <protection/>
    </xf>
    <xf numFmtId="0" fontId="0" fillId="0" borderId="0" xfId="78" applyAlignment="1">
      <alignment vertical="center"/>
      <protection/>
    </xf>
    <xf numFmtId="0" fontId="0" fillId="0" borderId="0" xfId="78">
      <alignment/>
      <protection/>
    </xf>
    <xf numFmtId="218" fontId="9" fillId="0" borderId="0" xfId="78" applyNumberFormat="1" applyFont="1" applyBorder="1" applyAlignment="1">
      <alignment horizontal="right"/>
      <protection/>
    </xf>
    <xf numFmtId="218" fontId="9" fillId="0" borderId="0" xfId="88" applyNumberFormat="1" applyFont="1" applyAlignment="1">
      <alignment horizontal="right"/>
      <protection/>
    </xf>
    <xf numFmtId="218"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8"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89" fillId="0" borderId="43"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44" xfId="77" applyNumberFormat="1" applyFont="1" applyBorder="1" applyAlignment="1" applyProtection="1">
      <alignment horizontal="center" vertical="center" shrinkToFit="1"/>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45" xfId="77" applyNumberFormat="1" applyFont="1" applyBorder="1" applyAlignment="1" applyProtection="1">
      <alignment horizontal="center" vertical="center" shrinkToFit="1"/>
      <protection locked="0"/>
    </xf>
    <xf numFmtId="1" fontId="4" fillId="0" borderId="32" xfId="77" applyNumberFormat="1" applyFont="1" applyBorder="1" applyAlignment="1" applyProtection="1">
      <alignment horizontal="center" vertical="center" wrapText="1"/>
      <protection locked="0"/>
    </xf>
    <xf numFmtId="1" fontId="4" fillId="0" borderId="46" xfId="77" applyNumberFormat="1" applyFont="1" applyBorder="1" applyAlignment="1" applyProtection="1">
      <alignment horizontal="center" vertical="center" shrinkToFi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7"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8" xfId="77" applyNumberFormat="1" applyFont="1" applyBorder="1" applyAlignment="1" applyProtection="1">
      <alignment vertical="center"/>
      <protection locked="0"/>
    </xf>
    <xf numFmtId="3" fontId="4" fillId="0" borderId="49"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2" xfId="77" applyNumberFormat="1" applyFont="1" applyBorder="1" applyAlignment="1" applyProtection="1">
      <alignment vertical="center"/>
      <protection locked="0"/>
    </xf>
    <xf numFmtId="49" fontId="4" fillId="0" borderId="50" xfId="77" applyNumberFormat="1" applyFont="1" applyBorder="1" applyAlignment="1" applyProtection="1">
      <alignment vertical="center"/>
      <protection locked="0"/>
    </xf>
    <xf numFmtId="204" fontId="4" fillId="0" borderId="51" xfId="77" applyNumberFormat="1" applyFont="1" applyBorder="1" applyAlignment="1">
      <alignment vertical="center"/>
      <protection/>
    </xf>
    <xf numFmtId="3" fontId="4" fillId="0" borderId="52"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7" applyFont="1" applyFill="1" applyBorder="1" applyProtection="1">
      <alignment/>
      <protection/>
    </xf>
    <xf numFmtId="0" fontId="36" fillId="0" borderId="0" xfId="87" applyFont="1" applyFill="1" applyBorder="1" applyAlignment="1" applyProtection="1">
      <alignment horizontal="right"/>
      <protection/>
    </xf>
    <xf numFmtId="0" fontId="37" fillId="0" borderId="0" xfId="87" applyFont="1" applyFill="1" applyBorder="1" applyAlignment="1" applyProtection="1">
      <alignment horizontal="right"/>
      <protection/>
    </xf>
    <xf numFmtId="0" fontId="0" fillId="0" borderId="18" xfId="87" applyFont="1" applyFill="1" applyBorder="1" applyAlignment="1" applyProtection="1">
      <alignment horizontal="right" vertical="center"/>
      <protection/>
    </xf>
    <xf numFmtId="0" fontId="0" fillId="0" borderId="21" xfId="87" applyFont="1" applyFill="1" applyBorder="1" applyAlignment="1" applyProtection="1">
      <alignment vertical="center"/>
      <protection/>
    </xf>
    <xf numFmtId="0" fontId="0" fillId="0" borderId="18" xfId="87" applyFont="1" applyFill="1" applyBorder="1" applyAlignment="1" applyProtection="1">
      <alignment horizontal="center" vertical="center"/>
      <protection/>
    </xf>
    <xf numFmtId="0" fontId="0" fillId="0" borderId="21" xfId="87" applyFont="1" applyFill="1" applyBorder="1" applyAlignment="1" applyProtection="1">
      <alignment horizontal="right" vertical="center"/>
      <protection/>
    </xf>
    <xf numFmtId="0" fontId="0" fillId="0" borderId="21" xfId="87" applyFont="1" applyFill="1" applyBorder="1" applyAlignment="1" applyProtection="1">
      <alignment horizontal="left" vertical="center"/>
      <protection/>
    </xf>
    <xf numFmtId="0" fontId="0" fillId="0" borderId="22" xfId="87" applyFont="1" applyFill="1" applyBorder="1" applyAlignment="1" applyProtection="1">
      <alignment horizontal="right"/>
      <protection/>
    </xf>
    <xf numFmtId="38" fontId="0" fillId="0" borderId="21" xfId="52" applyFont="1" applyFill="1" applyBorder="1" applyAlignment="1" applyProtection="1">
      <alignment/>
      <protection/>
    </xf>
    <xf numFmtId="222" fontId="0" fillId="0" borderId="21" xfId="87" applyNumberFormat="1" applyFont="1" applyFill="1" applyBorder="1" applyProtection="1">
      <alignment/>
      <protection/>
    </xf>
    <xf numFmtId="222" fontId="0" fillId="0" borderId="21" xfId="87" applyNumberFormat="1" applyFont="1" applyFill="1" applyBorder="1" applyAlignment="1" applyProtection="1">
      <alignment/>
      <protection/>
    </xf>
    <xf numFmtId="0" fontId="0" fillId="0" borderId="21" xfId="87" applyFont="1" applyFill="1" applyBorder="1" applyAlignment="1" applyProtection="1">
      <alignment horizontal="right"/>
      <protection/>
    </xf>
    <xf numFmtId="0" fontId="0" fillId="0" borderId="0" xfId="87" applyFont="1" applyFill="1" applyBorder="1" applyProtection="1">
      <alignment/>
      <protection locked="0"/>
    </xf>
    <xf numFmtId="0" fontId="0" fillId="0" borderId="0" xfId="87" applyFont="1" applyFill="1" applyBorder="1" applyProtection="1">
      <alignment/>
      <protection locked="0"/>
    </xf>
    <xf numFmtId="0" fontId="0" fillId="0" borderId="0" xfId="87" applyFont="1" applyFill="1" applyBorder="1" applyAlignment="1" applyProtection="1">
      <alignment horizontal="right"/>
      <protection locked="0"/>
    </xf>
    <xf numFmtId="0" fontId="0" fillId="0" borderId="0" xfId="89" applyFont="1" applyFill="1" applyAlignment="1" applyProtection="1">
      <alignment vertical="center"/>
      <protection/>
    </xf>
    <xf numFmtId="0" fontId="0" fillId="0" borderId="0" xfId="89" applyFill="1" applyProtection="1">
      <alignment/>
      <protection/>
    </xf>
    <xf numFmtId="0" fontId="39" fillId="0" borderId="0" xfId="89" applyFont="1" applyFill="1" applyAlignment="1" applyProtection="1">
      <alignment vertical="center" textRotation="255"/>
      <protection/>
    </xf>
    <xf numFmtId="0" fontId="37" fillId="0" borderId="0" xfId="89" applyFont="1" applyFill="1" applyAlignment="1" applyProtection="1">
      <alignment horizontal="right"/>
      <protection/>
    </xf>
    <xf numFmtId="0" fontId="38" fillId="0" borderId="0" xfId="89" applyFont="1" applyFill="1" applyAlignment="1" applyProtection="1">
      <alignment vertical="center"/>
      <protection/>
    </xf>
    <xf numFmtId="0" fontId="39" fillId="0" borderId="27" xfId="89" applyFont="1" applyFill="1" applyBorder="1" applyAlignment="1" applyProtection="1">
      <alignment vertical="center" textRotation="255"/>
      <protection/>
    </xf>
    <xf numFmtId="0" fontId="0" fillId="0" borderId="47" xfId="89" applyFill="1" applyBorder="1" applyProtection="1">
      <alignment/>
      <protection/>
    </xf>
    <xf numFmtId="0" fontId="1" fillId="0" borderId="26" xfId="89" applyFont="1" applyFill="1" applyBorder="1" applyAlignment="1" applyProtection="1">
      <alignment horizontal="center" wrapText="1"/>
      <protection/>
    </xf>
    <xf numFmtId="0" fontId="0" fillId="0" borderId="12" xfId="89" applyFill="1" applyBorder="1" applyProtection="1">
      <alignment/>
      <protection/>
    </xf>
    <xf numFmtId="0" fontId="0" fillId="0" borderId="21" xfId="89" applyFill="1" applyBorder="1" applyAlignment="1" applyProtection="1">
      <alignment horizontal="center"/>
      <protection/>
    </xf>
    <xf numFmtId="223" fontId="0" fillId="0" borderId="21" xfId="89" applyNumberFormat="1" applyFill="1" applyBorder="1" applyAlignment="1" applyProtection="1">
      <alignment horizontal="center"/>
      <protection/>
    </xf>
    <xf numFmtId="0" fontId="0" fillId="0" borderId="21" xfId="89" applyFill="1" applyBorder="1" applyAlignment="1" applyProtection="1">
      <alignment/>
      <protection/>
    </xf>
    <xf numFmtId="0" fontId="0" fillId="0" borderId="21" xfId="89" applyFont="1" applyFill="1" applyBorder="1" applyAlignment="1" applyProtection="1">
      <alignment horizontal="center"/>
      <protection/>
    </xf>
    <xf numFmtId="0" fontId="0" fillId="0" borderId="28" xfId="89" applyFont="1" applyFill="1" applyBorder="1" applyAlignment="1" applyProtection="1">
      <alignment horizontal="centerContinuous"/>
      <protection/>
    </xf>
    <xf numFmtId="0" fontId="0" fillId="0" borderId="29" xfId="89" applyFill="1" applyBorder="1" applyAlignment="1" applyProtection="1">
      <alignment horizontal="centerContinuous"/>
      <protection/>
    </xf>
    <xf numFmtId="224" fontId="0" fillId="0" borderId="26" xfId="89" applyNumberFormat="1" applyFill="1" applyBorder="1" applyProtection="1">
      <alignment/>
      <protection/>
    </xf>
    <xf numFmtId="223" fontId="0" fillId="0" borderId="26" xfId="89" applyNumberFormat="1" applyFill="1" applyBorder="1" applyProtection="1">
      <alignment/>
      <protection/>
    </xf>
    <xf numFmtId="220" fontId="0" fillId="0" borderId="26" xfId="89" applyNumberFormat="1" applyFill="1" applyBorder="1" applyProtection="1">
      <alignment/>
      <protection/>
    </xf>
    <xf numFmtId="38" fontId="0" fillId="0" borderId="26" xfId="52" applyFont="1" applyFill="1" applyBorder="1" applyAlignment="1" applyProtection="1">
      <alignment/>
      <protection/>
    </xf>
    <xf numFmtId="0" fontId="0" fillId="0" borderId="12" xfId="89" applyFont="1" applyFill="1" applyBorder="1" applyAlignment="1" applyProtection="1">
      <alignment horizontal="centerContinuous"/>
      <protection/>
    </xf>
    <xf numFmtId="0" fontId="0" fillId="0" borderId="36" xfId="89" applyFont="1" applyFill="1" applyBorder="1" applyAlignment="1" applyProtection="1">
      <alignment horizontal="center"/>
      <protection/>
    </xf>
    <xf numFmtId="224" fontId="0" fillId="0" borderId="21" xfId="89" applyNumberFormat="1" applyFill="1" applyBorder="1" applyProtection="1">
      <alignment/>
      <protection/>
    </xf>
    <xf numFmtId="223" fontId="0" fillId="0" borderId="21" xfId="89" applyNumberFormat="1" applyFill="1" applyBorder="1" applyProtection="1">
      <alignment/>
      <protection/>
    </xf>
    <xf numFmtId="220" fontId="0" fillId="0" borderId="21" xfId="89" applyNumberFormat="1" applyFill="1" applyBorder="1" applyProtection="1">
      <alignment/>
      <protection/>
    </xf>
    <xf numFmtId="0" fontId="40" fillId="0" borderId="13" xfId="89" applyFont="1" applyFill="1" applyBorder="1" applyAlignment="1" applyProtection="1">
      <alignment horizontal="right"/>
      <protection/>
    </xf>
    <xf numFmtId="0" fontId="0" fillId="0" borderId="12" xfId="89" applyFont="1" applyFill="1" applyBorder="1" applyAlignment="1" applyProtection="1">
      <alignment horizontal="right"/>
      <protection/>
    </xf>
    <xf numFmtId="38" fontId="0" fillId="0" borderId="21" xfId="89" applyNumberFormat="1" applyFont="1" applyFill="1" applyBorder="1" applyProtection="1">
      <alignment/>
      <protection/>
    </xf>
    <xf numFmtId="0" fontId="0" fillId="0" borderId="12" xfId="89" applyFont="1" applyFill="1" applyBorder="1" applyProtection="1">
      <alignment/>
      <protection/>
    </xf>
    <xf numFmtId="38" fontId="0" fillId="0" borderId="12" xfId="89" applyNumberFormat="1" applyFont="1" applyFill="1" applyBorder="1" applyProtection="1">
      <alignment/>
      <protection/>
    </xf>
    <xf numFmtId="224" fontId="0" fillId="0" borderId="12" xfId="89" applyNumberFormat="1" applyFill="1" applyBorder="1" applyProtection="1">
      <alignment/>
      <protection/>
    </xf>
    <xf numFmtId="38" fontId="0" fillId="0" borderId="0" xfId="89" applyNumberFormat="1" applyFont="1" applyFill="1" applyBorder="1" applyProtection="1">
      <alignment/>
      <protection/>
    </xf>
    <xf numFmtId="0" fontId="40" fillId="0" borderId="12" xfId="89"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9" applyFont="1" applyFill="1" applyProtection="1">
      <alignment/>
      <protection/>
    </xf>
    <xf numFmtId="224" fontId="0" fillId="0" borderId="0" xfId="89" applyNumberFormat="1" applyFill="1" applyProtection="1">
      <alignment/>
      <protection/>
    </xf>
    <xf numFmtId="0" fontId="23" fillId="0" borderId="0" xfId="89"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53" xfId="77" applyFont="1" applyBorder="1" applyAlignment="1">
      <alignment vertical="center"/>
      <protection/>
    </xf>
    <xf numFmtId="0" fontId="9" fillId="0" borderId="54" xfId="77" applyNumberFormat="1" applyFont="1" applyBorder="1" applyAlignment="1" applyProtection="1">
      <alignment horizontal="center" vertical="center"/>
      <protection locked="0"/>
    </xf>
    <xf numFmtId="0" fontId="4" fillId="0" borderId="55"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6"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4" fillId="0" borderId="58"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2" xfId="77" applyFont="1" applyBorder="1" applyAlignment="1">
      <alignment vertical="center"/>
      <protection/>
    </xf>
    <xf numFmtId="49" fontId="9" fillId="0" borderId="40" xfId="77" applyNumberFormat="1" applyFont="1" applyBorder="1" applyAlignment="1" applyProtection="1">
      <alignment vertical="center"/>
      <protection locked="0"/>
    </xf>
    <xf numFmtId="3" fontId="9" fillId="0" borderId="39" xfId="77" applyNumberFormat="1" applyFont="1" applyBorder="1" applyAlignment="1" applyProtection="1">
      <alignment vertical="center"/>
      <protection locked="0"/>
    </xf>
    <xf numFmtId="3" fontId="9" fillId="0" borderId="40" xfId="77" applyNumberFormat="1" applyFont="1" applyBorder="1" applyAlignment="1" applyProtection="1">
      <alignment vertical="center"/>
      <protection locked="0"/>
    </xf>
    <xf numFmtId="0" fontId="4" fillId="0" borderId="41"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8"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225"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6" fontId="4" fillId="0" borderId="0" xfId="77" applyNumberFormat="1" applyFont="1" applyFill="1" applyBorder="1" applyAlignment="1" applyProtection="1">
      <alignment horizontal="right" vertical="center"/>
      <protection locked="0"/>
    </xf>
    <xf numFmtId="226"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8" fontId="9" fillId="0" borderId="12" xfId="77" applyNumberFormat="1" applyFont="1" applyBorder="1" applyAlignment="1" applyProtection="1">
      <alignment vertical="center"/>
      <protection locked="0"/>
    </xf>
    <xf numFmtId="218"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0" fontId="9" fillId="0" borderId="56"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7"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9" fontId="9" fillId="0" borderId="12"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229"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7"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30" fontId="9" fillId="0" borderId="0" xfId="51" applyNumberFormat="1" applyFont="1" applyFill="1" applyBorder="1" applyAlignment="1" applyProtection="1">
      <alignment horizontal="right" vertical="center"/>
      <protection locked="0"/>
    </xf>
    <xf numFmtId="0" fontId="9" fillId="0" borderId="39" xfId="77" applyNumberFormat="1" applyFont="1" applyBorder="1" applyAlignment="1" applyProtection="1">
      <alignment horizontal="right" vertical="center"/>
      <protection locked="0"/>
    </xf>
    <xf numFmtId="0" fontId="9" fillId="0" borderId="40" xfId="77"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53" xfId="77" applyFont="1" applyBorder="1" applyAlignment="1">
      <alignment vertical="center"/>
      <protection/>
    </xf>
    <xf numFmtId="0" fontId="9" fillId="0" borderId="54" xfId="77" applyNumberFormat="1" applyFont="1" applyBorder="1" applyAlignment="1" applyProtection="1">
      <alignment vertical="center"/>
      <protection locked="0"/>
    </xf>
    <xf numFmtId="0" fontId="9" fillId="0" borderId="59"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6"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vertical="center"/>
      <protection locked="0"/>
    </xf>
    <xf numFmtId="225" fontId="9" fillId="0" borderId="0" xfId="77" applyNumberFormat="1" applyFont="1" applyBorder="1" applyAlignment="1" applyProtection="1">
      <alignment vertical="center"/>
      <protection locked="0"/>
    </xf>
    <xf numFmtId="225"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5"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5" fontId="9" fillId="0" borderId="12" xfId="77" applyNumberFormat="1" applyFont="1" applyFill="1" applyBorder="1" applyAlignment="1" applyProtection="1">
      <alignment vertical="center"/>
      <protection locked="0"/>
    </xf>
    <xf numFmtId="225" fontId="9" fillId="0" borderId="0" xfId="77" applyNumberFormat="1" applyFont="1" applyFill="1" applyBorder="1" applyAlignment="1" applyProtection="1">
      <alignment horizontal="right" vertical="center"/>
      <protection locked="0"/>
    </xf>
    <xf numFmtId="225" fontId="9" fillId="0" borderId="0" xfId="77" applyNumberFormat="1" applyFont="1" applyFill="1" applyBorder="1" applyAlignment="1" applyProtection="1">
      <alignment vertical="center"/>
      <protection locked="0"/>
    </xf>
    <xf numFmtId="225" fontId="9" fillId="0" borderId="0" xfId="77" applyNumberFormat="1" applyFont="1" applyBorder="1" applyAlignment="1" applyProtection="1" quotePrefix="1">
      <alignment horizontal="right"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5" fontId="9" fillId="0" borderId="12" xfId="77" applyNumberFormat="1" applyFont="1" applyBorder="1" applyAlignment="1" applyProtection="1">
      <alignment horizontal="right" vertical="center"/>
      <protection locked="0"/>
    </xf>
    <xf numFmtId="0" fontId="9" fillId="0" borderId="42" xfId="77" applyFont="1" applyBorder="1" applyAlignment="1">
      <alignment vertical="center"/>
      <protection/>
    </xf>
    <xf numFmtId="3" fontId="9" fillId="0" borderId="39" xfId="77" applyNumberFormat="1" applyFont="1" applyBorder="1" applyAlignment="1">
      <alignment vertical="center"/>
      <protection/>
    </xf>
    <xf numFmtId="3" fontId="9" fillId="0" borderId="41"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53" xfId="77" applyFont="1" applyBorder="1" applyAlignment="1">
      <alignment vertical="center"/>
      <protection/>
    </xf>
    <xf numFmtId="0" fontId="13" fillId="0" borderId="55" xfId="77" applyFont="1" applyBorder="1" applyAlignment="1">
      <alignment vertical="center"/>
      <protection/>
    </xf>
    <xf numFmtId="0" fontId="13" fillId="0" borderId="56" xfId="77" applyFont="1" applyBorder="1" applyAlignment="1">
      <alignment vertical="center"/>
      <protection/>
    </xf>
    <xf numFmtId="0" fontId="6" fillId="0" borderId="60" xfId="77" applyFont="1" applyBorder="1" applyAlignment="1">
      <alignment horizontal="center" vertical="center" shrinkToFit="1"/>
      <protection/>
    </xf>
    <xf numFmtId="0" fontId="6" fillId="0" borderId="57" xfId="77" applyFont="1" applyBorder="1" applyAlignment="1">
      <alignment horizontal="center" vertical="center" shrinkToFit="1"/>
      <protection/>
    </xf>
    <xf numFmtId="0" fontId="13" fillId="0" borderId="58"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2" xfId="77" applyFont="1" applyBorder="1" applyAlignment="1">
      <alignment vertical="center"/>
      <protection/>
    </xf>
    <xf numFmtId="0" fontId="41" fillId="0" borderId="40" xfId="77" applyFont="1" applyBorder="1" applyAlignment="1">
      <alignment horizontal="right" vertical="center" shrinkToFit="1"/>
      <protection/>
    </xf>
    <xf numFmtId="0" fontId="41" fillId="0" borderId="50" xfId="77" applyFont="1" applyBorder="1" applyAlignment="1">
      <alignment horizontal="center" vertical="center" shrinkToFit="1"/>
      <protection/>
    </xf>
    <xf numFmtId="0" fontId="13" fillId="0" borderId="41"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3" fontId="9" fillId="0" borderId="0" xfId="77" applyNumberFormat="1" applyFont="1" applyFill="1" applyAlignment="1">
      <alignment vertical="center"/>
      <protection/>
    </xf>
    <xf numFmtId="233" fontId="9" fillId="0" borderId="0" xfId="77" applyNumberFormat="1" applyFont="1" applyAlignment="1">
      <alignment vertical="center"/>
      <protection/>
    </xf>
    <xf numFmtId="0" fontId="3" fillId="0" borderId="0" xfId="77" applyFont="1" applyAlignment="1">
      <alignment vertical="center"/>
      <protection/>
    </xf>
    <xf numFmtId="0" fontId="3" fillId="0" borderId="53" xfId="77" applyFont="1" applyBorder="1" applyAlignment="1">
      <alignment vertical="center"/>
      <protection/>
    </xf>
    <xf numFmtId="0" fontId="3" fillId="0" borderId="55" xfId="77" applyFont="1" applyBorder="1" applyAlignment="1">
      <alignment vertical="center"/>
      <protection/>
    </xf>
    <xf numFmtId="0" fontId="3" fillId="0" borderId="56" xfId="77" applyFont="1" applyBorder="1" applyAlignment="1">
      <alignment vertical="center"/>
      <protection/>
    </xf>
    <xf numFmtId="0" fontId="3" fillId="0" borderId="58"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6"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2" xfId="77" applyFont="1" applyBorder="1" applyAlignment="1">
      <alignment vertical="center"/>
      <protection/>
    </xf>
    <xf numFmtId="0" fontId="9" fillId="0" borderId="50" xfId="77" applyNumberFormat="1" applyFont="1" applyBorder="1" applyAlignment="1" applyProtection="1">
      <alignment vertical="center"/>
      <protection locked="0"/>
    </xf>
    <xf numFmtId="3" fontId="9" fillId="0" borderId="40" xfId="77" applyNumberFormat="1" applyFont="1" applyFill="1" applyBorder="1" applyAlignment="1">
      <alignment horizontal="right" vertical="center" shrinkToFit="1"/>
      <protection/>
    </xf>
    <xf numFmtId="0" fontId="3" fillId="0" borderId="41"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61" xfId="0" applyBorder="1" applyAlignment="1">
      <alignment/>
    </xf>
    <xf numFmtId="0" fontId="45" fillId="0" borderId="61" xfId="0" applyFont="1" applyBorder="1" applyAlignment="1">
      <alignment horizontal="center"/>
    </xf>
    <xf numFmtId="0" fontId="42" fillId="0" borderId="61" xfId="0" applyFont="1" applyBorder="1" applyAlignment="1">
      <alignment horizontal="center"/>
    </xf>
    <xf numFmtId="0" fontId="6" fillId="0" borderId="0" xfId="0" applyFont="1" applyAlignment="1">
      <alignment horizontal="right"/>
    </xf>
    <xf numFmtId="0" fontId="20" fillId="0" borderId="53" xfId="0" applyFont="1" applyBorder="1" applyAlignment="1">
      <alignment/>
    </xf>
    <xf numFmtId="0" fontId="20" fillId="0" borderId="30" xfId="0" applyFont="1" applyBorder="1" applyAlignment="1">
      <alignment/>
    </xf>
    <xf numFmtId="0" fontId="20" fillId="0" borderId="62" xfId="0" applyFont="1" applyBorder="1" applyAlignment="1">
      <alignment horizontal="left" vertical="center" indent="2"/>
    </xf>
    <xf numFmtId="0" fontId="20" fillId="0" borderId="62" xfId="0" applyFont="1" applyBorder="1" applyAlignment="1">
      <alignment vertical="center"/>
    </xf>
    <xf numFmtId="0" fontId="20" fillId="0" borderId="63" xfId="0" applyFont="1" applyBorder="1" applyAlignment="1">
      <alignment horizontal="left" vertical="center" indent="4"/>
    </xf>
    <xf numFmtId="0" fontId="20" fillId="0" borderId="55"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7" xfId="0" applyFont="1" applyBorder="1" applyAlignment="1">
      <alignment horizontal="center"/>
    </xf>
    <xf numFmtId="0" fontId="20" fillId="0" borderId="36" xfId="0" applyFont="1" applyBorder="1" applyAlignment="1">
      <alignment horizontal="center"/>
    </xf>
    <xf numFmtId="0" fontId="46" fillId="0" borderId="64" xfId="0" applyFont="1" applyBorder="1" applyAlignment="1">
      <alignment horizontal="center"/>
    </xf>
    <xf numFmtId="0" fontId="20" fillId="0" borderId="65"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6" fillId="0" borderId="66" xfId="0" applyFont="1" applyBorder="1" applyAlignment="1">
      <alignment horizontal="center"/>
    </xf>
    <xf numFmtId="0" fontId="20" fillId="0" borderId="50" xfId="0" applyFont="1" applyBorder="1" applyAlignment="1">
      <alignment horizontal="center"/>
    </xf>
    <xf numFmtId="0" fontId="20" fillId="0" borderId="39" xfId="0" applyFont="1" applyBorder="1" applyAlignment="1">
      <alignment horizontal="center"/>
    </xf>
    <xf numFmtId="0" fontId="46" fillId="0" borderId="38" xfId="0" applyFont="1" applyBorder="1" applyAlignment="1">
      <alignment horizontal="center"/>
    </xf>
    <xf numFmtId="0" fontId="20" fillId="0" borderId="67" xfId="0" applyFont="1" applyBorder="1" applyAlignment="1">
      <alignment horizontal="center"/>
    </xf>
    <xf numFmtId="0" fontId="31" fillId="0" borderId="68" xfId="0" applyFont="1" applyBorder="1" applyAlignment="1">
      <alignment horizontal="center" vertical="center"/>
    </xf>
    <xf numFmtId="0" fontId="20" fillId="0" borderId="69" xfId="0" applyFont="1" applyBorder="1" applyAlignment="1">
      <alignment horizontal="center" vertical="center"/>
    </xf>
    <xf numFmtId="221" fontId="47" fillId="0" borderId="26" xfId="0" applyNumberFormat="1" applyFont="1" applyBorder="1" applyAlignment="1">
      <alignment vertical="center"/>
    </xf>
    <xf numFmtId="221" fontId="48" fillId="0" borderId="29" xfId="0" applyNumberFormat="1" applyFont="1" applyBorder="1" applyAlignment="1">
      <alignment vertical="center"/>
    </xf>
    <xf numFmtId="221" fontId="48" fillId="0" borderId="28" xfId="0" applyNumberFormat="1" applyFont="1" applyBorder="1" applyAlignment="1">
      <alignment vertical="center"/>
    </xf>
    <xf numFmtId="221" fontId="47" fillId="0" borderId="70" xfId="0" applyNumberFormat="1" applyFont="1" applyBorder="1" applyAlignment="1">
      <alignment vertical="center"/>
    </xf>
    <xf numFmtId="221" fontId="48" fillId="0" borderId="69" xfId="0" applyNumberFormat="1" applyFont="1" applyBorder="1" applyAlignment="1">
      <alignment vertical="center"/>
    </xf>
    <xf numFmtId="0" fontId="20" fillId="0" borderId="71" xfId="0" applyFont="1" applyBorder="1" applyAlignment="1">
      <alignment horizontal="center" vertical="center"/>
    </xf>
    <xf numFmtId="221" fontId="47" fillId="0" borderId="60" xfId="0" applyNumberFormat="1" applyFont="1" applyBorder="1" applyAlignment="1">
      <alignment vertical="center"/>
    </xf>
    <xf numFmtId="221" fontId="48" fillId="0" borderId="72" xfId="0" applyNumberFormat="1" applyFont="1" applyBorder="1" applyAlignment="1">
      <alignment vertical="center"/>
    </xf>
    <xf numFmtId="221" fontId="48" fillId="0" borderId="57" xfId="0" applyNumberFormat="1" applyFont="1" applyBorder="1" applyAlignment="1">
      <alignment vertical="center"/>
    </xf>
    <xf numFmtId="221" fontId="47" fillId="0" borderId="73" xfId="0" applyNumberFormat="1" applyFont="1" applyBorder="1" applyAlignment="1">
      <alignment vertical="center"/>
    </xf>
    <xf numFmtId="221" fontId="48" fillId="0" borderId="71" xfId="0" applyNumberFormat="1" applyFont="1" applyBorder="1" applyAlignment="1">
      <alignment vertical="center"/>
    </xf>
    <xf numFmtId="0" fontId="31" fillId="0" borderId="38" xfId="0" applyFont="1" applyBorder="1" applyAlignment="1">
      <alignment horizontal="center" vertical="center"/>
    </xf>
    <xf numFmtId="0" fontId="20" fillId="0" borderId="74" xfId="0" applyFont="1" applyBorder="1" applyAlignment="1">
      <alignment horizontal="center" vertical="center"/>
    </xf>
    <xf numFmtId="221" fontId="47" fillId="0" borderId="75" xfId="0" applyNumberFormat="1" applyFont="1" applyBorder="1" applyAlignment="1">
      <alignment vertical="center"/>
    </xf>
    <xf numFmtId="221" fontId="48" fillId="0" borderId="76" xfId="0" applyNumberFormat="1" applyFont="1" applyBorder="1" applyAlignment="1">
      <alignment vertical="center"/>
    </xf>
    <xf numFmtId="221" fontId="48" fillId="0" borderId="77" xfId="0" applyNumberFormat="1" applyFont="1" applyBorder="1" applyAlignment="1">
      <alignment vertical="center"/>
    </xf>
    <xf numFmtId="221" fontId="47" fillId="0" borderId="78" xfId="0" applyNumberFormat="1" applyFont="1" applyBorder="1" applyAlignment="1">
      <alignment vertical="center"/>
    </xf>
    <xf numFmtId="221" fontId="48" fillId="0" borderId="74" xfId="0" applyNumberFormat="1" applyFont="1" applyBorder="1" applyAlignment="1">
      <alignment vertical="center"/>
    </xf>
    <xf numFmtId="0" fontId="31" fillId="0" borderId="79"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89"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77" fontId="6" fillId="0" borderId="15" xfId="52" applyNumberFormat="1" applyFont="1" applyFill="1" applyBorder="1" applyAlignment="1" applyProtection="1">
      <alignment horizontal="left" vertical="center"/>
      <protection locked="0"/>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24" xfId="52" applyNumberFormat="1" applyFont="1" applyFill="1" applyBorder="1" applyAlignment="1" applyProtection="1">
      <alignment horizontal="right" vertical="center"/>
      <protection/>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5" applyFont="1" applyAlignment="1">
      <alignment vertical="center"/>
      <protection/>
    </xf>
    <xf numFmtId="0" fontId="6" fillId="0" borderId="0" xfId="85" applyFont="1" applyAlignment="1">
      <alignment vertical="center"/>
      <protection/>
    </xf>
    <xf numFmtId="0" fontId="6" fillId="0" borderId="0" xfId="85" applyFont="1" applyBorder="1" applyAlignment="1">
      <alignment vertical="center"/>
      <protection/>
    </xf>
    <xf numFmtId="0" fontId="11" fillId="0" borderId="27" xfId="85" applyFont="1" applyBorder="1" applyAlignment="1">
      <alignment horizontal="right" vertical="center"/>
      <protection/>
    </xf>
    <xf numFmtId="0" fontId="6" fillId="0" borderId="57" xfId="85" applyFont="1" applyBorder="1" applyAlignment="1">
      <alignment horizontal="center" vertical="center"/>
      <protection/>
    </xf>
    <xf numFmtId="0" fontId="6" fillId="0" borderId="80" xfId="85" applyFont="1" applyBorder="1" applyAlignment="1">
      <alignment horizontal="center" vertical="center" wrapText="1"/>
      <protection/>
    </xf>
    <xf numFmtId="0" fontId="6" fillId="0" borderId="60" xfId="85" applyFont="1" applyBorder="1" applyAlignment="1">
      <alignment horizontal="center" vertical="center"/>
      <protection/>
    </xf>
    <xf numFmtId="0" fontId="6" fillId="0" borderId="12" xfId="85" applyFont="1" applyBorder="1" applyAlignment="1">
      <alignment vertical="center" shrinkToFit="1"/>
      <protection/>
    </xf>
    <xf numFmtId="0" fontId="6" fillId="0" borderId="13" xfId="85" applyFont="1" applyBorder="1" applyAlignment="1">
      <alignment vertical="center" shrinkToFit="1"/>
      <protection/>
    </xf>
    <xf numFmtId="237" fontId="6" fillId="0" borderId="81" xfId="85" applyNumberFormat="1" applyFont="1" applyBorder="1" applyAlignment="1">
      <alignment horizontal="right" vertical="center"/>
      <protection/>
    </xf>
    <xf numFmtId="237" fontId="6" fillId="0" borderId="82" xfId="85" applyNumberFormat="1" applyFont="1" applyBorder="1" applyAlignment="1">
      <alignment horizontal="right" vertical="center"/>
      <protection/>
    </xf>
    <xf numFmtId="237" fontId="6" fillId="0" borderId="82" xfId="85" applyNumberFormat="1" applyFont="1" applyBorder="1" applyAlignment="1">
      <alignment vertical="center"/>
      <protection/>
    </xf>
    <xf numFmtId="0" fontId="6" fillId="0" borderId="12" xfId="85" applyFont="1" applyBorder="1" applyAlignment="1">
      <alignment horizontal="center" vertical="center" shrinkToFit="1"/>
      <protection/>
    </xf>
    <xf numFmtId="0" fontId="6" fillId="0" borderId="13" xfId="85" applyFont="1" applyBorder="1" applyAlignment="1">
      <alignment horizontal="center" vertical="center" shrinkToFit="1"/>
      <protection/>
    </xf>
    <xf numFmtId="0" fontId="6" fillId="0" borderId="12" xfId="85" applyFont="1" applyBorder="1" applyAlignment="1">
      <alignment horizontal="left" vertical="center" shrinkToFit="1"/>
      <protection/>
    </xf>
    <xf numFmtId="0" fontId="6" fillId="0" borderId="13" xfId="85" applyFont="1" applyBorder="1" applyAlignment="1">
      <alignment horizontal="left" vertical="center" shrinkToFit="1"/>
      <protection/>
    </xf>
    <xf numFmtId="237" fontId="31" fillId="0" borderId="82" xfId="85" applyNumberFormat="1" applyFont="1" applyBorder="1" applyAlignment="1">
      <alignment vertical="center"/>
      <protection/>
    </xf>
    <xf numFmtId="0" fontId="6" fillId="0" borderId="12" xfId="85" applyFont="1" applyBorder="1" applyAlignment="1">
      <alignment vertical="center"/>
      <protection/>
    </xf>
    <xf numFmtId="0" fontId="6" fillId="0" borderId="0" xfId="85" applyFont="1" applyBorder="1" applyAlignment="1">
      <alignment horizontal="left" vertical="center" shrinkToFit="1"/>
      <protection/>
    </xf>
    <xf numFmtId="0" fontId="6" fillId="0" borderId="28" xfId="85" applyFont="1" applyBorder="1" applyAlignment="1">
      <alignment vertical="center"/>
      <protection/>
    </xf>
    <xf numFmtId="0" fontId="6" fillId="0" borderId="27" xfId="85" applyFont="1" applyBorder="1" applyAlignment="1">
      <alignment vertical="center"/>
      <protection/>
    </xf>
    <xf numFmtId="0" fontId="6" fillId="0" borderId="29" xfId="85" applyFont="1" applyBorder="1" applyAlignment="1">
      <alignment vertical="center"/>
      <protection/>
    </xf>
    <xf numFmtId="0" fontId="31" fillId="0" borderId="28" xfId="85" applyFont="1" applyBorder="1" applyAlignment="1">
      <alignment vertical="center"/>
      <protection/>
    </xf>
    <xf numFmtId="0" fontId="31" fillId="0" borderId="83" xfId="85" applyFont="1" applyBorder="1" applyAlignment="1">
      <alignment vertical="center"/>
      <protection/>
    </xf>
    <xf numFmtId="0" fontId="31" fillId="0" borderId="26" xfId="85" applyFont="1" applyBorder="1" applyAlignment="1">
      <alignment vertical="center"/>
      <protection/>
    </xf>
    <xf numFmtId="0" fontId="6" fillId="0" borderId="36" xfId="85" applyFont="1" applyBorder="1" applyAlignment="1">
      <alignment vertical="center"/>
      <protection/>
    </xf>
    <xf numFmtId="0" fontId="6" fillId="0" borderId="37" xfId="85" applyFont="1" applyBorder="1" applyAlignment="1">
      <alignment vertical="center" shrinkToFit="1"/>
      <protection/>
    </xf>
    <xf numFmtId="0" fontId="6" fillId="0" borderId="47" xfId="85" applyFont="1" applyBorder="1" applyAlignment="1">
      <alignment vertical="center" shrinkToFit="1"/>
      <protection/>
    </xf>
    <xf numFmtId="0" fontId="6" fillId="0" borderId="0" xfId="85" applyFont="1" applyBorder="1" applyAlignment="1">
      <alignment horizontal="right" vertical="center" shrinkToFit="1"/>
      <protection/>
    </xf>
    <xf numFmtId="238" fontId="31" fillId="0" borderId="12" xfId="85" applyNumberFormat="1" applyFont="1" applyBorder="1" applyAlignment="1">
      <alignment vertical="center"/>
      <protection/>
    </xf>
    <xf numFmtId="238" fontId="31" fillId="0" borderId="21" xfId="85" applyNumberFormat="1" applyFont="1" applyBorder="1" applyAlignment="1">
      <alignment vertical="center"/>
      <protection/>
    </xf>
    <xf numFmtId="0" fontId="6" fillId="0" borderId="27" xfId="85" applyFont="1" applyBorder="1" applyAlignment="1">
      <alignment horizontal="left" vertical="center" shrinkToFit="1"/>
      <protection/>
    </xf>
    <xf numFmtId="0" fontId="6" fillId="0" borderId="29" xfId="85" applyFont="1" applyBorder="1" applyAlignment="1">
      <alignment horizontal="left" vertical="center" shrinkToFit="1"/>
      <protection/>
    </xf>
    <xf numFmtId="238" fontId="6" fillId="0" borderId="28" xfId="85" applyNumberFormat="1" applyFont="1" applyBorder="1" applyAlignment="1">
      <alignment vertical="center"/>
      <protection/>
    </xf>
    <xf numFmtId="237" fontId="6" fillId="0" borderId="83" xfId="85" applyNumberFormat="1" applyFont="1" applyBorder="1" applyAlignment="1">
      <alignment vertical="center"/>
      <protection/>
    </xf>
    <xf numFmtId="238" fontId="6" fillId="0" borderId="26" xfId="85" applyNumberFormat="1" applyFont="1" applyBorder="1" applyAlignment="1">
      <alignment vertical="center"/>
      <protection/>
    </xf>
    <xf numFmtId="238" fontId="6" fillId="0" borderId="0" xfId="85" applyNumberFormat="1" applyFont="1" applyBorder="1" applyAlignment="1">
      <alignment vertical="center"/>
      <protection/>
    </xf>
    <xf numFmtId="237" fontId="6" fillId="0" borderId="0" xfId="85" applyNumberFormat="1" applyFont="1" applyBorder="1" applyAlignment="1">
      <alignment vertical="center"/>
      <protection/>
    </xf>
    <xf numFmtId="0" fontId="6" fillId="0" borderId="0" xfId="85" applyFont="1" applyBorder="1" applyAlignment="1">
      <alignment vertical="center" shrinkToFit="1"/>
      <protection/>
    </xf>
    <xf numFmtId="0" fontId="9" fillId="0" borderId="0" xfId="85" applyFont="1" applyBorder="1" applyAlignment="1">
      <alignment vertical="center"/>
      <protection/>
    </xf>
    <xf numFmtId="0" fontId="9" fillId="33" borderId="0" xfId="85" applyFont="1" applyFill="1" applyAlignment="1">
      <alignment vertical="center"/>
      <protection/>
    </xf>
    <xf numFmtId="2" fontId="6" fillId="33" borderId="0" xfId="85"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60" xfId="77" applyNumberFormat="1" applyFont="1" applyFill="1" applyBorder="1" applyAlignment="1" applyProtection="1">
      <alignment horizontal="center" vertical="center"/>
      <protection locked="0"/>
    </xf>
    <xf numFmtId="0" fontId="4" fillId="0" borderId="58"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0" fontId="4" fillId="0" borderId="84" xfId="77" applyFont="1" applyBorder="1" applyAlignment="1">
      <alignment vertical="center"/>
      <protection/>
    </xf>
    <xf numFmtId="49" fontId="4" fillId="0" borderId="85" xfId="77" applyNumberFormat="1" applyFont="1" applyFill="1" applyBorder="1" applyAlignment="1" applyProtection="1">
      <alignment horizontal="center" vertical="center"/>
      <protection locked="0"/>
    </xf>
    <xf numFmtId="49" fontId="4" fillId="0" borderId="72" xfId="77" applyNumberFormat="1" applyFont="1" applyFill="1" applyBorder="1" applyAlignment="1" applyProtection="1">
      <alignment horizontal="center" vertical="center"/>
      <protection locked="0"/>
    </xf>
    <xf numFmtId="49" fontId="4" fillId="0" borderId="40" xfId="77" applyNumberFormat="1" applyFont="1" applyFill="1" applyBorder="1" applyAlignment="1" applyProtection="1">
      <alignment horizontal="center" vertical="center"/>
      <protection locked="0"/>
    </xf>
    <xf numFmtId="49" fontId="4" fillId="0" borderId="50"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6"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0" xfId="77" applyNumberFormat="1" applyFont="1" applyBorder="1" applyAlignment="1" applyProtection="1">
      <alignment horizontal="right" vertical="center"/>
      <protection locked="0"/>
    </xf>
    <xf numFmtId="49" fontId="9" fillId="0" borderId="13" xfId="77" applyNumberFormat="1" applyFont="1" applyBorder="1" applyAlignment="1" applyProtection="1">
      <alignment vertical="center"/>
      <protection locked="0"/>
    </xf>
    <xf numFmtId="49" fontId="9" fillId="0" borderId="40" xfId="77" applyNumberFormat="1" applyFont="1" applyBorder="1" applyAlignment="1" applyProtection="1">
      <alignment horizontal="center" vertical="center"/>
      <protection locked="0"/>
    </xf>
    <xf numFmtId="206" fontId="9" fillId="0" borderId="39" xfId="77" applyNumberFormat="1" applyFont="1" applyFill="1" applyBorder="1" applyAlignment="1">
      <alignment horizontal="right" vertical="center"/>
      <protection/>
    </xf>
    <xf numFmtId="206" fontId="9" fillId="0" borderId="40" xfId="77" applyNumberFormat="1" applyFont="1" applyFill="1" applyBorder="1" applyAlignment="1">
      <alignment horizontal="right" vertical="center"/>
      <protection/>
    </xf>
    <xf numFmtId="0" fontId="4" fillId="0" borderId="41"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7"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7"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9" fontId="4" fillId="0" borderId="0" xfId="77" applyNumberFormat="1" applyFont="1" applyBorder="1" applyAlignment="1" applyProtection="1">
      <alignment vertical="center" shrinkToFit="1"/>
      <protection locked="0"/>
    </xf>
    <xf numFmtId="239"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40" fontId="4" fillId="0" borderId="0" xfId="77" applyNumberFormat="1" applyFont="1" applyFill="1" applyBorder="1" applyAlignment="1">
      <alignment vertical="center" shrinkToFit="1"/>
      <protection/>
    </xf>
    <xf numFmtId="0" fontId="13" fillId="0" borderId="42" xfId="77" applyBorder="1" applyAlignment="1">
      <alignment vertical="center"/>
      <protection/>
    </xf>
    <xf numFmtId="49" fontId="4" fillId="0" borderId="40" xfId="77" applyNumberFormat="1" applyFont="1" applyBorder="1" applyAlignment="1" applyProtection="1">
      <alignment vertical="center"/>
      <protection locked="0"/>
    </xf>
    <xf numFmtId="239" fontId="4" fillId="0" borderId="40" xfId="77" applyNumberFormat="1" applyFont="1" applyFill="1" applyBorder="1" applyAlignment="1">
      <alignment vertical="center" shrinkToFit="1"/>
      <protection/>
    </xf>
    <xf numFmtId="239" fontId="4" fillId="0" borderId="50" xfId="77" applyNumberFormat="1" applyFont="1" applyFill="1" applyBorder="1" applyAlignment="1">
      <alignment vertical="center" shrinkToFit="1"/>
      <protection/>
    </xf>
    <xf numFmtId="0" fontId="13" fillId="0" borderId="41" xfId="77" applyBorder="1" applyAlignment="1">
      <alignment vertical="center"/>
      <protection/>
    </xf>
    <xf numFmtId="0" fontId="13" fillId="0" borderId="0" xfId="77" applyBorder="1" applyAlignment="1">
      <alignment vertical="center"/>
      <protection/>
    </xf>
    <xf numFmtId="239"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9" xfId="77" applyFont="1" applyBorder="1" applyAlignment="1">
      <alignment vertical="center"/>
      <protection/>
    </xf>
    <xf numFmtId="0" fontId="9" fillId="0" borderId="54"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7"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7"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5"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5" fontId="9" fillId="0" borderId="0" xfId="51" applyNumberFormat="1" applyFont="1" applyBorder="1" applyAlignment="1">
      <alignment horizontal="right" vertical="center" shrinkToFit="1"/>
    </xf>
    <xf numFmtId="225"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5" fontId="9" fillId="0" borderId="19" xfId="51" applyNumberFormat="1" applyFont="1" applyBorder="1" applyAlignment="1">
      <alignment horizontal="right" vertical="center" shrinkToFit="1"/>
    </xf>
    <xf numFmtId="0" fontId="9" fillId="0" borderId="87" xfId="77" applyFont="1" applyBorder="1" applyAlignment="1">
      <alignment vertical="center"/>
      <protection/>
    </xf>
    <xf numFmtId="225" fontId="9" fillId="0" borderId="88" xfId="77" applyNumberFormat="1" applyFont="1" applyBorder="1" applyAlignment="1">
      <alignment vertical="center"/>
      <protection/>
    </xf>
    <xf numFmtId="225" fontId="9" fillId="0" borderId="41" xfId="77" applyNumberFormat="1" applyFont="1" applyBorder="1" applyAlignment="1">
      <alignment vertical="center"/>
      <protection/>
    </xf>
    <xf numFmtId="225"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40" xfId="81" applyNumberFormat="1" applyFont="1" applyFill="1" applyBorder="1" applyAlignment="1">
      <alignment vertical="center"/>
      <protection/>
    </xf>
    <xf numFmtId="0" fontId="7" fillId="0" borderId="40"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40" xfId="82" applyFont="1" applyBorder="1">
      <alignment/>
      <protection/>
    </xf>
    <xf numFmtId="37" fontId="7" fillId="0" borderId="40" xfId="81"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6"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2"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3"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9" applyFont="1" applyFill="1" applyBorder="1" applyAlignment="1" applyProtection="1" quotePrefix="1">
      <alignment horizontal="right"/>
      <protection/>
    </xf>
    <xf numFmtId="0" fontId="58" fillId="0" borderId="0" xfId="87" applyFont="1" applyFill="1" applyBorder="1" applyAlignment="1" applyProtection="1">
      <alignment horizontal="right"/>
      <protection/>
    </xf>
    <xf numFmtId="0" fontId="58" fillId="0" borderId="0" xfId="87" applyFont="1" applyFill="1" applyProtection="1">
      <alignment/>
      <protection/>
    </xf>
    <xf numFmtId="0" fontId="58" fillId="0" borderId="0" xfId="87"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9" applyFont="1" applyFill="1" applyBorder="1" applyAlignment="1" applyProtection="1">
      <alignment horizontal="right"/>
      <protection/>
    </xf>
    <xf numFmtId="224" fontId="0" fillId="0" borderId="26" xfId="89" applyNumberFormat="1" applyFont="1" applyFill="1" applyBorder="1" applyProtection="1">
      <alignment/>
      <protection/>
    </xf>
    <xf numFmtId="224" fontId="0" fillId="0" borderId="28" xfId="89" applyNumberFormat="1" applyFont="1" applyFill="1" applyBorder="1" applyProtection="1">
      <alignment/>
      <protection/>
    </xf>
    <xf numFmtId="224" fontId="0" fillId="0" borderId="21" xfId="89" applyNumberFormat="1" applyFont="1" applyFill="1" applyBorder="1" applyProtection="1">
      <alignment/>
      <protection/>
    </xf>
    <xf numFmtId="223" fontId="0" fillId="0" borderId="21" xfId="89" applyNumberFormat="1" applyFont="1" applyFill="1" applyBorder="1" applyProtection="1">
      <alignment/>
      <protection/>
    </xf>
    <xf numFmtId="224" fontId="0" fillId="0" borderId="12" xfId="89" applyNumberFormat="1" applyFont="1" applyFill="1" applyBorder="1" applyProtection="1">
      <alignment/>
      <protection/>
    </xf>
    <xf numFmtId="0" fontId="59" fillId="0" borderId="0" xfId="89" applyFont="1" applyFill="1" applyAlignment="1" applyProtection="1">
      <alignment horizontal="right"/>
      <protection/>
    </xf>
    <xf numFmtId="0" fontId="58" fillId="0" borderId="0" xfId="89"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5" fontId="9" fillId="0" borderId="32" xfId="0" applyNumberFormat="1" applyFont="1" applyFill="1" applyBorder="1" applyAlignment="1">
      <alignment horizontal="right" shrinkToFit="1"/>
    </xf>
    <xf numFmtId="225" fontId="9" fillId="0" borderId="12" xfId="0" applyNumberFormat="1" applyFont="1" applyFill="1" applyBorder="1" applyAlignment="1">
      <alignment vertical="center"/>
    </xf>
    <xf numFmtId="225" fontId="9" fillId="0" borderId="0" xfId="0" applyNumberFormat="1" applyFont="1" applyFill="1" applyBorder="1" applyAlignment="1">
      <alignment horizontal="right" vertical="center" shrinkToFit="1"/>
    </xf>
    <xf numFmtId="225" fontId="9" fillId="0" borderId="0" xfId="0" applyNumberFormat="1" applyFont="1" applyFill="1" applyBorder="1" applyAlignment="1">
      <alignment horizontal="right" shrinkToFit="1"/>
    </xf>
    <xf numFmtId="225"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7" xfId="85" applyFont="1" applyBorder="1" applyAlignment="1">
      <alignment vertical="center"/>
      <protection/>
    </xf>
    <xf numFmtId="2" fontId="9" fillId="0" borderId="0" xfId="85" applyNumberFormat="1" applyFont="1" applyAlignment="1">
      <alignment vertical="center"/>
      <protection/>
    </xf>
    <xf numFmtId="0" fontId="51" fillId="0" borderId="0" xfId="85" applyFont="1" applyAlignment="1">
      <alignment vertical="center"/>
      <protection/>
    </xf>
    <xf numFmtId="0" fontId="7" fillId="0" borderId="0" xfId="85" applyFont="1" applyBorder="1" applyAlignment="1">
      <alignment horizontal="right"/>
      <protection/>
    </xf>
    <xf numFmtId="0" fontId="51" fillId="0" borderId="0" xfId="85" applyFont="1" applyFill="1" applyAlignment="1">
      <alignment vertical="center"/>
      <protection/>
    </xf>
    <xf numFmtId="238" fontId="31" fillId="0" borderId="12" xfId="85" applyNumberFormat="1" applyFont="1" applyFill="1" applyBorder="1" applyAlignment="1">
      <alignment vertical="center"/>
      <protection/>
    </xf>
    <xf numFmtId="237" fontId="31" fillId="0" borderId="82" xfId="85" applyNumberFormat="1" applyFont="1" applyFill="1" applyBorder="1" applyAlignment="1">
      <alignment vertical="center"/>
      <protection/>
    </xf>
    <xf numFmtId="238" fontId="31" fillId="0" borderId="21" xfId="85"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8" applyNumberFormat="1" applyFont="1" applyFill="1" applyBorder="1" applyAlignment="1">
      <alignment vertical="center"/>
      <protection/>
    </xf>
    <xf numFmtId="3" fontId="18" fillId="0" borderId="12" xfId="88" applyNumberFormat="1" applyFont="1" applyFill="1" applyBorder="1" applyAlignment="1">
      <alignment vertical="center"/>
      <protection/>
    </xf>
    <xf numFmtId="38" fontId="9" fillId="0" borderId="0" xfId="51" applyFont="1" applyFill="1" applyBorder="1" applyAlignment="1">
      <alignment horizontal="right" vertical="center"/>
    </xf>
    <xf numFmtId="0" fontId="9" fillId="0" borderId="12" xfId="51" applyNumberFormat="1" applyFont="1" applyFill="1" applyBorder="1" applyAlignment="1">
      <alignment vertical="center"/>
    </xf>
    <xf numFmtId="0" fontId="0" fillId="0" borderId="0" xfId="87" applyFont="1" applyFill="1" applyBorder="1" applyAlignment="1" applyProtection="1">
      <alignment horizontal="right"/>
      <protection/>
    </xf>
    <xf numFmtId="0" fontId="0" fillId="0" borderId="0" xfId="89"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1" fontId="9" fillId="0" borderId="12" xfId="51" applyNumberFormat="1" applyFont="1" applyFill="1" applyBorder="1" applyAlignment="1">
      <alignment horizontal="right" vertical="center" shrinkToFit="1"/>
    </xf>
    <xf numFmtId="241" fontId="9" fillId="0" borderId="0" xfId="51" applyNumberFormat="1" applyFont="1" applyFill="1" applyBorder="1" applyAlignment="1">
      <alignment horizontal="right" vertical="center" shrinkToFit="1"/>
    </xf>
    <xf numFmtId="241" fontId="9" fillId="0" borderId="0" xfId="51" applyNumberFormat="1" applyFont="1" applyFill="1" applyBorder="1" applyAlignment="1">
      <alignment vertical="center" shrinkToFit="1"/>
    </xf>
    <xf numFmtId="218" fontId="0" fillId="0" borderId="21" xfId="89" applyNumberFormat="1" applyFill="1" applyBorder="1" applyProtection="1">
      <alignment/>
      <protection/>
    </xf>
    <xf numFmtId="218" fontId="0" fillId="0" borderId="12" xfId="89" applyNumberFormat="1" applyFill="1" applyBorder="1" applyProtection="1">
      <alignment/>
      <protection/>
    </xf>
    <xf numFmtId="0" fontId="0" fillId="0" borderId="21" xfId="89"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206" fontId="9" fillId="0" borderId="0" xfId="77" applyNumberFormat="1" applyFont="1" applyAlignment="1">
      <alignment vertical="center"/>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1" fontId="9" fillId="0" borderId="15" xfId="51" applyNumberFormat="1" applyFont="1" applyFill="1" applyBorder="1" applyAlignment="1">
      <alignment horizontal="right" vertical="center" shrinkToFit="1"/>
    </xf>
    <xf numFmtId="241" fontId="9" fillId="0" borderId="24" xfId="51" applyNumberFormat="1" applyFont="1" applyFill="1" applyBorder="1" applyAlignment="1">
      <alignment horizontal="right" vertical="center" shrinkToFit="1"/>
    </xf>
    <xf numFmtId="241"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1" fontId="9" fillId="0" borderId="40"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8" fontId="18" fillId="0" borderId="12" xfId="88" applyNumberFormat="1" applyFont="1" applyFill="1" applyBorder="1" applyAlignment="1">
      <alignment vertical="center"/>
      <protection/>
    </xf>
    <xf numFmtId="38" fontId="0" fillId="0" borderId="26" xfId="87" applyNumberFormat="1" applyFont="1" applyFill="1" applyBorder="1" applyProtection="1">
      <alignment/>
      <protection locked="0"/>
    </xf>
    <xf numFmtId="222" fontId="0" fillId="0" borderId="26" xfId="87" applyNumberFormat="1" applyFont="1" applyFill="1" applyBorder="1" applyProtection="1">
      <alignment/>
      <protection locked="0"/>
    </xf>
    <xf numFmtId="245" fontId="0" fillId="0" borderId="21" xfId="87" applyNumberFormat="1" applyFont="1" applyFill="1" applyBorder="1" applyProtection="1">
      <alignment/>
      <protection/>
    </xf>
    <xf numFmtId="246" fontId="0" fillId="0" borderId="21" xfId="87" applyNumberFormat="1" applyFont="1" applyFill="1" applyBorder="1" applyProtection="1">
      <alignment/>
      <protection/>
    </xf>
    <xf numFmtId="246" fontId="0" fillId="0" borderId="21" xfId="87" applyNumberFormat="1" applyFont="1" applyFill="1" applyBorder="1" applyAlignment="1" applyProtection="1">
      <alignment horizontal="right"/>
      <protection/>
    </xf>
    <xf numFmtId="237" fontId="0" fillId="0" borderId="21" xfId="87" applyNumberFormat="1" applyFont="1" applyFill="1" applyBorder="1" applyProtection="1">
      <alignment/>
      <protection/>
    </xf>
    <xf numFmtId="237" fontId="0" fillId="0" borderId="26" xfId="87" applyNumberFormat="1" applyFont="1" applyFill="1" applyBorder="1" applyProtection="1">
      <alignment/>
      <protection locked="0"/>
    </xf>
    <xf numFmtId="237" fontId="0" fillId="0" borderId="21" xfId="87" applyNumberFormat="1" applyFont="1" applyFill="1" applyBorder="1" applyAlignment="1" applyProtection="1">
      <alignment horizontal="right"/>
      <protection/>
    </xf>
    <xf numFmtId="246" fontId="0" fillId="0" borderId="60" xfId="89" applyNumberFormat="1" applyFill="1" applyBorder="1" applyProtection="1">
      <alignment/>
      <protection/>
    </xf>
    <xf numFmtId="0" fontId="9" fillId="0" borderId="0" xfId="77" applyNumberFormat="1" applyFont="1" applyFill="1" applyBorder="1" applyAlignment="1">
      <alignment horizontal="right" vertical="center" shrinkToFit="1"/>
      <protection/>
    </xf>
    <xf numFmtId="58"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4" fontId="4" fillId="0" borderId="0" xfId="56" applyNumberFormat="1" applyFont="1" applyFill="1" applyBorder="1" applyAlignment="1" applyProtection="1">
      <alignment horizontal="right" vertical="center"/>
      <protection locked="0"/>
    </xf>
    <xf numFmtId="218"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244" fontId="4" fillId="33" borderId="0" xfId="56" applyNumberFormat="1"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9" fillId="0" borderId="89" xfId="88" applyNumberFormat="1" applyFont="1" applyBorder="1" applyAlignment="1">
      <alignment horizontal="left"/>
      <protection/>
    </xf>
    <xf numFmtId="0" fontId="9" fillId="0" borderId="90" xfId="88" applyNumberFormat="1" applyFont="1" applyBorder="1" applyAlignment="1" applyProtection="1">
      <alignment horizontal="center" vertical="center"/>
      <protection locked="0"/>
    </xf>
    <xf numFmtId="0" fontId="9" fillId="0" borderId="0" xfId="88" applyNumberFormat="1" applyFont="1" applyBorder="1" applyAlignment="1" applyProtection="1">
      <alignment horizontal="distributed" vertical="center" textRotation="255"/>
      <protection locked="0"/>
    </xf>
    <xf numFmtId="0" fontId="21" fillId="0" borderId="0" xfId="78" applyNumberFormat="1" applyFont="1" applyBorder="1" applyAlignment="1">
      <alignment vertical="center"/>
      <protection/>
    </xf>
    <xf numFmtId="0" fontId="9" fillId="0" borderId="0" xfId="88" applyFont="1" applyBorder="1">
      <alignment/>
      <protection/>
    </xf>
    <xf numFmtId="0" fontId="9" fillId="0" borderId="91" xfId="88" applyNumberFormat="1" applyFont="1" applyBorder="1" applyAlignment="1" applyProtection="1">
      <alignment horizontal="left"/>
      <protection locked="0"/>
    </xf>
    <xf numFmtId="0" fontId="9" fillId="0" borderId="92" xfId="88" applyNumberFormat="1" applyFont="1" applyBorder="1" applyAlignment="1" applyProtection="1">
      <alignment horizontal="center" vertical="center"/>
      <protection locked="0"/>
    </xf>
    <xf numFmtId="0" fontId="9" fillId="0" borderId="0" xfId="78" applyNumberFormat="1" applyFont="1" applyBorder="1" applyAlignment="1" applyProtection="1">
      <alignment horizontal="center"/>
      <protection locked="0"/>
    </xf>
    <xf numFmtId="0" fontId="9" fillId="0" borderId="91" xfId="88" applyNumberFormat="1" applyFont="1" applyBorder="1" applyAlignment="1" applyProtection="1">
      <alignment horizontal="center"/>
      <protection locked="0"/>
    </xf>
    <xf numFmtId="0" fontId="9" fillId="0" borderId="91" xfId="88" applyNumberFormat="1" applyFont="1" applyBorder="1" applyAlignment="1">
      <alignment horizontal="left"/>
      <protection/>
    </xf>
    <xf numFmtId="56" fontId="27" fillId="0" borderId="0" xfId="78" applyNumberFormat="1" applyFont="1" applyBorder="1" applyAlignment="1" applyProtection="1" quotePrefix="1">
      <alignment horizontal="center"/>
      <protection locked="0"/>
    </xf>
    <xf numFmtId="0" fontId="9" fillId="0" borderId="93" xfId="88" applyNumberFormat="1" applyFont="1" applyBorder="1" applyAlignment="1">
      <alignment horizontal="left"/>
      <protection/>
    </xf>
    <xf numFmtId="0" fontId="9" fillId="0" borderId="94" xfId="88" applyNumberFormat="1" applyFont="1" applyBorder="1" applyAlignment="1" applyProtection="1">
      <alignment horizontal="center" vertical="center"/>
      <protection locked="0"/>
    </xf>
    <xf numFmtId="0" fontId="9" fillId="0" borderId="91" xfId="88" applyNumberFormat="1" applyFont="1" applyBorder="1" applyAlignment="1">
      <alignment horizontal="right"/>
      <protection/>
    </xf>
    <xf numFmtId="0" fontId="9" fillId="0" borderId="0" xfId="78" applyNumberFormat="1" applyFont="1" applyBorder="1" applyAlignment="1" applyProtection="1">
      <alignment horizontal="distributed"/>
      <protection locked="0"/>
    </xf>
    <xf numFmtId="3" fontId="9" fillId="0" borderId="0" xfId="78" applyNumberFormat="1" applyFont="1" applyBorder="1" applyAlignment="1">
      <alignment horizontal="right"/>
      <protection/>
    </xf>
    <xf numFmtId="0" fontId="9" fillId="0" borderId="0" xfId="88" applyFont="1" applyBorder="1" applyAlignment="1">
      <alignment/>
      <protection/>
    </xf>
    <xf numFmtId="0" fontId="9" fillId="0" borderId="0" xfId="88" applyFont="1" applyAlignment="1">
      <alignment/>
      <protection/>
    </xf>
    <xf numFmtId="0" fontId="9" fillId="0" borderId="27" xfId="88" applyFont="1" applyBorder="1" applyAlignment="1">
      <alignment/>
      <protection/>
    </xf>
    <xf numFmtId="218" fontId="9" fillId="0" borderId="0" xfId="88" applyNumberFormat="1" applyFont="1" applyAlignment="1">
      <alignment/>
      <protection/>
    </xf>
    <xf numFmtId="0" fontId="9" fillId="0" borderId="95" xfId="88" applyNumberFormat="1" applyFont="1" applyBorder="1" applyAlignment="1">
      <alignment horizontal="right"/>
      <protection/>
    </xf>
    <xf numFmtId="218" fontId="9" fillId="0" borderId="0" xfId="88" applyNumberFormat="1" applyFont="1" applyBorder="1" applyAlignment="1">
      <alignment horizontal="right"/>
      <protection/>
    </xf>
    <xf numFmtId="0" fontId="9" fillId="0" borderId="96" xfId="88" applyNumberFormat="1" applyFont="1" applyBorder="1" applyAlignment="1">
      <alignment horizontal="right"/>
      <protection/>
    </xf>
    <xf numFmtId="218" fontId="18" fillId="0" borderId="12" xfId="52" applyNumberFormat="1" applyFont="1" applyFill="1" applyBorder="1" applyAlignment="1">
      <alignment vertical="center"/>
    </xf>
    <xf numFmtId="218" fontId="4" fillId="0" borderId="0" xfId="52" applyNumberFormat="1" applyFont="1" applyFill="1" applyBorder="1" applyAlignment="1">
      <alignment vertical="center"/>
    </xf>
    <xf numFmtId="218" fontId="4" fillId="0" borderId="45" xfId="52" applyNumberFormat="1" applyFont="1" applyBorder="1" applyAlignment="1">
      <alignment vertical="center"/>
    </xf>
    <xf numFmtId="218" fontId="4" fillId="0" borderId="97" xfId="52" applyNumberFormat="1" applyFont="1" applyFill="1" applyBorder="1" applyAlignment="1" applyProtection="1">
      <alignment horizontal="right" vertical="center"/>
      <protection locked="0"/>
    </xf>
    <xf numFmtId="218"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8" fontId="4" fillId="0" borderId="0" xfId="52" applyNumberFormat="1" applyFont="1" applyBorder="1" applyAlignment="1">
      <alignment vertical="center"/>
    </xf>
    <xf numFmtId="38" fontId="4" fillId="0" borderId="0" xfId="52" applyFont="1" applyFill="1" applyAlignment="1">
      <alignment vertical="center"/>
    </xf>
    <xf numFmtId="218" fontId="4" fillId="0" borderId="12" xfId="52" applyNumberFormat="1" applyFont="1" applyFill="1" applyBorder="1" applyAlignment="1">
      <alignment horizontal="right" vertical="center"/>
    </xf>
    <xf numFmtId="218" fontId="4" fillId="0" borderId="0" xfId="52" applyNumberFormat="1" applyFont="1" applyBorder="1" applyAlignment="1" applyProtection="1">
      <alignment vertical="center"/>
      <protection locked="0"/>
    </xf>
    <xf numFmtId="218" fontId="4" fillId="0" borderId="45" xfId="52" applyNumberFormat="1" applyFont="1" applyBorder="1" applyAlignment="1" applyProtection="1">
      <alignment vertical="center"/>
      <protection locked="0"/>
    </xf>
    <xf numFmtId="218" fontId="4" fillId="0" borderId="97" xfId="52" applyNumberFormat="1" applyFont="1" applyBorder="1" applyAlignment="1" applyProtection="1">
      <alignment vertical="center"/>
      <protection locked="0"/>
    </xf>
    <xf numFmtId="218" fontId="4" fillId="0" borderId="0" xfId="52" applyNumberFormat="1" applyFont="1" applyFill="1" applyBorder="1" applyAlignment="1">
      <alignment horizontal="right" vertical="center"/>
    </xf>
    <xf numFmtId="218" fontId="4" fillId="0" borderId="0" xfId="52" applyNumberFormat="1" applyFont="1" applyAlignment="1">
      <alignment vertical="center"/>
    </xf>
    <xf numFmtId="218" fontId="4" fillId="0" borderId="45" xfId="52" applyNumberFormat="1" applyFont="1" applyFill="1" applyBorder="1" applyAlignment="1">
      <alignment horizontal="right" vertical="center"/>
    </xf>
    <xf numFmtId="38" fontId="4" fillId="0" borderId="0" xfId="52" applyFont="1" applyFill="1" applyBorder="1" applyAlignment="1">
      <alignment horizontal="right" vertical="center"/>
    </xf>
    <xf numFmtId="218" fontId="4" fillId="0" borderId="0" xfId="52" applyNumberFormat="1" applyFont="1" applyFill="1" applyAlignment="1">
      <alignment vertical="center"/>
    </xf>
    <xf numFmtId="38" fontId="4" fillId="0" borderId="45" xfId="52" applyFont="1" applyFill="1" applyBorder="1" applyAlignment="1">
      <alignment horizontal="right" vertical="center"/>
    </xf>
    <xf numFmtId="38" fontId="4" fillId="0" borderId="97"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0" fontId="0" fillId="0" borderId="25" xfId="87" applyFont="1" applyFill="1" applyBorder="1" applyAlignment="1" applyProtection="1">
      <alignment horizontal="right"/>
      <protection/>
    </xf>
    <xf numFmtId="38" fontId="0" fillId="0" borderId="21" xfId="87" applyNumberFormat="1" applyFont="1" applyFill="1" applyBorder="1" applyProtection="1">
      <alignment/>
      <protection locked="0"/>
    </xf>
    <xf numFmtId="245" fontId="0" fillId="0" borderId="21" xfId="87" applyNumberFormat="1" applyFont="1" applyFill="1" applyBorder="1" applyProtection="1">
      <alignment/>
      <protection locked="0"/>
    </xf>
    <xf numFmtId="246" fontId="0" fillId="0" borderId="21" xfId="87" applyNumberFormat="1" applyFont="1" applyFill="1" applyBorder="1" applyProtection="1">
      <alignment/>
      <protection locked="0"/>
    </xf>
    <xf numFmtId="222" fontId="0" fillId="0" borderId="21" xfId="87" applyNumberFormat="1" applyFont="1" applyFill="1" applyBorder="1" applyProtection="1">
      <alignment/>
      <protection locked="0"/>
    </xf>
    <xf numFmtId="237" fontId="0" fillId="0" borderId="21" xfId="87" applyNumberFormat="1" applyFont="1" applyFill="1" applyBorder="1" applyProtection="1">
      <alignment/>
      <protection locked="0"/>
    </xf>
    <xf numFmtId="0" fontId="0" fillId="0" borderId="26" xfId="87" applyFont="1" applyFill="1" applyBorder="1" applyAlignment="1" applyProtection="1">
      <alignment horizontal="right"/>
      <protection/>
    </xf>
    <xf numFmtId="223" fontId="0" fillId="0" borderId="26" xfId="87" applyNumberFormat="1" applyFont="1" applyFill="1" applyBorder="1" applyProtection="1">
      <alignment/>
      <protection locked="0"/>
    </xf>
    <xf numFmtId="0" fontId="0" fillId="0" borderId="18" xfId="89" applyFont="1" applyFill="1" applyBorder="1" applyAlignment="1" applyProtection="1">
      <alignment horizontal="center" vertical="center"/>
      <protection/>
    </xf>
    <xf numFmtId="185" fontId="0" fillId="0" borderId="21" xfId="89" applyNumberFormat="1" applyFill="1" applyBorder="1" applyProtection="1">
      <alignment/>
      <protection/>
    </xf>
    <xf numFmtId="245" fontId="0" fillId="0" borderId="21" xfId="89" applyNumberFormat="1" applyFont="1" applyFill="1" applyBorder="1" applyProtection="1">
      <alignment/>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5"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1" fontId="41" fillId="0" borderId="0" xfId="54" applyNumberFormat="1" applyFont="1" applyBorder="1" applyAlignment="1">
      <alignment vertical="center" shrinkToFit="1"/>
    </xf>
    <xf numFmtId="231" fontId="41" fillId="0" borderId="13" xfId="54" applyNumberFormat="1" applyFont="1" applyBorder="1" applyAlignment="1">
      <alignment vertical="center" shrinkToFit="1"/>
    </xf>
    <xf numFmtId="38" fontId="41" fillId="0" borderId="12" xfId="54" applyFont="1" applyBorder="1" applyAlignment="1">
      <alignment vertical="center" shrinkToFit="1"/>
    </xf>
    <xf numFmtId="245"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1" fontId="41" fillId="0" borderId="13" xfId="54" applyNumberFormat="1" applyFont="1" applyFill="1" applyBorder="1" applyAlignment="1">
      <alignment vertical="center" shrinkToFit="1"/>
    </xf>
    <xf numFmtId="231"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8"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3"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3"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4" fontId="7" fillId="0" borderId="0" xfId="54" applyNumberFormat="1" applyFont="1" applyBorder="1" applyAlignment="1">
      <alignment horizontal="right" vertical="center" shrinkToFit="1"/>
    </xf>
    <xf numFmtId="231" fontId="41" fillId="0" borderId="0" xfId="54" applyNumberFormat="1" applyFont="1" applyFill="1" applyBorder="1" applyAlignment="1" applyProtection="1">
      <alignment vertical="center" shrinkToFit="1"/>
      <protection hidden="1"/>
    </xf>
    <xf numFmtId="235"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1" fontId="41" fillId="0" borderId="0" xfId="54" applyNumberFormat="1" applyFont="1" applyFill="1" applyBorder="1" applyAlignment="1" applyProtection="1">
      <alignment horizontal="right" vertical="center" shrinkToFit="1"/>
      <protection hidden="1"/>
    </xf>
    <xf numFmtId="245" fontId="41" fillId="0" borderId="0" xfId="54" applyNumberFormat="1" applyFont="1" applyFill="1" applyBorder="1" applyAlignment="1" applyProtection="1">
      <alignment horizontal="right" vertical="center" shrinkToFit="1"/>
      <protection hidden="1"/>
    </xf>
    <xf numFmtId="218" fontId="41" fillId="0" borderId="12" xfId="54" applyNumberFormat="1" applyFont="1" applyFill="1" applyBorder="1" applyAlignment="1">
      <alignment vertical="center" shrinkToFit="1"/>
    </xf>
    <xf numFmtId="236" fontId="41" fillId="0" borderId="40" xfId="54" applyNumberFormat="1" applyFont="1" applyBorder="1" applyAlignment="1">
      <alignment vertical="center" shrinkToFit="1"/>
    </xf>
    <xf numFmtId="232" fontId="41" fillId="0" borderId="40" xfId="54" applyNumberFormat="1" applyFont="1" applyBorder="1" applyAlignment="1">
      <alignment vertical="center" shrinkToFit="1"/>
    </xf>
    <xf numFmtId="236" fontId="41" fillId="0" borderId="39" xfId="54" applyNumberFormat="1" applyFont="1" applyBorder="1" applyAlignment="1">
      <alignment vertical="center" shrinkToFit="1"/>
    </xf>
    <xf numFmtId="236" fontId="41" fillId="0" borderId="0" xfId="54" applyNumberFormat="1" applyFont="1" applyBorder="1" applyAlignment="1">
      <alignment vertical="center" shrinkToFit="1"/>
    </xf>
    <xf numFmtId="232"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3"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8" fontId="31" fillId="0" borderId="12" xfId="58" applyNumberFormat="1" applyFont="1" applyBorder="1" applyAlignment="1">
      <alignment vertical="center"/>
    </xf>
    <xf numFmtId="38" fontId="9" fillId="0" borderId="0" xfId="52" applyFont="1" applyAlignment="1">
      <alignment vertical="center"/>
    </xf>
    <xf numFmtId="2" fontId="31" fillId="0" borderId="82" xfId="85" applyNumberFormat="1" applyFont="1" applyFill="1" applyBorder="1" applyAlignment="1">
      <alignment vertical="center"/>
      <protection/>
    </xf>
    <xf numFmtId="38" fontId="31" fillId="0" borderId="21" xfId="85" applyNumberFormat="1" applyFont="1" applyFill="1" applyBorder="1" applyAlignment="1">
      <alignment vertical="center"/>
      <protection/>
    </xf>
    <xf numFmtId="3" fontId="9" fillId="0" borderId="0" xfId="85" applyNumberFormat="1" applyFont="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8" fontId="4" fillId="0" borderId="12" xfId="58" applyNumberFormat="1" applyFont="1" applyFill="1" applyBorder="1" applyAlignment="1">
      <alignment horizontal="right" vertical="center"/>
    </xf>
    <xf numFmtId="218" fontId="4" fillId="0" borderId="0" xfId="58" applyNumberFormat="1" applyFont="1" applyFill="1" applyBorder="1" applyAlignment="1">
      <alignment horizontal="right" vertical="center"/>
    </xf>
    <xf numFmtId="218"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37" fontId="4" fillId="0" borderId="0" xfId="77" applyNumberFormat="1" applyFont="1" applyAlignment="1">
      <alignment vertical="center"/>
      <protection/>
    </xf>
    <xf numFmtId="218" fontId="13" fillId="0" borderId="0" xfId="77" applyNumberFormat="1" applyFont="1" applyAlignment="1">
      <alignment vertical="center"/>
      <protection/>
    </xf>
    <xf numFmtId="180" fontId="13" fillId="0" borderId="0" xfId="77" applyNumberFormat="1" applyFont="1" applyAlignment="1">
      <alignment vertical="center"/>
      <protection/>
    </xf>
    <xf numFmtId="245" fontId="4" fillId="0" borderId="12" xfId="89" applyNumberFormat="1" applyFont="1" applyFill="1" applyBorder="1" applyAlignment="1" applyProtection="1">
      <alignment vertical="center"/>
      <protection/>
    </xf>
    <xf numFmtId="245" fontId="4" fillId="0" borderId="0" xfId="77" applyNumberFormat="1" applyFont="1" applyBorder="1" applyAlignment="1" applyProtection="1">
      <alignment vertical="center"/>
      <protection locked="0"/>
    </xf>
    <xf numFmtId="245" fontId="4" fillId="0" borderId="0" xfId="89" applyNumberFormat="1" applyFont="1" applyFill="1" applyBorder="1" applyAlignment="1" applyProtection="1">
      <alignment vertical="center"/>
      <protection/>
    </xf>
    <xf numFmtId="245" fontId="4" fillId="0" borderId="0" xfId="77" applyNumberFormat="1" applyFont="1" applyFill="1" applyBorder="1" applyAlignment="1" applyProtection="1">
      <alignment vertical="center"/>
      <protection locked="0"/>
    </xf>
    <xf numFmtId="245" fontId="4" fillId="0" borderId="13" xfId="77" applyNumberFormat="1" applyFont="1" applyBorder="1" applyAlignment="1" applyProtection="1">
      <alignment vertical="center"/>
      <protection locked="0"/>
    </xf>
    <xf numFmtId="233" fontId="13" fillId="0" borderId="0" xfId="77" applyNumberFormat="1" applyAlignment="1">
      <alignment vertical="center"/>
      <protection/>
    </xf>
    <xf numFmtId="247" fontId="4" fillId="0" borderId="0" xfId="77" applyNumberFormat="1" applyFont="1" applyFill="1" applyBorder="1" applyAlignment="1" applyProtection="1">
      <alignment vertical="center" shrinkToFit="1"/>
      <protection locked="0"/>
    </xf>
    <xf numFmtId="245" fontId="4" fillId="0" borderId="0" xfId="77" applyNumberFormat="1" applyFont="1" applyFill="1" applyBorder="1" applyAlignment="1">
      <alignment vertical="center" shrinkToFit="1"/>
      <protection/>
    </xf>
    <xf numFmtId="245" fontId="4" fillId="0" borderId="0" xfId="77" applyNumberFormat="1" applyFont="1" applyFill="1" applyBorder="1" applyAlignment="1">
      <alignment horizontal="right" vertical="center" shrinkToFit="1"/>
      <protection/>
    </xf>
    <xf numFmtId="245" fontId="4" fillId="0" borderId="0" xfId="77" applyNumberFormat="1" applyFont="1" applyAlignment="1">
      <alignment vertical="center"/>
      <protection/>
    </xf>
    <xf numFmtId="245" fontId="4" fillId="0" borderId="13" xfId="77" applyNumberFormat="1" applyFont="1" applyFill="1" applyBorder="1" applyAlignment="1">
      <alignment vertical="center" shrinkToFit="1"/>
      <protection/>
    </xf>
    <xf numFmtId="218" fontId="9" fillId="0" borderId="0" xfId="77" applyNumberFormat="1" applyFont="1" applyAlignment="1">
      <alignment vertical="center"/>
      <protection/>
    </xf>
    <xf numFmtId="218" fontId="9" fillId="0" borderId="0" xfId="51" applyNumberFormat="1" applyFont="1" applyBorder="1" applyAlignment="1">
      <alignment horizontal="right" vertical="center" shrinkToFit="1"/>
    </xf>
    <xf numFmtId="218"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2"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2" fontId="6" fillId="0" borderId="0" xfId="81" applyNumberFormat="1" applyFont="1" applyFill="1" applyBorder="1" applyAlignment="1">
      <alignment vertical="center"/>
      <protection/>
    </xf>
    <xf numFmtId="0" fontId="51" fillId="0" borderId="0" xfId="82" applyFont="1">
      <alignment/>
      <protection/>
    </xf>
    <xf numFmtId="0" fontId="89" fillId="0" borderId="24" xfId="43" applyNumberFormat="1" applyFill="1" applyBorder="1" applyAlignment="1" applyProtection="1">
      <alignment vertical="center"/>
      <protection locked="0"/>
    </xf>
    <xf numFmtId="0" fontId="0" fillId="0" borderId="0" xfId="0" applyAlignment="1">
      <alignment vertical="center"/>
    </xf>
    <xf numFmtId="0" fontId="104" fillId="0" borderId="0" xfId="0" applyFont="1" applyAlignment="1">
      <alignment vertical="center"/>
    </xf>
    <xf numFmtId="0" fontId="0" fillId="0" borderId="0" xfId="79" applyBorder="1" applyAlignment="1">
      <alignment vertical="center" textRotation="255"/>
      <protection/>
    </xf>
    <xf numFmtId="0" fontId="0" fillId="0" borderId="0" xfId="79" applyAlignment="1">
      <alignment vertical="center"/>
      <protection/>
    </xf>
    <xf numFmtId="0" fontId="9" fillId="0" borderId="98" xfId="88" applyNumberFormat="1" applyFont="1" applyBorder="1" applyAlignment="1">
      <alignment horizontal="distributed" vertical="center"/>
      <protection/>
    </xf>
    <xf numFmtId="0" fontId="24" fillId="0" borderId="36" xfId="84" applyBorder="1" applyAlignment="1">
      <alignment vertical="center"/>
      <protection/>
    </xf>
    <xf numFmtId="0" fontId="24" fillId="0" borderId="37" xfId="84" applyBorder="1" applyAlignment="1">
      <alignment vertical="center"/>
      <protection/>
    </xf>
    <xf numFmtId="0" fontId="24" fillId="0" borderId="47" xfId="84" applyBorder="1" applyAlignment="1">
      <alignment vertical="center"/>
      <protection/>
    </xf>
    <xf numFmtId="0" fontId="9" fillId="0" borderId="92" xfId="88" applyNumberFormat="1" applyFont="1" applyBorder="1" applyAlignment="1">
      <alignment horizontal="distributed" vertical="center"/>
      <protection/>
    </xf>
    <xf numFmtId="0" fontId="24" fillId="0" borderId="12" xfId="84" applyBorder="1" applyAlignment="1">
      <alignment vertical="center"/>
      <protection/>
    </xf>
    <xf numFmtId="0" fontId="25" fillId="0" borderId="0" xfId="84" applyFont="1" applyBorder="1" applyAlignment="1">
      <alignment horizontal="right" vertical="center"/>
      <protection/>
    </xf>
    <xf numFmtId="0" fontId="24" fillId="0" borderId="0" xfId="84" applyBorder="1" applyAlignment="1">
      <alignment vertical="center"/>
      <protection/>
    </xf>
    <xf numFmtId="0" fontId="24" fillId="0" borderId="13" xfId="84" applyBorder="1" applyAlignment="1">
      <alignment vertical="center"/>
      <protection/>
    </xf>
    <xf numFmtId="0" fontId="9" fillId="0" borderId="94" xfId="79" applyFont="1" applyBorder="1" applyAlignment="1">
      <alignment horizontal="center" vertical="center"/>
      <protection/>
    </xf>
    <xf numFmtId="0" fontId="25" fillId="0" borderId="0" xfId="84" applyFont="1" applyBorder="1" applyAlignment="1">
      <alignment horizontal="center" vertical="center"/>
      <protection/>
    </xf>
    <xf numFmtId="217" fontId="28" fillId="0" borderId="0" xfId="84" applyNumberFormat="1" applyFont="1" applyBorder="1" applyAlignment="1">
      <alignment vertical="center"/>
      <protection/>
    </xf>
    <xf numFmtId="38" fontId="9" fillId="0" borderId="92" xfId="51" applyFont="1" applyBorder="1" applyAlignment="1" applyProtection="1">
      <alignment/>
      <protection locked="0"/>
    </xf>
    <xf numFmtId="204" fontId="9" fillId="0" borderId="99" xfId="51" applyNumberFormat="1" applyFont="1" applyBorder="1" applyAlignment="1" applyProtection="1">
      <alignment/>
      <protection locked="0"/>
    </xf>
    <xf numFmtId="38" fontId="9" fillId="0" borderId="0" xfId="51" applyFont="1" applyBorder="1" applyAlignment="1">
      <alignment/>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24" fillId="0" borderId="28" xfId="84" applyBorder="1" applyAlignment="1">
      <alignment vertical="center"/>
      <protection/>
    </xf>
    <xf numFmtId="219" fontId="28" fillId="0" borderId="27" xfId="84" applyNumberFormat="1" applyFont="1" applyBorder="1" applyAlignment="1">
      <alignment vertical="center"/>
      <protection/>
    </xf>
    <xf numFmtId="0" fontId="24" fillId="0" borderId="29" xfId="84" applyBorder="1" applyAlignment="1">
      <alignment vertical="center"/>
      <protection/>
    </xf>
    <xf numFmtId="0" fontId="0" fillId="0" borderId="37" xfId="79" applyBorder="1">
      <alignment/>
      <protection/>
    </xf>
    <xf numFmtId="218" fontId="0" fillId="0" borderId="37" xfId="79" applyNumberFormat="1" applyBorder="1">
      <alignment/>
      <protection/>
    </xf>
    <xf numFmtId="0" fontId="0" fillId="0" borderId="0" xfId="79">
      <alignment/>
      <protection/>
    </xf>
    <xf numFmtId="38" fontId="9" fillId="0" borderId="100" xfId="51" applyFont="1" applyBorder="1" applyAlignment="1" applyProtection="1">
      <alignment/>
      <protection locked="0"/>
    </xf>
    <xf numFmtId="204" fontId="9" fillId="0" borderId="101" xfId="51" applyNumberFormat="1" applyFont="1" applyBorder="1" applyAlignment="1" applyProtection="1">
      <alignment/>
      <protection locked="0"/>
    </xf>
    <xf numFmtId="0" fontId="0" fillId="0" borderId="0" xfId="79" applyFont="1">
      <alignment/>
      <protection/>
    </xf>
    <xf numFmtId="0" fontId="3" fillId="0" borderId="0" xfId="79" applyFont="1" applyAlignment="1">
      <alignment horizontal="distributed"/>
      <protection/>
    </xf>
    <xf numFmtId="218" fontId="30" fillId="0" borderId="0" xfId="79" applyNumberFormat="1" applyFont="1" applyAlignment="1">
      <alignment shrinkToFit="1"/>
      <protection/>
    </xf>
    <xf numFmtId="0" fontId="31" fillId="0" borderId="0" xfId="79" applyFont="1" applyAlignment="1">
      <alignment/>
      <protection/>
    </xf>
    <xf numFmtId="218" fontId="9" fillId="0" borderId="0" xfId="51" applyNumberFormat="1" applyFont="1" applyFill="1" applyBorder="1" applyAlignment="1">
      <alignment horizontal="center"/>
    </xf>
    <xf numFmtId="218" fontId="9" fillId="0" borderId="0" xfId="79" applyNumberFormat="1" applyFont="1" applyAlignment="1">
      <alignment horizontal="right"/>
      <protection/>
    </xf>
    <xf numFmtId="0" fontId="20" fillId="0" borderId="0" xfId="79" applyFont="1" applyAlignment="1">
      <alignment horizontal="right" vertical="center"/>
      <protection/>
    </xf>
    <xf numFmtId="38" fontId="30" fillId="0" borderId="0" xfId="51" applyFont="1" applyAlignment="1">
      <alignment vertical="center"/>
    </xf>
    <xf numFmtId="0" fontId="31" fillId="0" borderId="0" xfId="79" applyFont="1" applyAlignment="1">
      <alignment vertical="center"/>
      <protection/>
    </xf>
    <xf numFmtId="38" fontId="9" fillId="0" borderId="0" xfId="51" applyFont="1" applyFill="1" applyBorder="1" applyAlignment="1">
      <alignment horizontal="right"/>
    </xf>
    <xf numFmtId="0" fontId="0" fillId="0" borderId="0" xfId="79" applyAlignment="1">
      <alignment horizontal="right"/>
      <protection/>
    </xf>
    <xf numFmtId="218" fontId="30" fillId="0" borderId="0" xfId="79" applyNumberFormat="1" applyFont="1" applyAlignment="1">
      <alignment vertical="center"/>
      <protection/>
    </xf>
    <xf numFmtId="218" fontId="20" fillId="0" borderId="0" xfId="79" applyNumberFormat="1" applyFont="1">
      <alignment/>
      <protection/>
    </xf>
    <xf numFmtId="0" fontId="3" fillId="0" borderId="0" xfId="79" applyFont="1" applyAlignment="1">
      <alignment horizontal="center"/>
      <protection/>
    </xf>
    <xf numFmtId="0" fontId="3" fillId="0" borderId="0" xfId="79" applyFont="1" applyAlignment="1">
      <alignment horizontal="distributed"/>
      <protection/>
    </xf>
    <xf numFmtId="0" fontId="32" fillId="0" borderId="0" xfId="79" applyFont="1">
      <alignment/>
      <protection/>
    </xf>
    <xf numFmtId="218" fontId="9" fillId="0" borderId="0" xfId="51" applyNumberFormat="1" applyFont="1" applyFill="1" applyBorder="1" applyAlignment="1">
      <alignment horizontal="right"/>
    </xf>
    <xf numFmtId="38" fontId="20" fillId="0" borderId="0" xfId="79" applyNumberFormat="1" applyFont="1">
      <alignment/>
      <protection/>
    </xf>
    <xf numFmtId="38" fontId="9" fillId="0" borderId="102" xfId="51" applyFont="1" applyBorder="1" applyAlignment="1" applyProtection="1">
      <alignment/>
      <protection locked="0"/>
    </xf>
    <xf numFmtId="204" fontId="9" fillId="0" borderId="103" xfId="51" applyNumberFormat="1" applyFont="1" applyBorder="1" applyAlignment="1" applyProtection="1">
      <alignment/>
      <protection locked="0"/>
    </xf>
    <xf numFmtId="220" fontId="0" fillId="0" borderId="21" xfId="87" applyNumberFormat="1" applyFont="1" applyFill="1" applyBorder="1" applyProtection="1">
      <alignment/>
      <protection locked="0"/>
    </xf>
    <xf numFmtId="221" fontId="0" fillId="0" borderId="21" xfId="87" applyNumberFormat="1" applyFont="1" applyFill="1" applyBorder="1" applyProtection="1">
      <alignment/>
      <protection locked="0"/>
    </xf>
    <xf numFmtId="223" fontId="0" fillId="0" borderId="21" xfId="87" applyNumberFormat="1" applyFont="1" applyFill="1" applyBorder="1" applyProtection="1">
      <alignment/>
      <protection locked="0"/>
    </xf>
    <xf numFmtId="248" fontId="0" fillId="0" borderId="21" xfId="89" applyNumberFormat="1" applyFont="1" applyFill="1" applyBorder="1" applyProtection="1">
      <alignment/>
      <protection/>
    </xf>
    <xf numFmtId="248" fontId="0" fillId="0" borderId="26" xfId="89" applyNumberFormat="1" applyFill="1" applyBorder="1" applyProtection="1">
      <alignment/>
      <protection/>
    </xf>
    <xf numFmtId="248" fontId="0" fillId="0" borderId="60" xfId="89" applyNumberFormat="1" applyFill="1" applyBorder="1" applyProtection="1">
      <alignment/>
      <protection/>
    </xf>
    <xf numFmtId="249" fontId="0" fillId="0" borderId="60" xfId="89" applyNumberFormat="1" applyFill="1" applyBorder="1" applyProtection="1">
      <alignment/>
      <protection/>
    </xf>
    <xf numFmtId="245" fontId="0" fillId="0" borderId="26" xfId="89" applyNumberFormat="1" applyFill="1" applyBorder="1" applyProtection="1">
      <alignment/>
      <protection/>
    </xf>
    <xf numFmtId="250" fontId="0" fillId="0" borderId="60" xfId="89" applyNumberFormat="1" applyFill="1" applyBorder="1" applyProtection="1">
      <alignment/>
      <protection/>
    </xf>
    <xf numFmtId="245" fontId="0" fillId="0" borderId="26" xfId="87"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39" xfId="77" applyNumberFormat="1" applyFont="1" applyFill="1" applyBorder="1" applyAlignment="1" applyProtection="1">
      <alignment vertical="center"/>
      <protection locked="0"/>
    </xf>
    <xf numFmtId="3" fontId="4" fillId="0" borderId="40" xfId="77" applyNumberFormat="1" applyFont="1" applyFill="1" applyBorder="1" applyAlignment="1">
      <alignment vertical="center"/>
      <protection/>
    </xf>
    <xf numFmtId="204" fontId="4" fillId="0" borderId="40" xfId="77" applyNumberFormat="1" applyFont="1" applyFill="1" applyBorder="1" applyAlignment="1">
      <alignment vertical="center"/>
      <protection/>
    </xf>
    <xf numFmtId="2" fontId="13" fillId="0" borderId="0" xfId="77" applyNumberFormat="1" applyFont="1" applyAlignment="1">
      <alignment vertical="center"/>
      <protection/>
    </xf>
    <xf numFmtId="185" fontId="13" fillId="0" borderId="0" xfId="77" applyNumberFormat="1" applyFont="1" applyAlignment="1">
      <alignment vertical="center"/>
      <protection/>
    </xf>
    <xf numFmtId="40" fontId="4" fillId="0" borderId="57" xfId="77" applyNumberFormat="1" applyFont="1" applyFill="1" applyBorder="1" applyAlignment="1">
      <alignment vertical="center"/>
      <protection/>
    </xf>
    <xf numFmtId="40" fontId="4" fillId="0" borderId="71" xfId="77" applyNumberFormat="1" applyFont="1" applyFill="1" applyBorder="1" applyAlignment="1">
      <alignment vertical="center"/>
      <protection/>
    </xf>
    <xf numFmtId="2" fontId="4" fillId="0" borderId="39" xfId="77" applyNumberFormat="1" applyFont="1" applyFill="1" applyBorder="1" applyAlignment="1">
      <alignment vertical="center"/>
      <protection/>
    </xf>
    <xf numFmtId="251" fontId="4" fillId="0" borderId="39" xfId="77" applyNumberFormat="1" applyFont="1" applyFill="1" applyBorder="1" applyAlignment="1">
      <alignment horizontal="right" vertical="center"/>
      <protection/>
    </xf>
    <xf numFmtId="2" fontId="4" fillId="0" borderId="39" xfId="77" applyNumberFormat="1" applyFont="1" applyFill="1" applyBorder="1" applyAlignment="1">
      <alignment horizontal="right" vertical="center"/>
      <protection/>
    </xf>
    <xf numFmtId="2" fontId="4" fillId="0" borderId="67" xfId="77" applyNumberFormat="1" applyFont="1" applyFill="1" applyBorder="1" applyAlignment="1">
      <alignment horizontal="righ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1" fontId="9" fillId="0" borderId="0" xfId="77" applyNumberFormat="1" applyFont="1" applyAlignment="1">
      <alignment vertical="center"/>
      <protection/>
    </xf>
    <xf numFmtId="241" fontId="9" fillId="0" borderId="104" xfId="0" applyNumberFormat="1" applyFont="1" applyFill="1" applyBorder="1" applyAlignment="1">
      <alignment horizontal="right" vertical="center"/>
    </xf>
    <xf numFmtId="241" fontId="9" fillId="0" borderId="105" xfId="0" applyNumberFormat="1" applyFont="1" applyFill="1" applyBorder="1" applyAlignment="1">
      <alignment horizontal="right" vertical="center"/>
    </xf>
    <xf numFmtId="241" fontId="9" fillId="0" borderId="106" xfId="51" applyNumberFormat="1" applyFont="1" applyFill="1" applyBorder="1" applyAlignment="1">
      <alignment horizontal="right" vertical="center" shrinkToFit="1"/>
    </xf>
    <xf numFmtId="0" fontId="9" fillId="0" borderId="12" xfId="51" applyNumberFormat="1" applyFont="1" applyFill="1" applyBorder="1" applyAlignment="1" applyProtection="1">
      <alignment horizontal="right" vertical="center"/>
      <protection locked="0"/>
    </xf>
    <xf numFmtId="38" fontId="9" fillId="0" borderId="0" xfId="49" applyFont="1" applyFill="1" applyBorder="1" applyAlignment="1" applyProtection="1">
      <alignment horizontal="right" vertical="center"/>
      <protection locked="0"/>
    </xf>
    <xf numFmtId="251" fontId="6" fillId="0" borderId="0" xfId="0" applyNumberFormat="1" applyFont="1" applyFill="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2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0" fillId="0" borderId="0" xfId="0" applyFont="1" applyBorder="1" applyAlignment="1">
      <alignment horizontal="center" vertical="center"/>
    </xf>
    <xf numFmtId="0" fontId="6" fillId="0" borderId="107" xfId="0" applyFont="1" applyBorder="1" applyAlignment="1" applyProtection="1">
      <alignment horizontal="center" vertical="center"/>
      <protection locked="0"/>
    </xf>
    <xf numFmtId="0" fontId="6" fillId="0" borderId="108" xfId="0" applyFont="1" applyBorder="1" applyAlignment="1">
      <alignment horizontal="center" vertical="center"/>
    </xf>
    <xf numFmtId="0" fontId="6" fillId="0" borderId="107" xfId="0" applyFont="1" applyBorder="1" applyAlignment="1">
      <alignment horizontal="center" vertical="center"/>
    </xf>
    <xf numFmtId="0" fontId="6" fillId="0" borderId="109" xfId="0" applyFont="1" applyBorder="1" applyAlignment="1">
      <alignment horizontal="center" vertical="center"/>
    </xf>
    <xf numFmtId="0" fontId="6" fillId="0" borderId="108"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07"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protection locked="0"/>
    </xf>
    <xf numFmtId="0" fontId="4" fillId="0" borderId="0" xfId="77" applyNumberFormat="1" applyFont="1" applyAlignment="1" applyProtection="1">
      <alignment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3" fontId="4" fillId="0" borderId="18"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9" xfId="77" applyNumberFormat="1" applyFont="1" applyFill="1" applyBorder="1" applyAlignment="1" applyProtection="1">
      <alignment horizontal="center" vertical="center"/>
      <protection locked="0"/>
    </xf>
    <xf numFmtId="3" fontId="4" fillId="0" borderId="68" xfId="77" applyNumberFormat="1" applyFont="1" applyFill="1" applyBorder="1" applyAlignment="1" applyProtection="1">
      <alignment horizontal="center" vertical="center"/>
      <protection locked="0"/>
    </xf>
    <xf numFmtId="3" fontId="4" fillId="0" borderId="70" xfId="77" applyNumberFormat="1" applyFont="1" applyFill="1" applyBorder="1" applyAlignment="1" applyProtection="1">
      <alignment horizontal="center" vertical="center"/>
      <protection locked="0"/>
    </xf>
    <xf numFmtId="3" fontId="4" fillId="0" borderId="111" xfId="77" applyNumberFormat="1" applyFont="1" applyFill="1" applyBorder="1" applyAlignment="1" applyProtection="1">
      <alignment horizontal="center" vertical="center"/>
      <protection locked="0"/>
    </xf>
    <xf numFmtId="0" fontId="4" fillId="0" borderId="59" xfId="77" applyNumberFormat="1" applyFont="1" applyFill="1" applyBorder="1" applyAlignment="1" applyProtection="1">
      <alignment horizontal="center" vertical="center"/>
      <protection locked="0"/>
    </xf>
    <xf numFmtId="0" fontId="4" fillId="0" borderId="54" xfId="77" applyNumberFormat="1" applyFont="1" applyFill="1" applyBorder="1" applyAlignment="1" applyProtection="1">
      <alignment horizontal="center" vertical="center"/>
      <protection locked="0"/>
    </xf>
    <xf numFmtId="0" fontId="4" fillId="0" borderId="86"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9" xfId="77" applyNumberFormat="1" applyFont="1" applyFill="1" applyBorder="1" applyAlignment="1" applyProtection="1">
      <alignment horizontal="center" vertical="center"/>
      <protection locked="0"/>
    </xf>
    <xf numFmtId="3" fontId="4" fillId="0" borderId="86"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59"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3" fontId="4" fillId="0" borderId="60" xfId="77" applyNumberFormat="1" applyFont="1" applyFill="1" applyBorder="1" applyAlignment="1" applyProtection="1">
      <alignment horizontal="center" vertical="center" wrapText="1"/>
      <protection locked="0"/>
    </xf>
    <xf numFmtId="3" fontId="4" fillId="0" borderId="1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7"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9" xfId="77" applyNumberFormat="1" applyFont="1" applyBorder="1" applyAlignment="1" applyProtection="1">
      <alignment horizontal="center" vertical="center"/>
      <protection locked="0"/>
    </xf>
    <xf numFmtId="3" fontId="4" fillId="0" borderId="68" xfId="77" applyNumberFormat="1" applyFont="1" applyBorder="1" applyAlignment="1" applyProtection="1">
      <alignment horizontal="center" vertical="center"/>
      <protection locked="0"/>
    </xf>
    <xf numFmtId="3" fontId="4" fillId="0" borderId="70" xfId="77" applyNumberFormat="1" applyFont="1" applyBorder="1" applyAlignment="1" applyProtection="1">
      <alignment horizontal="center" vertical="center"/>
      <protection locked="0"/>
    </xf>
    <xf numFmtId="3" fontId="4" fillId="0" borderId="112" xfId="77" applyNumberFormat="1" applyFont="1" applyFill="1" applyBorder="1" applyAlignment="1" applyProtection="1">
      <alignment horizontal="center" vertical="center" wrapText="1"/>
      <protection locked="0"/>
    </xf>
    <xf numFmtId="3" fontId="4" fillId="0" borderId="111" xfId="77" applyNumberFormat="1" applyFont="1" applyBorder="1" applyAlignment="1" applyProtection="1">
      <alignment horizontal="center" vertical="center" wrapText="1"/>
      <protection locked="0"/>
    </xf>
    <xf numFmtId="0" fontId="22" fillId="0" borderId="59" xfId="77" applyNumberFormat="1" applyFont="1" applyBorder="1" applyAlignment="1" applyProtection="1">
      <alignment horizontal="center" vertical="center"/>
      <protection locked="0"/>
    </xf>
    <xf numFmtId="0" fontId="22" fillId="0" borderId="54" xfId="77" applyNumberFormat="1" applyFont="1" applyBorder="1" applyAlignment="1" applyProtection="1">
      <alignment horizontal="center" vertical="center"/>
      <protection locked="0"/>
    </xf>
    <xf numFmtId="0" fontId="22" fillId="0" borderId="86"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217" fontId="26" fillId="0" borderId="0" xfId="84" applyNumberFormat="1" applyFont="1" applyBorder="1" applyAlignment="1">
      <alignment vertical="center"/>
      <protection/>
    </xf>
    <xf numFmtId="0" fontId="62" fillId="0" borderId="0" xfId="78" applyFont="1" applyAlignment="1">
      <alignment horizontal="center" vertical="top"/>
      <protection/>
    </xf>
    <xf numFmtId="219" fontId="29" fillId="0" borderId="0" xfId="84" applyNumberFormat="1" applyFont="1" applyBorder="1" applyAlignment="1">
      <alignment vertical="center"/>
      <protection/>
    </xf>
    <xf numFmtId="216" fontId="3" fillId="0" borderId="0" xfId="79" applyNumberFormat="1" applyFont="1" applyAlignment="1">
      <alignment horizontal="left" vertical="center" shrinkToFit="1"/>
      <protection/>
    </xf>
    <xf numFmtId="0" fontId="3" fillId="0" borderId="0" xfId="79" applyNumberFormat="1" applyFont="1" applyAlignment="1">
      <alignment horizontal="left" vertical="center"/>
      <protection/>
    </xf>
    <xf numFmtId="14" fontId="9" fillId="0" borderId="113" xfId="88" applyNumberFormat="1" applyFont="1" applyBorder="1" applyAlignment="1" applyProtection="1">
      <alignment horizontal="center" vertical="center"/>
      <protection locked="0"/>
    </xf>
    <xf numFmtId="14" fontId="9" fillId="0" borderId="54" xfId="88" applyNumberFormat="1" applyFont="1" applyBorder="1" applyAlignment="1" applyProtection="1">
      <alignment horizontal="center" vertical="center"/>
      <protection locked="0"/>
    </xf>
    <xf numFmtId="14" fontId="9" fillId="0" borderId="114" xfId="88" applyNumberFormat="1" applyFont="1" applyBorder="1" applyAlignment="1" applyProtection="1">
      <alignment horizontal="center" vertical="center"/>
      <protection locked="0"/>
    </xf>
    <xf numFmtId="0" fontId="9" fillId="0" borderId="115" xfId="88" applyNumberFormat="1" applyFont="1" applyBorder="1" applyAlignment="1">
      <alignment horizontal="center" vertical="center"/>
      <protection/>
    </xf>
    <xf numFmtId="0" fontId="9" fillId="0" borderId="19" xfId="88" applyNumberFormat="1" applyFont="1" applyBorder="1" applyAlignment="1">
      <alignment horizontal="center" vertical="center"/>
      <protection/>
    </xf>
    <xf numFmtId="0" fontId="9" fillId="0" borderId="116" xfId="88" applyNumberFormat="1" applyFont="1" applyBorder="1" applyAlignment="1">
      <alignment horizontal="center" vertical="center"/>
      <protection/>
    </xf>
    <xf numFmtId="0" fontId="9" fillId="0" borderId="117" xfId="88" applyNumberFormat="1" applyFont="1" applyBorder="1" applyAlignment="1" applyProtection="1">
      <alignment horizontal="center" vertical="center" textRotation="255"/>
      <protection locked="0"/>
    </xf>
    <xf numFmtId="0" fontId="9" fillId="0" borderId="99" xfId="88" applyNumberFormat="1" applyFont="1" applyBorder="1" applyAlignment="1" applyProtection="1">
      <alignment horizontal="center" vertical="center" textRotation="255"/>
      <protection locked="0"/>
    </xf>
    <xf numFmtId="0" fontId="9" fillId="0" borderId="118" xfId="88" applyNumberFormat="1" applyFont="1" applyBorder="1" applyAlignment="1" applyProtection="1">
      <alignment horizontal="center" vertical="center" textRotation="255"/>
      <protection locked="0"/>
    </xf>
    <xf numFmtId="1" fontId="4" fillId="0" borderId="59"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19" xfId="77" applyNumberFormat="1" applyFont="1" applyBorder="1" applyAlignment="1" applyProtection="1">
      <alignment horizontal="center" vertical="center" shrinkToFit="1"/>
      <protection locked="0"/>
    </xf>
    <xf numFmtId="1" fontId="4" fillId="0" borderId="120" xfId="77" applyNumberFormat="1" applyFont="1" applyBorder="1" applyAlignment="1" applyProtection="1">
      <alignment horizontal="center" vertical="center" shrinkToFit="1"/>
      <protection locked="0"/>
    </xf>
    <xf numFmtId="1" fontId="4" fillId="0" borderId="121" xfId="77" applyNumberFormat="1" applyFont="1" applyBorder="1" applyAlignment="1" applyProtection="1">
      <alignment horizontal="center" vertical="center" shrinkToFit="1"/>
      <protection locked="0"/>
    </xf>
    <xf numFmtId="1" fontId="4" fillId="0" borderId="111"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1" fontId="4" fillId="0" borderId="59"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5" fillId="0" borderId="0" xfId="77" applyNumberFormat="1" applyFont="1" applyAlignment="1" applyProtection="1">
      <alignment horizontal="center" vertical="center"/>
      <protection locked="0"/>
    </xf>
    <xf numFmtId="1" fontId="4" fillId="0" borderId="53" xfId="77" applyNumberFormat="1" applyFont="1" applyBorder="1" applyAlignment="1" applyProtection="1">
      <alignment horizontal="center" vertical="center"/>
      <protection locked="0"/>
    </xf>
    <xf numFmtId="1" fontId="4" fillId="0" borderId="86"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6"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0" fontId="4" fillId="0" borderId="59" xfId="77" applyNumberFormat="1" applyFont="1" applyBorder="1" applyAlignment="1" applyProtection="1">
      <alignment horizontal="center" vertical="center"/>
      <protection locked="0"/>
    </xf>
    <xf numFmtId="0" fontId="4" fillId="0" borderId="54" xfId="77" applyNumberFormat="1" applyFont="1" applyBorder="1" applyAlignment="1" applyProtection="1">
      <alignment horizontal="center" vertical="center"/>
      <protection locked="0"/>
    </xf>
    <xf numFmtId="0" fontId="4" fillId="0" borderId="86"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0" fontId="38" fillId="0" borderId="0" xfId="87" applyFont="1" applyFill="1" applyBorder="1" applyAlignment="1" applyProtection="1">
      <alignment horizontal="center"/>
      <protection/>
    </xf>
    <xf numFmtId="0" fontId="0" fillId="0" borderId="18" xfId="87" applyFont="1" applyFill="1" applyBorder="1" applyAlignment="1" applyProtection="1">
      <alignment horizontal="center" vertical="center"/>
      <protection/>
    </xf>
    <xf numFmtId="0" fontId="0" fillId="0" borderId="26" xfId="87" applyFont="1" applyFill="1" applyBorder="1" applyAlignment="1" applyProtection="1">
      <alignment horizontal="center" vertical="center"/>
      <protection/>
    </xf>
    <xf numFmtId="0" fontId="0" fillId="0" borderId="36" xfId="87" applyFont="1" applyFill="1" applyBorder="1" applyAlignment="1" applyProtection="1">
      <alignment horizontal="center" vertical="center"/>
      <protection/>
    </xf>
    <xf numFmtId="0" fontId="0" fillId="0" borderId="47" xfId="87" applyFill="1" applyBorder="1" applyProtection="1">
      <alignment/>
      <protection/>
    </xf>
    <xf numFmtId="0" fontId="0" fillId="0" borderId="47" xfId="87" applyFont="1" applyFill="1" applyBorder="1" applyAlignment="1" applyProtection="1">
      <alignment horizontal="center" vertical="center"/>
      <protection/>
    </xf>
    <xf numFmtId="0" fontId="0" fillId="0" borderId="18" xfId="89" applyFont="1" applyFill="1" applyBorder="1" applyAlignment="1" applyProtection="1">
      <alignment horizontal="center" vertical="center"/>
      <protection/>
    </xf>
    <xf numFmtId="0" fontId="0" fillId="0" borderId="26" xfId="89" applyFont="1" applyFill="1" applyBorder="1" applyAlignment="1" applyProtection="1">
      <alignment horizontal="center" vertical="center"/>
      <protection/>
    </xf>
    <xf numFmtId="0" fontId="0" fillId="0" borderId="57" xfId="89" applyFont="1" applyFill="1" applyBorder="1" applyAlignment="1" applyProtection="1">
      <alignment horizontal="center"/>
      <protection/>
    </xf>
    <xf numFmtId="0" fontId="0" fillId="0" borderId="72" xfId="89" applyFill="1" applyBorder="1" applyAlignment="1" applyProtection="1">
      <alignment horizontal="center"/>
      <protection/>
    </xf>
    <xf numFmtId="0" fontId="0" fillId="0" borderId="57" xfId="89" applyFill="1" applyBorder="1" applyAlignment="1" applyProtection="1">
      <alignment horizontal="center"/>
      <protection/>
    </xf>
    <xf numFmtId="0" fontId="38" fillId="0" borderId="0" xfId="89" applyFont="1" applyFill="1" applyAlignment="1" applyProtection="1">
      <alignment horizontal="center" vertical="center"/>
      <protection/>
    </xf>
    <xf numFmtId="0" fontId="0" fillId="0" borderId="36" xfId="89" applyFont="1" applyFill="1" applyBorder="1" applyAlignment="1" applyProtection="1">
      <alignment horizontal="center" vertical="center"/>
      <protection/>
    </xf>
    <xf numFmtId="0" fontId="0" fillId="0" borderId="47" xfId="89" applyFill="1" applyBorder="1" applyAlignment="1" applyProtection="1">
      <alignment horizontal="center" vertical="center"/>
      <protection/>
    </xf>
    <xf numFmtId="0" fontId="0" fillId="0" borderId="28" xfId="89" applyFill="1" applyBorder="1" applyAlignment="1" applyProtection="1">
      <alignment horizontal="center" vertical="center"/>
      <protection/>
    </xf>
    <xf numFmtId="0" fontId="0" fillId="0" borderId="29" xfId="89" applyFill="1" applyBorder="1" applyAlignment="1" applyProtection="1">
      <alignment horizontal="center" vertical="center"/>
      <protection/>
    </xf>
    <xf numFmtId="0" fontId="0" fillId="0" borderId="18" xfId="89" applyFont="1" applyFill="1" applyBorder="1" applyAlignment="1" applyProtection="1">
      <alignment horizontal="center" vertical="center" wrapText="1"/>
      <protection/>
    </xf>
    <xf numFmtId="0" fontId="0" fillId="0" borderId="26" xfId="89" applyFont="1" applyFill="1" applyBorder="1" applyAlignment="1" applyProtection="1">
      <alignment horizontal="center" vertical="center" wrapText="1"/>
      <protection/>
    </xf>
    <xf numFmtId="0" fontId="0" fillId="0" borderId="18" xfId="89" applyFont="1" applyFill="1" applyBorder="1" applyAlignment="1" applyProtection="1">
      <alignment horizontal="center" vertical="center"/>
      <protection/>
    </xf>
    <xf numFmtId="0" fontId="0" fillId="0" borderId="26" xfId="89" applyFont="1" applyFill="1" applyBorder="1" applyAlignment="1" applyProtection="1">
      <alignment horizontal="center" vertical="center"/>
      <protection/>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4" fillId="0" borderId="0" xfId="77" applyNumberFormat="1" applyFont="1" applyBorder="1" applyAlignment="1" applyProtection="1">
      <alignment horizontal="center" vertical="center" wrapText="1"/>
      <protection locked="0"/>
    </xf>
    <xf numFmtId="0" fontId="9" fillId="0" borderId="54"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22" xfId="77" applyNumberFormat="1" applyFont="1" applyBorder="1" applyAlignment="1" applyProtection="1">
      <alignment horizontal="center" vertical="center"/>
      <protection locked="0"/>
    </xf>
    <xf numFmtId="0" fontId="9" fillId="0" borderId="123" xfId="77" applyNumberFormat="1" applyFont="1" applyBorder="1" applyAlignment="1" applyProtection="1">
      <alignment horizontal="center" vertical="center"/>
      <protection locked="0"/>
    </xf>
    <xf numFmtId="0" fontId="9" fillId="0" borderId="62" xfId="77" applyNumberFormat="1" applyFont="1" applyBorder="1" applyAlignment="1" applyProtection="1">
      <alignment horizontal="center" vertical="center"/>
      <protection locked="0"/>
    </xf>
    <xf numFmtId="0" fontId="9" fillId="0" borderId="111"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59"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9" fillId="0" borderId="72" xfId="77" applyNumberFormat="1" applyFont="1" applyBorder="1" applyAlignment="1" applyProtection="1">
      <alignment horizontal="center" vertical="center"/>
      <protection locked="0"/>
    </xf>
    <xf numFmtId="0" fontId="9" fillId="0" borderId="68" xfId="77" applyFont="1" applyBorder="1" applyAlignment="1">
      <alignment horizontal="center" vertical="center" wrapText="1"/>
      <protection/>
    </xf>
    <xf numFmtId="0" fontId="9" fillId="0" borderId="68" xfId="77" applyFont="1" applyBorder="1" applyAlignment="1">
      <alignment horizontal="center" vertical="center"/>
      <protection/>
    </xf>
    <xf numFmtId="0" fontId="9" fillId="0" borderId="70" xfId="77" applyFont="1" applyBorder="1" applyAlignment="1">
      <alignment horizontal="center" vertical="center"/>
      <protection/>
    </xf>
    <xf numFmtId="0" fontId="9" fillId="0" borderId="64" xfId="77" applyFont="1" applyBorder="1" applyAlignment="1">
      <alignment horizontal="center" vertical="center" wrapText="1"/>
      <protection/>
    </xf>
    <xf numFmtId="0" fontId="9" fillId="0" borderId="70" xfId="77" applyFont="1" applyBorder="1" applyAlignment="1">
      <alignment horizontal="center" vertical="center" wrapText="1"/>
      <protection/>
    </xf>
    <xf numFmtId="0" fontId="9" fillId="0" borderId="64" xfId="77" applyFont="1" applyBorder="1" applyAlignment="1">
      <alignment horizontal="center" vertical="center" textRotation="255"/>
      <protection/>
    </xf>
    <xf numFmtId="0" fontId="9" fillId="0" borderId="68" xfId="77" applyFont="1" applyBorder="1" applyAlignment="1">
      <alignment horizontal="center" vertical="center" textRotation="255"/>
      <protection/>
    </xf>
    <xf numFmtId="0" fontId="9" fillId="0" borderId="70" xfId="77" applyFont="1" applyBorder="1" applyAlignment="1">
      <alignment horizontal="center" vertical="center" textRotation="255"/>
      <protection/>
    </xf>
    <xf numFmtId="0" fontId="9" fillId="0" borderId="38" xfId="77" applyFont="1" applyBorder="1" applyAlignment="1">
      <alignment horizontal="center" vertical="center" textRotation="255"/>
      <protection/>
    </xf>
    <xf numFmtId="0" fontId="9" fillId="0" borderId="53"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26" xfId="77" applyNumberFormat="1" applyFont="1" applyBorder="1" applyAlignment="1" applyProtection="1">
      <alignment horizontal="center" vertical="center"/>
      <protection locked="0"/>
    </xf>
    <xf numFmtId="0" fontId="9" fillId="0" borderId="124" xfId="77" applyNumberFormat="1" applyFont="1" applyBorder="1" applyAlignment="1" applyProtection="1">
      <alignment horizontal="center" vertical="center"/>
      <protection locked="0"/>
    </xf>
    <xf numFmtId="0" fontId="9" fillId="0" borderId="125" xfId="77" applyNumberFormat="1" applyFont="1" applyBorder="1" applyAlignment="1" applyProtection="1">
      <alignment horizontal="center" vertical="center"/>
      <protection locked="0"/>
    </xf>
    <xf numFmtId="0" fontId="9" fillId="0" borderId="69"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0" fontId="9" fillId="0" borderId="111"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14" fillId="0" borderId="0" xfId="77" applyFont="1" applyAlignment="1">
      <alignment horizontal="center" vertical="center"/>
      <protection/>
    </xf>
    <xf numFmtId="0" fontId="6" fillId="0" borderId="54" xfId="77" applyFont="1" applyBorder="1" applyAlignment="1">
      <alignment horizontal="center" vertical="center" shrinkToFit="1"/>
      <protection/>
    </xf>
    <xf numFmtId="0" fontId="6" fillId="0" borderId="86"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12" xfId="77" applyFont="1" applyBorder="1" applyAlignment="1">
      <alignment horizontal="distributed" vertical="center" shrinkToFit="1"/>
      <protection/>
    </xf>
    <xf numFmtId="0" fontId="6" fillId="0" borderId="122" xfId="77" applyFont="1" applyBorder="1" applyAlignment="1">
      <alignment horizontal="distributed" vertical="center" shrinkToFit="1"/>
      <protection/>
    </xf>
    <xf numFmtId="0" fontId="6" fillId="0" borderId="62"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6"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45" fillId="0" borderId="43"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89" fillId="0" borderId="0" xfId="43" applyAlignment="1">
      <alignment horizontal="center"/>
    </xf>
    <xf numFmtId="0" fontId="105" fillId="0" borderId="0" xfId="43" applyFont="1" applyAlignment="1">
      <alignment horizontal="center"/>
    </xf>
    <xf numFmtId="0" fontId="20" fillId="0" borderId="126" xfId="0" applyFont="1" applyBorder="1" applyAlignment="1">
      <alignment horizontal="center"/>
    </xf>
    <xf numFmtId="0" fontId="20" fillId="0" borderId="127" xfId="0" applyFont="1" applyBorder="1" applyAlignment="1">
      <alignment horizontal="center"/>
    </xf>
    <xf numFmtId="0" fontId="20" fillId="0" borderId="128"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3" xfId="0" applyFont="1" applyBorder="1" applyAlignment="1">
      <alignment horizontal="center"/>
    </xf>
    <xf numFmtId="0" fontId="46" fillId="0" borderId="0" xfId="0" applyFont="1" applyBorder="1" applyAlignment="1">
      <alignment horizontal="center"/>
    </xf>
    <xf numFmtId="0" fontId="4" fillId="0" borderId="0" xfId="85" applyFont="1" applyAlignment="1">
      <alignment horizontal="center" vertical="center" shrinkToFit="1"/>
      <protection/>
    </xf>
    <xf numFmtId="0" fontId="6" fillId="0" borderId="85" xfId="85" applyFont="1" applyBorder="1" applyAlignment="1">
      <alignment horizontal="center" vertical="center"/>
      <protection/>
    </xf>
    <xf numFmtId="0" fontId="6" fillId="0" borderId="72" xfId="85" applyFont="1" applyBorder="1" applyAlignment="1">
      <alignment horizontal="center" vertical="center"/>
      <protection/>
    </xf>
    <xf numFmtId="0" fontId="4" fillId="0" borderId="53"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111" xfId="77" applyNumberFormat="1" applyFont="1" applyFill="1" applyBorder="1" applyAlignment="1" applyProtection="1">
      <alignment horizontal="center" vertical="center"/>
      <protection locked="0"/>
    </xf>
    <xf numFmtId="0" fontId="4" fillId="0" borderId="122" xfId="77" applyNumberFormat="1" applyFont="1" applyFill="1" applyBorder="1" applyAlignment="1" applyProtection="1">
      <alignment horizontal="center" vertical="center"/>
      <protection locked="0"/>
    </xf>
    <xf numFmtId="0" fontId="4" fillId="0" borderId="62" xfId="77" applyNumberFormat="1" applyFont="1" applyFill="1" applyBorder="1" applyAlignment="1" applyProtection="1">
      <alignment horizontal="center" vertical="center"/>
      <protection locked="0"/>
    </xf>
    <xf numFmtId="0" fontId="4" fillId="0" borderId="55"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129" xfId="77" applyFont="1" applyBorder="1" applyAlignment="1">
      <alignment horizontal="center" vertical="center"/>
      <protection/>
    </xf>
    <xf numFmtId="0" fontId="9" fillId="0" borderId="96" xfId="77" applyFont="1" applyBorder="1" applyAlignment="1">
      <alignment horizontal="center" vertical="center"/>
      <protection/>
    </xf>
    <xf numFmtId="0" fontId="9" fillId="0" borderId="130" xfId="77" applyFont="1" applyBorder="1" applyAlignment="1">
      <alignment horizontal="center" vertical="center"/>
      <protection/>
    </xf>
    <xf numFmtId="0" fontId="9" fillId="0" borderId="10" xfId="77" applyFont="1" applyBorder="1" applyAlignment="1">
      <alignment horizontal="center" vertical="center"/>
      <protection/>
    </xf>
    <xf numFmtId="0" fontId="9" fillId="0" borderId="131" xfId="77" applyFont="1" applyBorder="1" applyAlignment="1">
      <alignment horizontal="center" vertical="center"/>
      <protection/>
    </xf>
    <xf numFmtId="0" fontId="9" fillId="0" borderId="132" xfId="77" applyFont="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53" xfId="77" applyFont="1" applyBorder="1" applyAlignment="1">
      <alignment horizontal="center" vertical="center"/>
      <protection/>
    </xf>
    <xf numFmtId="0" fontId="9" fillId="0" borderId="54" xfId="77" applyFont="1" applyBorder="1" applyAlignment="1">
      <alignment horizontal="center" vertical="center"/>
      <protection/>
    </xf>
    <xf numFmtId="0" fontId="9" fillId="0" borderId="86"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6"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11"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11"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9"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35" fillId="0" borderId="0" xfId="81" applyNumberFormat="1" applyFont="1" applyFill="1" applyBorder="1" applyAlignment="1">
      <alignment horizontal="center" vertical="center"/>
      <protection/>
    </xf>
    <xf numFmtId="0" fontId="7" fillId="0" borderId="54" xfId="81" applyNumberFormat="1" applyFont="1" applyFill="1" applyBorder="1" applyAlignment="1">
      <alignment horizontal="center" vertical="center"/>
      <protection/>
    </xf>
    <xf numFmtId="0" fontId="7" fillId="0" borderId="86"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12"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protection/>
    </xf>
    <xf numFmtId="0" fontId="7" fillId="0" borderId="59"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wrapText="1"/>
      <protection/>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1_2" xfId="84"/>
    <cellStyle name="標準_ゆいレール(403)" xfId="85"/>
    <cellStyle name="標準_気象試験" xfId="86"/>
    <cellStyle name="標準_資料３　１４年度～_資料３　１４年度～_資料３　１４年度～" xfId="87"/>
    <cellStyle name="標準_人口まとめ" xfId="88"/>
    <cellStyle name="標準_平成14年度～　資料７" xfId="89"/>
    <cellStyle name="Followed Hyperlink" xfId="90"/>
    <cellStyle name="良い" xfId="91"/>
    <cellStyle name="湪"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2'!A1" /><Relationship Id="rId2" Type="http://schemas.openxmlformats.org/officeDocument/2006/relationships/hyperlink" Target="#&#20027;&#35201;&#25351;&#27161;1!A1" /><Relationship Id="rId3" Type="http://schemas.openxmlformats.org/officeDocument/2006/relationships/hyperlink" Target="#'1_3'!A1" /><Relationship Id="rId4" Type="http://schemas.openxmlformats.org/officeDocument/2006/relationships/hyperlink" Target="#&#20027;&#35201;&#25351;&#27161;1!A1" /><Relationship Id="rId5" Type="http://schemas.openxmlformats.org/officeDocument/2006/relationships/hyperlink" Target="#&#20027;&#35201;&#25351;&#27161;2!A1" /><Relationship Id="rId6" Type="http://schemas.openxmlformats.org/officeDocument/2006/relationships/hyperlink" Target="#&#20027;&#35201;&#25351;&#27161;1!A1" /><Relationship Id="rId7" Type="http://schemas.openxmlformats.org/officeDocument/2006/relationships/hyperlink" Target="#'5'!A1" /><Relationship Id="rId8" Type="http://schemas.openxmlformats.org/officeDocument/2006/relationships/hyperlink" Target="#'6'!A1" /><Relationship Id="rId9" Type="http://schemas.openxmlformats.org/officeDocument/2006/relationships/hyperlink" Target="#&#20027;&#35201;&#25351;&#27161;2!A1" /><Relationship Id="rId10" Type="http://schemas.openxmlformats.org/officeDocument/2006/relationships/hyperlink" Target="#'10'!A1" /><Relationship Id="rId11" Type="http://schemas.openxmlformats.org/officeDocument/2006/relationships/hyperlink" Target="#'11'!A1" /><Relationship Id="rId12" Type="http://schemas.openxmlformats.org/officeDocument/2006/relationships/hyperlink" Target="#'12'!A1" /><Relationship Id="rId13" Type="http://schemas.openxmlformats.org/officeDocument/2006/relationships/hyperlink" Target="#&#20027;&#35201;&#25351;&#27161;2!A1" /><Relationship Id="rId14" Type="http://schemas.openxmlformats.org/officeDocument/2006/relationships/hyperlink" Target="#'14'!A1" /><Relationship Id="rId15" Type="http://schemas.openxmlformats.org/officeDocument/2006/relationships/hyperlink" Target="#'15'!A1" /><Relationship Id="rId16" Type="http://schemas.openxmlformats.org/officeDocument/2006/relationships/hyperlink" Target="#'16'!A1" /><Relationship Id="rId17" Type="http://schemas.openxmlformats.org/officeDocument/2006/relationships/hyperlink" Target="#'17'!A1" /><Relationship Id="rId18" Type="http://schemas.openxmlformats.org/officeDocument/2006/relationships/hyperlink" Target="#&#20027;&#35201;&#25351;&#27161;2!A1" /><Relationship Id="rId19" Type="http://schemas.openxmlformats.org/officeDocument/2006/relationships/hyperlink" Target="#'19'!A1" /><Relationship Id="rId20" Type="http://schemas.openxmlformats.org/officeDocument/2006/relationships/hyperlink" Target="#'20'!A1" /><Relationship Id="rId21" Type="http://schemas.openxmlformats.org/officeDocument/2006/relationships/hyperlink" Target="#'21'!A1" /><Relationship Id="rId22" Type="http://schemas.openxmlformats.org/officeDocument/2006/relationships/hyperlink" Target="#'22'!A1" /><Relationship Id="rId23" Type="http://schemas.openxmlformats.org/officeDocument/2006/relationships/hyperlink" Target="#&#20027;&#35201;&#25351;&#27161;2!A1" /><Relationship Id="rId24" Type="http://schemas.openxmlformats.org/officeDocument/2006/relationships/hyperlink" Target="#&#20027;&#35201;&#25351;&#27161;1!A1" /><Relationship Id="rId25" Type="http://schemas.openxmlformats.org/officeDocument/2006/relationships/hyperlink" Target="#&#20027;&#35201;&#25351;&#27161;2!A1" /><Relationship Id="rId26" Type="http://schemas.openxmlformats.org/officeDocument/2006/relationships/hyperlink" Target="#&#20027;&#35201;&#25351;&#27161;1!A1" /><Relationship Id="rId27" Type="http://schemas.openxmlformats.org/officeDocument/2006/relationships/hyperlink" Target="#'25-3'!A1" /><Relationship Id="rId28"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4</xdr:row>
      <xdr:rowOff>9525</xdr:rowOff>
    </xdr:from>
    <xdr:to>
      <xdr:col>14</xdr:col>
      <xdr:colOff>333375</xdr:colOff>
      <xdr:row>4</xdr:row>
      <xdr:rowOff>190500</xdr:rowOff>
    </xdr:to>
    <xdr:sp>
      <xdr:nvSpPr>
        <xdr:cNvPr id="5" name="右矢印 5">
          <a:hlinkClick r:id="rId1"/>
        </xdr:cNvPr>
        <xdr:cNvSpPr>
          <a:spLocks/>
        </xdr:cNvSpPr>
      </xdr:nvSpPr>
      <xdr:spPr>
        <a:xfrm>
          <a:off x="7115175" y="1133475"/>
          <a:ext cx="247650" cy="180975"/>
        </a:xfrm>
        <a:prstGeom prst="rightArrow">
          <a:avLst>
            <a:gd name="adj" fmla="val 1086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xdr:row>
      <xdr:rowOff>28575</xdr:rowOff>
    </xdr:from>
    <xdr:to>
      <xdr:col>14</xdr:col>
      <xdr:colOff>323850</xdr:colOff>
      <xdr:row>3</xdr:row>
      <xdr:rowOff>219075</xdr:rowOff>
    </xdr:to>
    <xdr:sp>
      <xdr:nvSpPr>
        <xdr:cNvPr id="6" name="右矢印 6">
          <a:hlinkClick r:id="rId2"/>
        </xdr:cNvPr>
        <xdr:cNvSpPr>
          <a:spLocks/>
        </xdr:cNvSpPr>
      </xdr:nvSpPr>
      <xdr:spPr>
        <a:xfrm>
          <a:off x="7115175" y="90487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7" name="右矢印 7">
          <a:hlinkClick r:id="rId3"/>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8" name="右矢印 8">
          <a:hlinkClick r:id="rId4"/>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9" name="右矢印 9">
          <a:hlinkClick r:id="rId5"/>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10" name="右矢印 10">
          <a:hlinkClick r:id="rId6"/>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1" name="右矢印 11">
          <a:hlinkClick r:id="rId7"/>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2" name="右矢印 12">
          <a:hlinkClick r:id="rId8"/>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3" name="右矢印 13">
          <a:hlinkClick r:id="rId9"/>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4" name="右矢印 14">
          <a:hlinkClick r:id="rId10"/>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5" name="右矢印 15">
          <a:hlinkClick r:id="rId11"/>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6" name="右矢印 16">
          <a:hlinkClick r:id="rId12"/>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7" name="右矢印 17">
          <a:hlinkClick r:id="rId13"/>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8" name="右矢印 18">
          <a:hlinkClick r:id="rId14"/>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9" name="右矢印 19">
          <a:hlinkClick r:id="rId15"/>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20" name="右矢印 20">
          <a:hlinkClick r:id="rId16"/>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1" name="右矢印 21">
          <a:hlinkClick r:id="rId17"/>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2" name="右矢印 22">
          <a:hlinkClick r:id="rId18"/>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3" name="右矢印 23">
          <a:hlinkClick r:id="rId19"/>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4" name="右矢印 24">
          <a:hlinkClick r:id="rId20"/>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5" name="右矢印 25">
          <a:hlinkClick r:id="rId21"/>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6" name="右矢印 26">
          <a:hlinkClick r:id="rId22"/>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7" name="右矢印 27">
          <a:hlinkClick r:id="rId23"/>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8" name="右矢印 28">
          <a:hlinkClick r:id="rId24"/>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9" name="右矢印 29">
          <a:hlinkClick r:id="rId25"/>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30" name="右矢印 30">
          <a:hlinkClick r:id="rId26"/>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1" name="右矢印 33">
          <a:hlinkClick r:id="rId27"/>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2" name="右矢印 34">
          <a:hlinkClick r:id="rId28"/>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Q52"/>
  <sheetViews>
    <sheetView tabSelected="1" zoomScaleSheetLayoutView="100" zoomScalePageLayoutView="0" workbookViewId="0" topLeftCell="A1">
      <pane xSplit="16" ySplit="3" topLeftCell="Q19" activePane="bottomRight" state="frozen"/>
      <selection pane="topLeft" activeCell="I45" sqref="I45"/>
      <selection pane="topRight" activeCell="I45" sqref="I45"/>
      <selection pane="bottomLeft" activeCell="I45" sqref="I45"/>
      <selection pane="bottomRight" activeCell="R1" sqref="R1"/>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39" customWidth="1"/>
    <col min="10" max="10" width="1.625" style="1" customWidth="1"/>
    <col min="11" max="11" width="1.625" style="4" customWidth="1"/>
    <col min="12" max="12" width="13.875" style="640" customWidth="1"/>
    <col min="13" max="13" width="2.75390625" style="640" customWidth="1"/>
    <col min="14" max="14" width="0.875" style="640" customWidth="1"/>
    <col min="15" max="15" width="5.625" style="640" customWidth="1"/>
    <col min="16" max="16" width="0.875" style="1" customWidth="1"/>
    <col min="17" max="17" width="6.25390625" style="1" customWidth="1"/>
    <col min="18" max="16384" width="9.00390625" style="1" customWidth="1"/>
  </cols>
  <sheetData>
    <row r="1" spans="2:16" ht="24.75" customHeight="1">
      <c r="B1" s="1200" t="s">
        <v>612</v>
      </c>
      <c r="C1" s="1200"/>
      <c r="D1" s="1200"/>
      <c r="E1" s="1200"/>
      <c r="F1" s="1200"/>
      <c r="G1" s="1200"/>
      <c r="H1" s="1200"/>
      <c r="I1" s="1200"/>
      <c r="J1" s="1200"/>
      <c r="K1" s="1200"/>
      <c r="L1" s="1200"/>
      <c r="M1" s="1200"/>
      <c r="N1" s="1200"/>
      <c r="O1" s="1200"/>
      <c r="P1" s="1200"/>
    </row>
    <row r="2" spans="2:16" ht="19.5" customHeight="1">
      <c r="B2" s="11"/>
      <c r="C2" s="11"/>
      <c r="D2" s="11"/>
      <c r="E2" s="11"/>
      <c r="F2" s="11"/>
      <c r="G2" s="11"/>
      <c r="H2" s="11"/>
      <c r="I2" s="840"/>
      <c r="J2" s="11"/>
      <c r="K2" s="11"/>
      <c r="L2" s="840" t="s">
        <v>396</v>
      </c>
      <c r="M2" s="11"/>
      <c r="N2" s="11"/>
      <c r="O2" s="11"/>
      <c r="P2" s="11"/>
    </row>
    <row r="3" spans="2:16" s="5" customFormat="1" ht="24.75" customHeight="1" thickBot="1">
      <c r="B3" s="29" t="s">
        <v>302</v>
      </c>
      <c r="C3" s="1201" t="s">
        <v>303</v>
      </c>
      <c r="D3" s="1201"/>
      <c r="E3" s="1201"/>
      <c r="F3" s="1201"/>
      <c r="G3" s="1201"/>
      <c r="H3" s="1202" t="s">
        <v>304</v>
      </c>
      <c r="I3" s="1203"/>
      <c r="J3" s="1204"/>
      <c r="K3" s="1205" t="s">
        <v>305</v>
      </c>
      <c r="L3" s="1206"/>
      <c r="M3" s="1207"/>
      <c r="N3" s="1208" t="s">
        <v>2</v>
      </c>
      <c r="O3" s="1208"/>
      <c r="P3" s="1209"/>
    </row>
    <row r="4" spans="2:16" s="5" customFormat="1" ht="19.5" customHeight="1" thickTop="1">
      <c r="B4" s="1210">
        <v>1</v>
      </c>
      <c r="C4" s="36">
        <v>-1</v>
      </c>
      <c r="D4" s="37" t="s">
        <v>306</v>
      </c>
      <c r="E4" s="38" t="s">
        <v>307</v>
      </c>
      <c r="F4" s="102" t="s">
        <v>613</v>
      </c>
      <c r="G4" s="52" t="s">
        <v>0</v>
      </c>
      <c r="H4" s="18"/>
      <c r="I4" s="561">
        <v>1468492</v>
      </c>
      <c r="J4" s="16"/>
      <c r="K4" s="22"/>
      <c r="L4" s="562">
        <v>445</v>
      </c>
      <c r="M4" s="563"/>
      <c r="N4" s="564"/>
      <c r="O4" s="220"/>
      <c r="P4" s="75"/>
    </row>
    <row r="5" spans="2:16" s="5" customFormat="1" ht="19.5" customHeight="1">
      <c r="B5" s="1191"/>
      <c r="C5" s="41">
        <v>-2</v>
      </c>
      <c r="D5" s="42" t="s">
        <v>308</v>
      </c>
      <c r="E5" s="38" t="s">
        <v>307</v>
      </c>
      <c r="F5" s="80" t="s">
        <v>1</v>
      </c>
      <c r="G5" s="39" t="s">
        <v>0</v>
      </c>
      <c r="H5" s="14"/>
      <c r="I5" s="565">
        <v>631201</v>
      </c>
      <c r="J5" s="15"/>
      <c r="K5" s="21"/>
      <c r="L5" s="566">
        <v>8957</v>
      </c>
      <c r="M5" s="563"/>
      <c r="N5" s="567"/>
      <c r="O5" s="1108"/>
      <c r="P5" s="76"/>
    </row>
    <row r="6" spans="2:16" s="5" customFormat="1" ht="19.5" customHeight="1">
      <c r="B6" s="1194"/>
      <c r="C6" s="41">
        <v>-3</v>
      </c>
      <c r="D6" s="42" t="s">
        <v>309</v>
      </c>
      <c r="E6" s="38" t="s">
        <v>307</v>
      </c>
      <c r="F6" s="79" t="s">
        <v>549</v>
      </c>
      <c r="G6" s="39" t="s">
        <v>0</v>
      </c>
      <c r="H6" s="14"/>
      <c r="I6" s="568">
        <v>450</v>
      </c>
      <c r="J6" s="15"/>
      <c r="K6" s="20"/>
      <c r="L6" s="566">
        <v>-80</v>
      </c>
      <c r="M6" s="563"/>
      <c r="N6" s="564"/>
      <c r="O6" s="569"/>
      <c r="P6" s="67"/>
    </row>
    <row r="7" spans="2:16" s="5" customFormat="1" ht="19.5" customHeight="1">
      <c r="B7" s="45">
        <v>2</v>
      </c>
      <c r="C7" s="46"/>
      <c r="D7" s="47" t="s">
        <v>310</v>
      </c>
      <c r="E7" s="48" t="s">
        <v>307</v>
      </c>
      <c r="F7" s="82" t="s">
        <v>549</v>
      </c>
      <c r="G7" s="49" t="s">
        <v>0</v>
      </c>
      <c r="H7" s="17"/>
      <c r="I7" s="570">
        <v>31418</v>
      </c>
      <c r="J7" s="12"/>
      <c r="K7" s="20"/>
      <c r="L7" s="571">
        <v>765</v>
      </c>
      <c r="M7" s="572"/>
      <c r="N7" s="573"/>
      <c r="O7" s="574"/>
      <c r="P7" s="76"/>
    </row>
    <row r="8" spans="2:16" s="5" customFormat="1" ht="19.5" customHeight="1">
      <c r="B8" s="45">
        <v>3</v>
      </c>
      <c r="C8" s="46"/>
      <c r="D8" s="47" t="s">
        <v>311</v>
      </c>
      <c r="E8" s="48" t="s">
        <v>307</v>
      </c>
      <c r="F8" s="82" t="s">
        <v>614</v>
      </c>
      <c r="G8" s="49" t="s">
        <v>0</v>
      </c>
      <c r="H8" s="17"/>
      <c r="I8" s="83">
        <v>29.9</v>
      </c>
      <c r="J8" s="12"/>
      <c r="K8" s="23"/>
      <c r="L8" s="575">
        <v>0.9</v>
      </c>
      <c r="M8" s="576"/>
      <c r="N8" s="577"/>
      <c r="O8" s="578"/>
      <c r="P8" s="76"/>
    </row>
    <row r="9" spans="2:16" s="5" customFormat="1" ht="19.5" customHeight="1">
      <c r="B9" s="50">
        <v>4</v>
      </c>
      <c r="C9" s="51"/>
      <c r="D9" s="47" t="s">
        <v>312</v>
      </c>
      <c r="E9" s="48" t="s">
        <v>307</v>
      </c>
      <c r="F9" s="82" t="s">
        <v>563</v>
      </c>
      <c r="G9" s="86" t="s">
        <v>0</v>
      </c>
      <c r="H9" s="84"/>
      <c r="I9" s="101">
        <v>0.039</v>
      </c>
      <c r="J9" s="12"/>
      <c r="K9" s="22"/>
      <c r="L9" s="575">
        <v>-0.3999999999999997</v>
      </c>
      <c r="M9" s="580"/>
      <c r="N9" s="581"/>
      <c r="O9" s="582"/>
      <c r="P9" s="75"/>
    </row>
    <row r="10" spans="2:16" s="5" customFormat="1" ht="19.5" customHeight="1">
      <c r="B10" s="45">
        <v>5</v>
      </c>
      <c r="C10" s="46"/>
      <c r="D10" s="53" t="s">
        <v>313</v>
      </c>
      <c r="E10" s="54" t="s">
        <v>307</v>
      </c>
      <c r="F10" s="82" t="s">
        <v>563</v>
      </c>
      <c r="G10" s="49" t="s">
        <v>0</v>
      </c>
      <c r="H10" s="17"/>
      <c r="I10" s="583">
        <v>0.91</v>
      </c>
      <c r="J10" s="12"/>
      <c r="K10" s="23"/>
      <c r="L10" s="579">
        <v>0.16000000000000003</v>
      </c>
      <c r="M10" s="580"/>
      <c r="N10" s="584"/>
      <c r="O10" s="574"/>
      <c r="P10" s="76"/>
    </row>
    <row r="11" spans="2:16" s="5" customFormat="1" ht="19.5" customHeight="1">
      <c r="B11" s="44">
        <v>6</v>
      </c>
      <c r="C11" s="55"/>
      <c r="D11" s="53" t="s">
        <v>314</v>
      </c>
      <c r="E11" s="54" t="s">
        <v>307</v>
      </c>
      <c r="F11" s="82" t="s">
        <v>563</v>
      </c>
      <c r="G11" s="49" t="s">
        <v>0</v>
      </c>
      <c r="H11" s="17"/>
      <c r="I11" s="583">
        <v>0.87</v>
      </c>
      <c r="J11" s="12"/>
      <c r="K11" s="20"/>
      <c r="L11" s="585">
        <v>0.21999999999999997</v>
      </c>
      <c r="M11" s="586"/>
      <c r="N11" s="587"/>
      <c r="O11" s="588"/>
      <c r="P11" s="74"/>
    </row>
    <row r="12" spans="2:16" s="5" customFormat="1" ht="19.5" customHeight="1">
      <c r="B12" s="1193">
        <v>7</v>
      </c>
      <c r="C12" s="36"/>
      <c r="D12" s="42" t="s">
        <v>315</v>
      </c>
      <c r="E12" s="38"/>
      <c r="F12" s="80"/>
      <c r="G12" s="39"/>
      <c r="H12" s="85"/>
      <c r="I12" s="589"/>
      <c r="J12" s="15"/>
      <c r="K12" s="22"/>
      <c r="L12" s="566"/>
      <c r="M12" s="563"/>
      <c r="N12" s="564"/>
      <c r="O12" s="569"/>
      <c r="P12" s="75"/>
    </row>
    <row r="13" spans="2:16" s="5" customFormat="1" ht="19.5" customHeight="1">
      <c r="B13" s="1191"/>
      <c r="C13" s="41">
        <v>-1</v>
      </c>
      <c r="D13" s="42" t="s">
        <v>316</v>
      </c>
      <c r="E13" s="38" t="s">
        <v>307</v>
      </c>
      <c r="F13" s="79" t="s">
        <v>549</v>
      </c>
      <c r="G13" s="56" t="s">
        <v>0</v>
      </c>
      <c r="H13" s="25"/>
      <c r="I13" s="589">
        <v>347332</v>
      </c>
      <c r="J13" s="15"/>
      <c r="K13" s="21"/>
      <c r="L13" s="566">
        <v>9762</v>
      </c>
      <c r="M13" s="563"/>
      <c r="N13" s="564"/>
      <c r="O13" s="569"/>
      <c r="P13" s="67"/>
    </row>
    <row r="14" spans="2:16" s="5" customFormat="1" ht="19.5" customHeight="1">
      <c r="B14" s="1194"/>
      <c r="C14" s="55">
        <v>-2</v>
      </c>
      <c r="D14" s="103" t="s">
        <v>317</v>
      </c>
      <c r="E14" s="57" t="s">
        <v>307</v>
      </c>
      <c r="F14" s="78" t="s">
        <v>1</v>
      </c>
      <c r="G14" s="32" t="s">
        <v>0</v>
      </c>
      <c r="H14" s="26"/>
      <c r="I14" s="590">
        <v>368918</v>
      </c>
      <c r="J14" s="13"/>
      <c r="K14" s="20"/>
      <c r="L14" s="566">
        <v>-17342</v>
      </c>
      <c r="M14" s="591"/>
      <c r="N14" s="592"/>
      <c r="O14" s="588"/>
      <c r="P14" s="74"/>
    </row>
    <row r="15" spans="2:16" s="5" customFormat="1" ht="19.5" customHeight="1">
      <c r="B15" s="40">
        <v>8</v>
      </c>
      <c r="C15" s="41"/>
      <c r="D15" s="42" t="s">
        <v>318</v>
      </c>
      <c r="E15" s="38" t="s">
        <v>307</v>
      </c>
      <c r="F15" s="79" t="s">
        <v>563</v>
      </c>
      <c r="G15" s="39" t="s">
        <v>0</v>
      </c>
      <c r="H15" s="14"/>
      <c r="I15" s="593">
        <v>103.10000000000001</v>
      </c>
      <c r="J15" s="15"/>
      <c r="K15" s="21"/>
      <c r="L15" s="594">
        <v>3.200000000000003</v>
      </c>
      <c r="M15" s="595"/>
      <c r="N15" s="584"/>
      <c r="O15" s="574"/>
      <c r="P15" s="67"/>
    </row>
    <row r="16" spans="2:16" s="6" customFormat="1" ht="19.5" customHeight="1">
      <c r="B16" s="1193">
        <v>9</v>
      </c>
      <c r="C16" s="36">
        <v>-1</v>
      </c>
      <c r="D16" s="104" t="s">
        <v>319</v>
      </c>
      <c r="E16" s="59" t="s">
        <v>307</v>
      </c>
      <c r="F16" s="81" t="s">
        <v>563</v>
      </c>
      <c r="G16" s="60" t="s">
        <v>0</v>
      </c>
      <c r="H16" s="28"/>
      <c r="I16" s="596">
        <v>238018</v>
      </c>
      <c r="J16" s="16"/>
      <c r="K16" s="22"/>
      <c r="L16" s="566">
        <v>23952</v>
      </c>
      <c r="M16" s="563"/>
      <c r="N16" s="564"/>
      <c r="O16" s="569"/>
      <c r="P16" s="75"/>
    </row>
    <row r="17" spans="2:16" s="6" customFormat="1" ht="19.5" customHeight="1">
      <c r="B17" s="1194"/>
      <c r="C17" s="55">
        <v>-2</v>
      </c>
      <c r="D17" s="30" t="s">
        <v>320</v>
      </c>
      <c r="E17" s="31" t="s">
        <v>307</v>
      </c>
      <c r="F17" s="78" t="s">
        <v>1</v>
      </c>
      <c r="G17" s="32" t="s">
        <v>0</v>
      </c>
      <c r="H17" s="24"/>
      <c r="I17" s="590">
        <v>277138</v>
      </c>
      <c r="J17" s="13"/>
      <c r="K17" s="20"/>
      <c r="L17" s="597">
        <v>29970</v>
      </c>
      <c r="M17" s="591"/>
      <c r="N17" s="592"/>
      <c r="O17" s="588"/>
      <c r="P17" s="74"/>
    </row>
    <row r="18" spans="2:16" s="5" customFormat="1" ht="19.5" customHeight="1">
      <c r="B18" s="40">
        <v>10</v>
      </c>
      <c r="C18" s="41"/>
      <c r="D18" s="42" t="s">
        <v>321</v>
      </c>
      <c r="E18" s="38" t="s">
        <v>307</v>
      </c>
      <c r="F18" s="79" t="s">
        <v>614</v>
      </c>
      <c r="G18" s="35" t="s">
        <v>0</v>
      </c>
      <c r="H18" s="19"/>
      <c r="I18" s="598">
        <v>26707</v>
      </c>
      <c r="J18" s="15"/>
      <c r="K18" s="21"/>
      <c r="L18" s="566">
        <v>-170</v>
      </c>
      <c r="M18" s="563"/>
      <c r="N18" s="564"/>
      <c r="O18" s="569"/>
      <c r="P18" s="67"/>
    </row>
    <row r="19" spans="2:16" s="5" customFormat="1" ht="19.5" customHeight="1">
      <c r="B19" s="45">
        <v>11</v>
      </c>
      <c r="C19" s="46"/>
      <c r="D19" s="1195" t="s">
        <v>615</v>
      </c>
      <c r="E19" s="1195"/>
      <c r="F19" s="1195"/>
      <c r="G19" s="1196"/>
      <c r="H19" s="27"/>
      <c r="I19" s="599">
        <v>90</v>
      </c>
      <c r="J19" s="12"/>
      <c r="K19" s="23"/>
      <c r="L19" s="571">
        <v>1</v>
      </c>
      <c r="M19" s="572"/>
      <c r="N19" s="573"/>
      <c r="O19" s="574"/>
      <c r="P19" s="76"/>
    </row>
    <row r="20" spans="2:16" s="5" customFormat="1" ht="19.5" customHeight="1">
      <c r="B20" s="1193">
        <v>12</v>
      </c>
      <c r="C20" s="36">
        <v>-1</v>
      </c>
      <c r="D20" s="61" t="s">
        <v>322</v>
      </c>
      <c r="E20" s="38" t="s">
        <v>307</v>
      </c>
      <c r="F20" s="79" t="s">
        <v>563</v>
      </c>
      <c r="G20" s="35" t="s">
        <v>0</v>
      </c>
      <c r="H20" s="19"/>
      <c r="I20" s="600">
        <v>399</v>
      </c>
      <c r="J20" s="15"/>
      <c r="K20" s="21"/>
      <c r="L20" s="566">
        <v>-92</v>
      </c>
      <c r="M20" s="563"/>
      <c r="N20" s="564"/>
      <c r="O20" s="569"/>
      <c r="P20" s="67"/>
    </row>
    <row r="21" spans="2:16" s="5" customFormat="1" ht="19.5" customHeight="1">
      <c r="B21" s="1194"/>
      <c r="C21" s="41">
        <v>-2</v>
      </c>
      <c r="D21" s="42" t="s">
        <v>323</v>
      </c>
      <c r="E21" s="38" t="s">
        <v>307</v>
      </c>
      <c r="F21" s="79" t="s">
        <v>1</v>
      </c>
      <c r="G21" s="35" t="s">
        <v>0</v>
      </c>
      <c r="H21" s="19"/>
      <c r="I21" s="601">
        <v>93807</v>
      </c>
      <c r="J21" s="15"/>
      <c r="K21" s="21"/>
      <c r="L21" s="566">
        <v>-34716</v>
      </c>
      <c r="M21" s="563"/>
      <c r="N21" s="564"/>
      <c r="O21" s="569"/>
      <c r="P21" s="67"/>
    </row>
    <row r="22" spans="2:16" s="5" customFormat="1" ht="19.5" customHeight="1">
      <c r="B22" s="45">
        <v>13</v>
      </c>
      <c r="C22" s="46"/>
      <c r="D22" s="47" t="s">
        <v>324</v>
      </c>
      <c r="E22" s="48" t="s">
        <v>307</v>
      </c>
      <c r="F22" s="82" t="s">
        <v>549</v>
      </c>
      <c r="G22" s="49" t="s">
        <v>0</v>
      </c>
      <c r="H22" s="17"/>
      <c r="I22" s="602">
        <v>17528</v>
      </c>
      <c r="J22" s="12"/>
      <c r="K22" s="23"/>
      <c r="L22" s="571">
        <v>1619</v>
      </c>
      <c r="M22" s="572"/>
      <c r="N22" s="573"/>
      <c r="O22" s="574"/>
      <c r="P22" s="76"/>
    </row>
    <row r="23" spans="2:16" s="5" customFormat="1" ht="19.5" customHeight="1">
      <c r="B23" s="45">
        <v>14</v>
      </c>
      <c r="C23" s="46"/>
      <c r="D23" s="47" t="s">
        <v>325</v>
      </c>
      <c r="E23" s="48" t="s">
        <v>307</v>
      </c>
      <c r="F23" s="82" t="s">
        <v>614</v>
      </c>
      <c r="G23" s="49" t="s">
        <v>0</v>
      </c>
      <c r="H23" s="17"/>
      <c r="I23" s="599">
        <v>3</v>
      </c>
      <c r="J23" s="12"/>
      <c r="K23" s="21"/>
      <c r="L23" s="603">
        <v>3</v>
      </c>
      <c r="M23" s="604"/>
      <c r="N23" s="605"/>
      <c r="O23" s="574"/>
      <c r="P23" s="76"/>
    </row>
    <row r="24" spans="2:16" s="5" customFormat="1" ht="19.5" customHeight="1">
      <c r="B24" s="45">
        <v>15</v>
      </c>
      <c r="C24" s="46"/>
      <c r="D24" s="53" t="s">
        <v>326</v>
      </c>
      <c r="E24" s="54" t="s">
        <v>307</v>
      </c>
      <c r="F24" s="82" t="s">
        <v>563</v>
      </c>
      <c r="G24" s="49" t="s">
        <v>0</v>
      </c>
      <c r="H24" s="17"/>
      <c r="I24" s="606">
        <v>607800</v>
      </c>
      <c r="J24" s="12"/>
      <c r="K24" s="23"/>
      <c r="L24" s="571">
        <v>357400</v>
      </c>
      <c r="M24" s="572"/>
      <c r="N24" s="573"/>
      <c r="O24" s="574"/>
      <c r="P24" s="76"/>
    </row>
    <row r="25" spans="2:17" s="5" customFormat="1" ht="19.5" customHeight="1">
      <c r="B25" s="45">
        <v>16</v>
      </c>
      <c r="C25" s="46"/>
      <c r="D25" s="47" t="s">
        <v>327</v>
      </c>
      <c r="E25" s="48" t="s">
        <v>307</v>
      </c>
      <c r="F25" s="82" t="s">
        <v>549</v>
      </c>
      <c r="G25" s="49" t="s">
        <v>0</v>
      </c>
      <c r="H25" s="17"/>
      <c r="I25" s="607">
        <v>73.3</v>
      </c>
      <c r="J25" s="12"/>
      <c r="K25" s="23"/>
      <c r="L25" s="594">
        <v>3.4</v>
      </c>
      <c r="M25" s="608"/>
      <c r="N25" s="609"/>
      <c r="O25" s="610"/>
      <c r="P25" s="77"/>
      <c r="Q25" s="105"/>
    </row>
    <row r="26" spans="2:16" s="5" customFormat="1" ht="19.5" customHeight="1">
      <c r="B26" s="45">
        <v>17</v>
      </c>
      <c r="C26" s="46"/>
      <c r="D26" s="47" t="s">
        <v>328</v>
      </c>
      <c r="E26" s="48" t="s">
        <v>307</v>
      </c>
      <c r="F26" s="82" t="s">
        <v>614</v>
      </c>
      <c r="G26" s="49" t="s">
        <v>0</v>
      </c>
      <c r="H26" s="17"/>
      <c r="I26" s="606">
        <v>1309246</v>
      </c>
      <c r="J26" s="12"/>
      <c r="K26" s="23"/>
      <c r="L26" s="566">
        <v>480258</v>
      </c>
      <c r="M26" s="563"/>
      <c r="N26" s="564"/>
      <c r="O26" s="569"/>
      <c r="P26" s="76"/>
    </row>
    <row r="27" spans="2:16" s="5" customFormat="1" ht="19.5" customHeight="1">
      <c r="B27" s="45">
        <v>18</v>
      </c>
      <c r="C27" s="46"/>
      <c r="D27" s="47" t="s">
        <v>329</v>
      </c>
      <c r="E27" s="48" t="s">
        <v>307</v>
      </c>
      <c r="F27" s="82" t="s">
        <v>616</v>
      </c>
      <c r="G27" s="49" t="s">
        <v>0</v>
      </c>
      <c r="H27" s="17"/>
      <c r="I27" s="611">
        <v>1189344</v>
      </c>
      <c r="J27" s="12"/>
      <c r="K27" s="23"/>
      <c r="L27" s="571">
        <v>9498</v>
      </c>
      <c r="M27" s="572"/>
      <c r="N27" s="573"/>
      <c r="O27" s="574"/>
      <c r="P27" s="76"/>
    </row>
    <row r="28" spans="2:16" s="5" customFormat="1" ht="19.5" customHeight="1">
      <c r="B28" s="45">
        <v>19</v>
      </c>
      <c r="C28" s="46"/>
      <c r="D28" s="53" t="s">
        <v>330</v>
      </c>
      <c r="E28" s="54" t="s">
        <v>307</v>
      </c>
      <c r="F28" s="82" t="s">
        <v>397</v>
      </c>
      <c r="G28" s="49" t="s">
        <v>0</v>
      </c>
      <c r="H28" s="17"/>
      <c r="I28" s="612">
        <v>595628</v>
      </c>
      <c r="J28" s="12"/>
      <c r="K28" s="21"/>
      <c r="L28" s="571">
        <v>21416</v>
      </c>
      <c r="M28" s="572"/>
      <c r="N28" s="573"/>
      <c r="O28" s="574"/>
      <c r="P28" s="76"/>
    </row>
    <row r="29" spans="2:16" s="5" customFormat="1" ht="19.5" customHeight="1">
      <c r="B29" s="45">
        <v>20</v>
      </c>
      <c r="C29" s="46"/>
      <c r="D29" s="53" t="s">
        <v>331</v>
      </c>
      <c r="E29" s="54" t="s">
        <v>307</v>
      </c>
      <c r="F29" s="82" t="s">
        <v>614</v>
      </c>
      <c r="G29" s="49" t="s">
        <v>0</v>
      </c>
      <c r="H29" s="17"/>
      <c r="I29" s="599">
        <v>259</v>
      </c>
      <c r="J29" s="12"/>
      <c r="K29" s="23"/>
      <c r="L29" s="571">
        <v>53</v>
      </c>
      <c r="M29" s="572"/>
      <c r="N29" s="573"/>
      <c r="O29" s="574"/>
      <c r="P29" s="76"/>
    </row>
    <row r="30" spans="2:16" s="5" customFormat="1" ht="19.5" customHeight="1">
      <c r="B30" s="45">
        <v>21</v>
      </c>
      <c r="C30" s="46"/>
      <c r="D30" s="47" t="s">
        <v>332</v>
      </c>
      <c r="E30" s="48" t="s">
        <v>307</v>
      </c>
      <c r="F30" s="89" t="s">
        <v>617</v>
      </c>
      <c r="G30" s="49" t="s">
        <v>0</v>
      </c>
      <c r="H30" s="17"/>
      <c r="I30" s="613">
        <v>0.95</v>
      </c>
      <c r="J30" s="12"/>
      <c r="K30" s="21"/>
      <c r="L30" s="575">
        <v>-1.9000000000000017</v>
      </c>
      <c r="M30" s="586"/>
      <c r="N30" s="609"/>
      <c r="O30" s="574"/>
      <c r="P30" s="76"/>
    </row>
    <row r="31" spans="2:16" s="6" customFormat="1" ht="19.5" customHeight="1">
      <c r="B31" s="45">
        <v>22</v>
      </c>
      <c r="C31" s="46"/>
      <c r="D31" s="47" t="s">
        <v>333</v>
      </c>
      <c r="E31" s="48" t="s">
        <v>307</v>
      </c>
      <c r="F31" s="82" t="s">
        <v>549</v>
      </c>
      <c r="G31" s="92" t="s">
        <v>0</v>
      </c>
      <c r="H31" s="17"/>
      <c r="I31" s="614">
        <v>184319</v>
      </c>
      <c r="J31" s="12"/>
      <c r="K31" s="23"/>
      <c r="L31" s="571">
        <v>28195</v>
      </c>
      <c r="M31" s="572"/>
      <c r="N31" s="573"/>
      <c r="O31" s="574"/>
      <c r="P31" s="75"/>
    </row>
    <row r="32" spans="2:16" s="5" customFormat="1" ht="19.5" customHeight="1">
      <c r="B32" s="1197">
        <v>23</v>
      </c>
      <c r="C32" s="36">
        <v>-1</v>
      </c>
      <c r="D32" s="33" t="s">
        <v>334</v>
      </c>
      <c r="E32" s="34" t="s">
        <v>307</v>
      </c>
      <c r="F32" s="79" t="s">
        <v>563</v>
      </c>
      <c r="G32" s="35" t="s">
        <v>0</v>
      </c>
      <c r="H32" s="19"/>
      <c r="I32" s="615">
        <v>60908</v>
      </c>
      <c r="J32" s="15"/>
      <c r="K32" s="21"/>
      <c r="L32" s="566">
        <v>2971</v>
      </c>
      <c r="M32" s="563"/>
      <c r="N32" s="564"/>
      <c r="O32" s="578"/>
      <c r="P32" s="75"/>
    </row>
    <row r="33" spans="2:16" s="5" customFormat="1" ht="19.5" customHeight="1">
      <c r="B33" s="1194"/>
      <c r="C33" s="55">
        <v>-2</v>
      </c>
      <c r="D33" s="30" t="s">
        <v>335</v>
      </c>
      <c r="E33" s="31" t="s">
        <v>307</v>
      </c>
      <c r="F33" s="78" t="s">
        <v>1</v>
      </c>
      <c r="G33" s="32" t="s">
        <v>0</v>
      </c>
      <c r="H33" s="19"/>
      <c r="I33" s="615">
        <v>43008</v>
      </c>
      <c r="J33" s="15"/>
      <c r="K33" s="20"/>
      <c r="L33" s="597">
        <v>367</v>
      </c>
      <c r="M33" s="591"/>
      <c r="N33" s="564"/>
      <c r="O33" s="578"/>
      <c r="P33" s="67"/>
    </row>
    <row r="34" spans="2:16" s="5" customFormat="1" ht="19.5" customHeight="1">
      <c r="B34" s="1198">
        <v>24</v>
      </c>
      <c r="C34" s="36">
        <v>-1</v>
      </c>
      <c r="D34" s="58" t="s">
        <v>336</v>
      </c>
      <c r="E34" s="59" t="s">
        <v>307</v>
      </c>
      <c r="F34" s="81" t="s">
        <v>614</v>
      </c>
      <c r="G34" s="60" t="s">
        <v>0</v>
      </c>
      <c r="H34" s="28"/>
      <c r="I34" s="616">
        <v>1554</v>
      </c>
      <c r="J34" s="16"/>
      <c r="K34" s="22"/>
      <c r="L34" s="562">
        <v>-166</v>
      </c>
      <c r="M34" s="617"/>
      <c r="N34" s="618"/>
      <c r="O34" s="619"/>
      <c r="P34" s="75"/>
    </row>
    <row r="35" spans="2:16" s="5" customFormat="1" ht="19.5" customHeight="1">
      <c r="B35" s="1199"/>
      <c r="C35" s="93">
        <v>-2</v>
      </c>
      <c r="D35" s="94" t="s">
        <v>337</v>
      </c>
      <c r="E35" s="95" t="s">
        <v>307</v>
      </c>
      <c r="F35" s="96" t="s">
        <v>1</v>
      </c>
      <c r="G35" s="97" t="s">
        <v>0</v>
      </c>
      <c r="H35" s="87"/>
      <c r="I35" s="620">
        <v>23804</v>
      </c>
      <c r="J35" s="88"/>
      <c r="K35" s="98"/>
      <c r="L35" s="621">
        <v>400</v>
      </c>
      <c r="M35" s="622"/>
      <c r="N35" s="623"/>
      <c r="O35" s="624"/>
      <c r="P35" s="70"/>
    </row>
    <row r="36" spans="2:16" s="5" customFormat="1" ht="9.75" customHeight="1">
      <c r="B36" s="62"/>
      <c r="C36" s="42"/>
      <c r="D36" s="42"/>
      <c r="E36" s="39"/>
      <c r="F36" s="39"/>
      <c r="G36" s="39"/>
      <c r="H36" s="66"/>
      <c r="I36" s="625"/>
      <c r="J36" s="99"/>
      <c r="K36" s="100"/>
      <c r="L36" s="626"/>
      <c r="M36" s="627"/>
      <c r="N36" s="628"/>
      <c r="O36" s="628"/>
      <c r="P36" s="67"/>
    </row>
    <row r="37" spans="2:16" s="5" customFormat="1" ht="19.5" customHeight="1">
      <c r="B37" s="1191">
        <v>25</v>
      </c>
      <c r="C37" s="42">
        <v>-1</v>
      </c>
      <c r="D37" s="42" t="s">
        <v>338</v>
      </c>
      <c r="E37" s="38" t="s">
        <v>307</v>
      </c>
      <c r="F37" s="926">
        <v>44652</v>
      </c>
      <c r="G37" s="39" t="s">
        <v>0</v>
      </c>
      <c r="H37" s="66"/>
      <c r="I37" s="629">
        <v>2282.15</v>
      </c>
      <c r="J37" s="67"/>
      <c r="K37" s="42"/>
      <c r="L37" s="1190">
        <v>-0.38999999999987267</v>
      </c>
      <c r="M37" s="90"/>
      <c r="N37" s="41"/>
      <c r="O37" s="927"/>
      <c r="P37" s="67"/>
    </row>
    <row r="38" spans="2:16" s="5" customFormat="1" ht="19.5" customHeight="1">
      <c r="B38" s="1191"/>
      <c r="C38" s="42">
        <v>-2</v>
      </c>
      <c r="D38" s="42" t="s">
        <v>339</v>
      </c>
      <c r="E38" s="38" t="s">
        <v>307</v>
      </c>
      <c r="F38" s="43" t="s">
        <v>564</v>
      </c>
      <c r="G38" s="39" t="s">
        <v>0</v>
      </c>
      <c r="H38" s="66"/>
      <c r="I38" s="928">
        <v>46333</v>
      </c>
      <c r="J38" s="99"/>
      <c r="K38" s="929"/>
      <c r="L38" s="630">
        <v>641</v>
      </c>
      <c r="M38" s="91"/>
      <c r="N38" s="68"/>
      <c r="O38" s="930"/>
      <c r="P38" s="67"/>
    </row>
    <row r="39" spans="2:16" s="5" customFormat="1" ht="19.5" customHeight="1">
      <c r="B39" s="1191"/>
      <c r="C39" s="42">
        <v>-3</v>
      </c>
      <c r="D39" s="42" t="s">
        <v>565</v>
      </c>
      <c r="E39" s="63" t="s">
        <v>307</v>
      </c>
      <c r="F39" s="41" t="s">
        <v>1</v>
      </c>
      <c r="G39" s="67" t="s">
        <v>0</v>
      </c>
      <c r="H39" s="66"/>
      <c r="I39" s="931">
        <v>2410</v>
      </c>
      <c r="J39" s="99"/>
      <c r="K39" s="932"/>
      <c r="L39" s="630">
        <v>19</v>
      </c>
      <c r="M39" s="91"/>
      <c r="N39" s="68"/>
      <c r="O39" s="930"/>
      <c r="P39" s="67"/>
    </row>
    <row r="40" spans="2:16" s="5" customFormat="1" ht="9.75" customHeight="1">
      <c r="B40" s="64"/>
      <c r="C40" s="65"/>
      <c r="D40" s="65"/>
      <c r="E40" s="65"/>
      <c r="F40" s="65"/>
      <c r="G40" s="65"/>
      <c r="H40" s="69"/>
      <c r="I40" s="631"/>
      <c r="J40" s="70"/>
      <c r="K40" s="71"/>
      <c r="L40" s="632"/>
      <c r="M40" s="633"/>
      <c r="N40" s="632"/>
      <c r="O40" s="632"/>
      <c r="P40" s="70"/>
    </row>
    <row r="41" spans="2:16" s="8" customFormat="1" ht="13.5" customHeight="1">
      <c r="B41" s="72" t="s">
        <v>618</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34"/>
      <c r="J42" s="42"/>
      <c r="K42" s="63"/>
      <c r="L42" s="628"/>
      <c r="M42" s="628"/>
      <c r="N42" s="628"/>
      <c r="O42" s="628"/>
      <c r="P42" s="42"/>
    </row>
    <row r="43" spans="2:16" s="9" customFormat="1" ht="12" customHeight="1">
      <c r="B43" s="39" t="s">
        <v>652</v>
      </c>
      <c r="C43" s="39"/>
      <c r="D43" s="39"/>
      <c r="E43" s="39"/>
      <c r="F43" s="39"/>
      <c r="G43" s="39"/>
      <c r="H43" s="39"/>
      <c r="I43" s="39"/>
      <c r="J43" s="39"/>
      <c r="K43" s="39"/>
      <c r="L43" s="39"/>
      <c r="M43" s="39"/>
      <c r="N43" s="39"/>
      <c r="O43" s="39"/>
      <c r="P43" s="39"/>
    </row>
    <row r="44" spans="2:16" s="9" customFormat="1" ht="12" customHeight="1">
      <c r="B44" s="39" t="s">
        <v>619</v>
      </c>
      <c r="C44" s="39"/>
      <c r="D44" s="35"/>
      <c r="E44" s="39"/>
      <c r="F44" s="39"/>
      <c r="G44" s="39"/>
      <c r="H44" s="39"/>
      <c r="I44" s="39"/>
      <c r="J44" s="39"/>
      <c r="K44" s="39"/>
      <c r="L44" s="39"/>
      <c r="M44" s="39"/>
      <c r="N44" s="39"/>
      <c r="O44" s="39"/>
      <c r="P44" s="39"/>
    </row>
    <row r="45" spans="2:16" s="9" customFormat="1" ht="12" customHeight="1">
      <c r="B45" s="39" t="s">
        <v>547</v>
      </c>
      <c r="C45" s="39"/>
      <c r="D45" s="39"/>
      <c r="E45" s="39"/>
      <c r="F45" s="39"/>
      <c r="G45" s="39"/>
      <c r="H45" s="39"/>
      <c r="I45" s="39"/>
      <c r="J45" s="39"/>
      <c r="K45" s="39"/>
      <c r="L45" s="39"/>
      <c r="M45" s="39"/>
      <c r="N45" s="39"/>
      <c r="O45" s="39"/>
      <c r="P45" s="39"/>
    </row>
    <row r="46" spans="2:16" s="9" customFormat="1" ht="12" customHeight="1">
      <c r="B46" s="39" t="s">
        <v>548</v>
      </c>
      <c r="C46" s="39"/>
      <c r="D46" s="39"/>
      <c r="E46" s="39"/>
      <c r="F46" s="39"/>
      <c r="G46" s="39"/>
      <c r="H46" s="39"/>
      <c r="I46" s="39"/>
      <c r="J46" s="39"/>
      <c r="K46" s="39"/>
      <c r="L46" s="39"/>
      <c r="M46" s="39"/>
      <c r="N46" s="39"/>
      <c r="O46" s="39"/>
      <c r="P46" s="39"/>
    </row>
    <row r="47" spans="2:16" s="9" customFormat="1" ht="12" customHeight="1">
      <c r="B47" s="1192"/>
      <c r="C47" s="1192"/>
      <c r="D47" s="1192"/>
      <c r="E47" s="1192"/>
      <c r="F47" s="1192"/>
      <c r="G47" s="1192"/>
      <c r="H47" s="1192"/>
      <c r="I47" s="1192"/>
      <c r="J47" s="1192"/>
      <c r="K47" s="1192"/>
      <c r="L47" s="1192"/>
      <c r="M47" s="1192"/>
      <c r="N47" s="1192"/>
      <c r="O47" s="1192"/>
      <c r="P47" s="1192"/>
    </row>
    <row r="48" spans="2:16" s="9" customFormat="1" ht="7.5" customHeight="1">
      <c r="B48" s="10"/>
      <c r="C48" s="10"/>
      <c r="D48" s="10"/>
      <c r="E48" s="10"/>
      <c r="F48" s="10"/>
      <c r="G48" s="10"/>
      <c r="H48" s="10"/>
      <c r="I48" s="10"/>
      <c r="J48" s="10"/>
      <c r="K48" s="10"/>
      <c r="L48" s="10"/>
      <c r="M48" s="10"/>
      <c r="N48" s="10"/>
      <c r="O48" s="10"/>
      <c r="P48" s="10"/>
    </row>
    <row r="49" spans="9:15" s="5" customFormat="1" ht="14.25">
      <c r="I49" s="635"/>
      <c r="K49" s="7"/>
      <c r="L49" s="636"/>
      <c r="M49" s="636"/>
      <c r="N49" s="636"/>
      <c r="O49" s="636"/>
    </row>
    <row r="50" spans="2:16" s="2" customFormat="1" ht="14.25">
      <c r="B50" s="5"/>
      <c r="C50" s="5"/>
      <c r="D50" s="5"/>
      <c r="E50" s="5"/>
      <c r="F50" s="5"/>
      <c r="G50" s="5"/>
      <c r="H50" s="5"/>
      <c r="I50" s="635"/>
      <c r="J50" s="5"/>
      <c r="K50" s="7"/>
      <c r="L50" s="636"/>
      <c r="M50" s="636"/>
      <c r="N50" s="636"/>
      <c r="O50" s="636"/>
      <c r="P50" s="5"/>
    </row>
    <row r="51" spans="9:15" s="2" customFormat="1" ht="14.25">
      <c r="I51" s="637"/>
      <c r="K51" s="3"/>
      <c r="L51" s="638"/>
      <c r="M51" s="638"/>
      <c r="N51" s="638"/>
      <c r="O51" s="638"/>
    </row>
    <row r="52" spans="2:16" ht="14.25">
      <c r="B52" s="2"/>
      <c r="C52" s="2"/>
      <c r="D52" s="2"/>
      <c r="E52" s="2"/>
      <c r="F52" s="2"/>
      <c r="G52" s="2"/>
      <c r="H52" s="2"/>
      <c r="I52" s="637"/>
      <c r="J52" s="2"/>
      <c r="K52" s="3"/>
      <c r="L52" s="638"/>
      <c r="M52" s="638"/>
      <c r="N52" s="638"/>
      <c r="O52" s="638"/>
      <c r="P52" s="2"/>
    </row>
  </sheetData>
  <sheetProtection formatCells="0" formatColumns="0" formatRows="0" insertColumns="0" insertRows="0" deleteColumns="0" deleteRows="0"/>
  <mergeCells count="14">
    <mergeCell ref="B1:P1"/>
    <mergeCell ref="C3:G3"/>
    <mergeCell ref="H3:J3"/>
    <mergeCell ref="K3:M3"/>
    <mergeCell ref="N3:P3"/>
    <mergeCell ref="B4:B6"/>
    <mergeCell ref="B37:B39"/>
    <mergeCell ref="B47:P47"/>
    <mergeCell ref="B12:B14"/>
    <mergeCell ref="B16:B17"/>
    <mergeCell ref="D19:G19"/>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1" sqref="K1"/>
    </sheetView>
  </sheetViews>
  <sheetFormatPr defaultColWidth="13.625" defaultRowHeight="13.5"/>
  <cols>
    <col min="1" max="1" width="2.125" style="164" customWidth="1"/>
    <col min="2" max="2" width="14.625" style="164" customWidth="1"/>
    <col min="3" max="3" width="2.125" style="452"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60" t="s">
        <v>186</v>
      </c>
      <c r="B1" s="1260"/>
      <c r="C1" s="1260"/>
      <c r="D1" s="1260"/>
      <c r="E1" s="1260"/>
      <c r="F1" s="1260"/>
      <c r="G1" s="1260"/>
      <c r="H1" s="1260"/>
      <c r="I1" s="1260"/>
      <c r="J1" s="1260"/>
      <c r="K1" s="421"/>
    </row>
    <row r="2" spans="2:10" ht="24.75" customHeight="1" thickBot="1">
      <c r="B2" s="160"/>
      <c r="C2" s="331"/>
      <c r="D2" s="160"/>
      <c r="E2" s="160"/>
      <c r="F2" s="160"/>
      <c r="G2" s="160"/>
      <c r="H2" s="160"/>
      <c r="I2" s="160"/>
      <c r="J2" s="881" t="s">
        <v>583</v>
      </c>
    </row>
    <row r="3" spans="1:11" ht="19.5" customHeight="1">
      <c r="A3" s="422"/>
      <c r="B3" s="1344" t="s">
        <v>451</v>
      </c>
      <c r="C3" s="423"/>
      <c r="D3" s="1376" t="s">
        <v>584</v>
      </c>
      <c r="E3" s="1376" t="s">
        <v>585</v>
      </c>
      <c r="F3" s="1349" t="s">
        <v>586</v>
      </c>
      <c r="G3" s="1349" t="s">
        <v>587</v>
      </c>
      <c r="H3" s="424"/>
      <c r="I3" s="1349" t="s">
        <v>588</v>
      </c>
      <c r="J3" s="1367" t="s">
        <v>187</v>
      </c>
      <c r="K3" s="331"/>
    </row>
    <row r="4" spans="1:11" ht="19.5" customHeight="1">
      <c r="A4" s="425"/>
      <c r="B4" s="1371"/>
      <c r="C4" s="331"/>
      <c r="D4" s="1377"/>
      <c r="E4" s="1377"/>
      <c r="F4" s="1378"/>
      <c r="G4" s="1378"/>
      <c r="H4" s="320" t="s">
        <v>589</v>
      </c>
      <c r="I4" s="1378"/>
      <c r="J4" s="1368"/>
      <c r="K4" s="331"/>
    </row>
    <row r="5" spans="1:11" ht="19.5" customHeight="1">
      <c r="A5" s="426"/>
      <c r="B5" s="1345"/>
      <c r="C5" s="331"/>
      <c r="D5" s="1366"/>
      <c r="E5" s="1366"/>
      <c r="F5" s="1350"/>
      <c r="G5" s="1350"/>
      <c r="H5" s="388"/>
      <c r="I5" s="1350"/>
      <c r="J5" s="1369"/>
      <c r="K5" s="331"/>
    </row>
    <row r="6" spans="1:11" ht="9" customHeight="1">
      <c r="A6" s="425"/>
      <c r="B6" s="404"/>
      <c r="C6" s="404"/>
      <c r="D6" s="368"/>
      <c r="E6" s="404"/>
      <c r="F6" s="404"/>
      <c r="G6" s="404"/>
      <c r="H6" s="404"/>
      <c r="I6" s="404"/>
      <c r="J6" s="427"/>
      <c r="K6" s="331"/>
    </row>
    <row r="7" spans="1:11" ht="18" customHeight="1">
      <c r="A7" s="425"/>
      <c r="B7" s="331"/>
      <c r="C7" s="331"/>
      <c r="D7" s="1370" t="s">
        <v>590</v>
      </c>
      <c r="E7" s="1371"/>
      <c r="F7" s="1371"/>
      <c r="G7" s="1371"/>
      <c r="H7" s="1371"/>
      <c r="I7" s="1371"/>
      <c r="J7" s="1372"/>
      <c r="K7" s="340"/>
    </row>
    <row r="8" spans="1:11" ht="9" customHeight="1">
      <c r="A8" s="425"/>
      <c r="B8" s="331"/>
      <c r="C8" s="331"/>
      <c r="D8" s="320"/>
      <c r="E8" s="340"/>
      <c r="F8" s="340"/>
      <c r="G8" s="340"/>
      <c r="H8" s="340"/>
      <c r="I8" s="340"/>
      <c r="J8" s="428"/>
      <c r="K8" s="340"/>
    </row>
    <row r="9" spans="1:12" ht="15" customHeight="1">
      <c r="A9" s="425" t="s">
        <v>188</v>
      </c>
      <c r="B9" s="331" t="s">
        <v>189</v>
      </c>
      <c r="C9" s="340"/>
      <c r="D9" s="429">
        <v>5998</v>
      </c>
      <c r="E9" s="430">
        <v>1576</v>
      </c>
      <c r="F9" s="430">
        <v>15</v>
      </c>
      <c r="G9" s="430">
        <v>3043</v>
      </c>
      <c r="H9" s="430">
        <v>694</v>
      </c>
      <c r="I9" s="430">
        <v>619</v>
      </c>
      <c r="J9" s="431">
        <v>51</v>
      </c>
      <c r="K9" s="432"/>
      <c r="L9" s="433"/>
    </row>
    <row r="10" spans="1:12" ht="15" customHeight="1">
      <c r="A10" s="425"/>
      <c r="B10" s="331" t="s">
        <v>452</v>
      </c>
      <c r="C10" s="340"/>
      <c r="D10" s="429">
        <v>5199</v>
      </c>
      <c r="E10" s="430">
        <v>1609</v>
      </c>
      <c r="F10" s="430">
        <v>16</v>
      </c>
      <c r="G10" s="430">
        <v>2342</v>
      </c>
      <c r="H10" s="430">
        <v>702</v>
      </c>
      <c r="I10" s="430">
        <v>476</v>
      </c>
      <c r="J10" s="431">
        <v>54</v>
      </c>
      <c r="K10" s="432"/>
      <c r="L10" s="433"/>
    </row>
    <row r="11" spans="1:12" ht="15" customHeight="1">
      <c r="A11" s="425"/>
      <c r="B11" s="331" t="s">
        <v>453</v>
      </c>
      <c r="C11" s="340"/>
      <c r="D11" s="429">
        <v>5570</v>
      </c>
      <c r="E11" s="430">
        <v>1796</v>
      </c>
      <c r="F11" s="430">
        <v>21</v>
      </c>
      <c r="G11" s="430">
        <v>2613</v>
      </c>
      <c r="H11" s="430">
        <v>635</v>
      </c>
      <c r="I11" s="430">
        <v>458</v>
      </c>
      <c r="J11" s="431">
        <v>47</v>
      </c>
      <c r="K11" s="432"/>
      <c r="L11" s="433"/>
    </row>
    <row r="12" spans="1:12" ht="9" customHeight="1">
      <c r="A12" s="425"/>
      <c r="B12" s="331"/>
      <c r="C12" s="331"/>
      <c r="D12" s="429" t="s">
        <v>190</v>
      </c>
      <c r="E12" s="430"/>
      <c r="F12" s="430" t="s">
        <v>190</v>
      </c>
      <c r="G12" s="430" t="s">
        <v>190</v>
      </c>
      <c r="H12" s="430" t="s">
        <v>190</v>
      </c>
      <c r="I12" s="430" t="s">
        <v>190</v>
      </c>
      <c r="J12" s="431" t="s">
        <v>190</v>
      </c>
      <c r="K12" s="432"/>
      <c r="L12" s="433"/>
    </row>
    <row r="13" spans="1:12" ht="15" customHeight="1">
      <c r="A13" s="425"/>
      <c r="B13" s="340" t="s">
        <v>631</v>
      </c>
      <c r="C13" s="434"/>
      <c r="D13" s="429">
        <v>491</v>
      </c>
      <c r="E13" s="435">
        <v>165</v>
      </c>
      <c r="F13" s="436">
        <v>1</v>
      </c>
      <c r="G13" s="430">
        <v>234</v>
      </c>
      <c r="H13" s="430">
        <v>45</v>
      </c>
      <c r="I13" s="430">
        <v>43</v>
      </c>
      <c r="J13" s="437">
        <v>3</v>
      </c>
      <c r="K13" s="438"/>
      <c r="L13" s="433"/>
    </row>
    <row r="14" spans="1:12" ht="15" customHeight="1">
      <c r="A14" s="425"/>
      <c r="B14" s="340" t="s">
        <v>27</v>
      </c>
      <c r="C14" s="434"/>
      <c r="D14" s="429">
        <v>353</v>
      </c>
      <c r="E14" s="435">
        <v>100</v>
      </c>
      <c r="F14" s="436">
        <v>1</v>
      </c>
      <c r="G14" s="430">
        <v>173</v>
      </c>
      <c r="H14" s="430">
        <v>48</v>
      </c>
      <c r="I14" s="430">
        <v>29</v>
      </c>
      <c r="J14" s="437">
        <v>2</v>
      </c>
      <c r="K14" s="438"/>
      <c r="L14" s="433"/>
    </row>
    <row r="15" spans="1:12" ht="15" customHeight="1">
      <c r="A15" s="425"/>
      <c r="B15" s="340" t="s">
        <v>28</v>
      </c>
      <c r="C15" s="434"/>
      <c r="D15" s="429">
        <v>473</v>
      </c>
      <c r="E15" s="435">
        <v>143</v>
      </c>
      <c r="F15" s="436">
        <v>2</v>
      </c>
      <c r="G15" s="430">
        <v>231</v>
      </c>
      <c r="H15" s="430">
        <v>55</v>
      </c>
      <c r="I15" s="430">
        <v>42</v>
      </c>
      <c r="J15" s="867">
        <v>0</v>
      </c>
      <c r="K15" s="438"/>
      <c r="L15" s="433"/>
    </row>
    <row r="16" spans="1:12" ht="15" customHeight="1">
      <c r="A16" s="425"/>
      <c r="B16" s="340" t="s">
        <v>457</v>
      </c>
      <c r="C16" s="434"/>
      <c r="D16" s="429">
        <v>526</v>
      </c>
      <c r="E16" s="435">
        <v>168</v>
      </c>
      <c r="F16" s="436">
        <v>1</v>
      </c>
      <c r="G16" s="430">
        <v>246</v>
      </c>
      <c r="H16" s="430">
        <v>67</v>
      </c>
      <c r="I16" s="430">
        <v>35</v>
      </c>
      <c r="J16" s="437">
        <v>9</v>
      </c>
      <c r="K16" s="438"/>
      <c r="L16" s="433"/>
    </row>
    <row r="17" spans="1:12" ht="15" customHeight="1">
      <c r="A17" s="425"/>
      <c r="B17" s="340" t="s">
        <v>458</v>
      </c>
      <c r="C17" s="434"/>
      <c r="D17" s="429">
        <v>522</v>
      </c>
      <c r="E17" s="435">
        <v>193</v>
      </c>
      <c r="F17" s="865">
        <v>0</v>
      </c>
      <c r="G17" s="430">
        <v>232</v>
      </c>
      <c r="H17" s="430">
        <v>55</v>
      </c>
      <c r="I17" s="430">
        <v>39</v>
      </c>
      <c r="J17" s="437">
        <v>3</v>
      </c>
      <c r="K17" s="438"/>
      <c r="L17" s="433"/>
    </row>
    <row r="18" spans="1:12" ht="15" customHeight="1">
      <c r="A18" s="425"/>
      <c r="B18" s="340" t="s">
        <v>459</v>
      </c>
      <c r="C18" s="434"/>
      <c r="D18" s="429">
        <v>592</v>
      </c>
      <c r="E18" s="435">
        <v>187</v>
      </c>
      <c r="F18" s="436">
        <v>1</v>
      </c>
      <c r="G18" s="430">
        <v>289</v>
      </c>
      <c r="H18" s="430">
        <v>64</v>
      </c>
      <c r="I18" s="430">
        <v>45</v>
      </c>
      <c r="J18" s="437">
        <v>6</v>
      </c>
      <c r="K18" s="438"/>
      <c r="L18" s="433"/>
    </row>
    <row r="19" spans="1:12" ht="15" customHeight="1">
      <c r="A19" s="425"/>
      <c r="B19" s="340" t="s">
        <v>454</v>
      </c>
      <c r="C19" s="434"/>
      <c r="D19" s="429">
        <v>410</v>
      </c>
      <c r="E19" s="435">
        <v>150</v>
      </c>
      <c r="F19" s="436">
        <v>4</v>
      </c>
      <c r="G19" s="430">
        <v>178</v>
      </c>
      <c r="H19" s="430">
        <v>49</v>
      </c>
      <c r="I19" s="430">
        <v>28</v>
      </c>
      <c r="J19" s="437">
        <v>1</v>
      </c>
      <c r="K19" s="438"/>
      <c r="L19" s="433"/>
    </row>
    <row r="20" spans="1:12" ht="15" customHeight="1">
      <c r="A20" s="425"/>
      <c r="B20" s="340" t="s">
        <v>456</v>
      </c>
      <c r="C20" s="434"/>
      <c r="D20" s="429">
        <v>411</v>
      </c>
      <c r="E20" s="435">
        <v>121</v>
      </c>
      <c r="F20" s="865">
        <v>0</v>
      </c>
      <c r="G20" s="430">
        <v>205</v>
      </c>
      <c r="H20" s="430">
        <v>43</v>
      </c>
      <c r="I20" s="430">
        <v>42</v>
      </c>
      <c r="J20" s="867">
        <v>0</v>
      </c>
      <c r="K20" s="438"/>
      <c r="L20" s="433"/>
    </row>
    <row r="21" spans="1:12" ht="15" customHeight="1">
      <c r="A21" s="425"/>
      <c r="B21" s="340" t="s">
        <v>22</v>
      </c>
      <c r="C21" s="434"/>
      <c r="D21" s="439">
        <v>488</v>
      </c>
      <c r="E21" s="440">
        <v>158</v>
      </c>
      <c r="F21" s="436">
        <v>2</v>
      </c>
      <c r="G21" s="441">
        <v>240</v>
      </c>
      <c r="H21" s="441">
        <v>48</v>
      </c>
      <c r="I21" s="441">
        <v>38</v>
      </c>
      <c r="J21" s="437">
        <v>2</v>
      </c>
      <c r="K21" s="438"/>
      <c r="L21" s="433"/>
    </row>
    <row r="22" spans="1:12" ht="15" customHeight="1">
      <c r="A22" s="425"/>
      <c r="B22" s="340" t="s">
        <v>455</v>
      </c>
      <c r="C22" s="434"/>
      <c r="D22" s="864">
        <v>471</v>
      </c>
      <c r="E22" s="865">
        <v>131</v>
      </c>
      <c r="F22" s="865">
        <v>0</v>
      </c>
      <c r="G22" s="865">
        <v>238</v>
      </c>
      <c r="H22" s="865">
        <v>56</v>
      </c>
      <c r="I22" s="865">
        <v>42</v>
      </c>
      <c r="J22" s="867">
        <v>4</v>
      </c>
      <c r="K22" s="438"/>
      <c r="L22" s="433"/>
    </row>
    <row r="23" spans="1:12" ht="15" customHeight="1">
      <c r="A23" s="425"/>
      <c r="B23" s="892" t="s">
        <v>24</v>
      </c>
      <c r="C23" s="1023"/>
      <c r="D23" s="864">
        <v>477</v>
      </c>
      <c r="E23" s="865">
        <v>145</v>
      </c>
      <c r="F23" s="865">
        <v>4</v>
      </c>
      <c r="G23" s="865">
        <v>225</v>
      </c>
      <c r="H23" s="865">
        <v>51</v>
      </c>
      <c r="I23" s="865">
        <v>51</v>
      </c>
      <c r="J23" s="867">
        <v>1</v>
      </c>
      <c r="K23" s="438"/>
      <c r="L23" s="433"/>
    </row>
    <row r="24" spans="1:12" ht="15" customHeight="1">
      <c r="A24" s="425"/>
      <c r="B24" s="892" t="s">
        <v>25</v>
      </c>
      <c r="C24" s="434"/>
      <c r="D24" s="864">
        <v>477</v>
      </c>
      <c r="E24" s="865">
        <v>137</v>
      </c>
      <c r="F24" s="865">
        <v>3</v>
      </c>
      <c r="G24" s="865">
        <v>236</v>
      </c>
      <c r="H24" s="865">
        <v>51</v>
      </c>
      <c r="I24" s="865">
        <v>42</v>
      </c>
      <c r="J24" s="867">
        <v>8</v>
      </c>
      <c r="K24" s="438"/>
      <c r="L24" s="433"/>
    </row>
    <row r="25" spans="1:12" ht="15" customHeight="1">
      <c r="A25" s="425"/>
      <c r="B25" s="892" t="s">
        <v>26</v>
      </c>
      <c r="C25" s="434"/>
      <c r="D25" s="864">
        <v>399</v>
      </c>
      <c r="E25" s="865">
        <v>85</v>
      </c>
      <c r="F25" s="865">
        <v>1</v>
      </c>
      <c r="G25" s="865">
        <v>207</v>
      </c>
      <c r="H25" s="865">
        <v>67</v>
      </c>
      <c r="I25" s="865">
        <v>39</v>
      </c>
      <c r="J25" s="867">
        <v>0</v>
      </c>
      <c r="K25" s="438"/>
      <c r="L25" s="433"/>
    </row>
    <row r="26" spans="1:12" ht="9" customHeight="1">
      <c r="A26" s="425"/>
      <c r="B26" s="340"/>
      <c r="C26" s="434"/>
      <c r="D26" s="429"/>
      <c r="E26" s="435"/>
      <c r="F26" s="442"/>
      <c r="G26" s="430"/>
      <c r="H26" s="430"/>
      <c r="I26" s="430"/>
      <c r="J26" s="431"/>
      <c r="K26" s="432"/>
      <c r="L26" s="433"/>
    </row>
    <row r="27" spans="1:12" ht="18" customHeight="1">
      <c r="A27" s="425"/>
      <c r="B27" s="340"/>
      <c r="C27" s="331"/>
      <c r="D27" s="1373" t="s">
        <v>591</v>
      </c>
      <c r="E27" s="1374"/>
      <c r="F27" s="1374"/>
      <c r="G27" s="1374"/>
      <c r="H27" s="1374"/>
      <c r="I27" s="1374"/>
      <c r="J27" s="1375"/>
      <c r="K27" s="432"/>
      <c r="L27" s="433"/>
    </row>
    <row r="28" spans="1:12" ht="9" customHeight="1">
      <c r="A28" s="425"/>
      <c r="B28" s="340"/>
      <c r="C28" s="331"/>
      <c r="D28" s="443"/>
      <c r="E28" s="444"/>
      <c r="F28" s="444"/>
      <c r="G28" s="444"/>
      <c r="H28" s="444"/>
      <c r="I28" s="444"/>
      <c r="J28" s="445"/>
      <c r="K28" s="432"/>
      <c r="L28" s="433"/>
    </row>
    <row r="29" spans="1:12" ht="15" customHeight="1">
      <c r="A29" s="425"/>
      <c r="B29" s="331" t="s">
        <v>189</v>
      </c>
      <c r="C29" s="340"/>
      <c r="D29" s="429">
        <v>1848717</v>
      </c>
      <c r="E29" s="430">
        <v>179524</v>
      </c>
      <c r="F29" s="430">
        <v>32463</v>
      </c>
      <c r="G29" s="430">
        <v>1310920</v>
      </c>
      <c r="H29" s="430">
        <v>256096</v>
      </c>
      <c r="I29" s="430">
        <v>63545</v>
      </c>
      <c r="J29" s="431">
        <v>6169</v>
      </c>
      <c r="K29" s="432"/>
      <c r="L29" s="433"/>
    </row>
    <row r="30" spans="1:12" ht="15" customHeight="1">
      <c r="A30" s="425"/>
      <c r="B30" s="331" t="s">
        <v>452</v>
      </c>
      <c r="C30" s="340"/>
      <c r="D30" s="429">
        <v>1554578</v>
      </c>
      <c r="E30" s="430">
        <v>179179</v>
      </c>
      <c r="F30" s="430">
        <v>38680</v>
      </c>
      <c r="G30" s="430">
        <v>953245</v>
      </c>
      <c r="H30" s="430">
        <v>329694</v>
      </c>
      <c r="I30" s="430">
        <v>48666</v>
      </c>
      <c r="J30" s="431">
        <v>5114</v>
      </c>
      <c r="K30" s="432"/>
      <c r="L30" s="433"/>
    </row>
    <row r="31" spans="1:12" ht="15" customHeight="1">
      <c r="A31" s="425"/>
      <c r="B31" s="331" t="s">
        <v>453</v>
      </c>
      <c r="C31" s="340"/>
      <c r="D31" s="429">
        <v>1570890</v>
      </c>
      <c r="E31" s="430">
        <v>191406</v>
      </c>
      <c r="F31" s="430">
        <v>12127</v>
      </c>
      <c r="G31" s="430">
        <v>965466</v>
      </c>
      <c r="H31" s="430">
        <v>352735</v>
      </c>
      <c r="I31" s="430">
        <v>44569</v>
      </c>
      <c r="J31" s="431">
        <v>4587</v>
      </c>
      <c r="K31" s="432"/>
      <c r="L31" s="433"/>
    </row>
    <row r="32" spans="1:12" ht="9" customHeight="1">
      <c r="A32" s="425"/>
      <c r="B32" s="331"/>
      <c r="C32" s="340"/>
      <c r="D32" s="429"/>
      <c r="E32" s="430"/>
      <c r="F32" s="430"/>
      <c r="G32" s="430"/>
      <c r="H32" s="430"/>
      <c r="I32" s="430"/>
      <c r="J32" s="431"/>
      <c r="K32" s="432"/>
      <c r="L32" s="433"/>
    </row>
    <row r="33" spans="1:12" ht="15" customHeight="1">
      <c r="A33" s="425"/>
      <c r="B33" s="340" t="s">
        <v>631</v>
      </c>
      <c r="C33" s="434"/>
      <c r="D33" s="429">
        <v>128523</v>
      </c>
      <c r="E33" s="435">
        <v>17295</v>
      </c>
      <c r="F33" s="436">
        <v>476</v>
      </c>
      <c r="G33" s="430">
        <v>83349</v>
      </c>
      <c r="H33" s="430">
        <v>23417</v>
      </c>
      <c r="I33" s="430">
        <v>3802</v>
      </c>
      <c r="J33" s="431">
        <v>184</v>
      </c>
      <c r="K33" s="438"/>
      <c r="L33" s="433"/>
    </row>
    <row r="34" spans="1:12" ht="15" customHeight="1">
      <c r="A34" s="425"/>
      <c r="B34" s="340" t="s">
        <v>27</v>
      </c>
      <c r="C34" s="434"/>
      <c r="D34" s="429">
        <v>89564</v>
      </c>
      <c r="E34" s="435">
        <v>11051</v>
      </c>
      <c r="F34" s="436">
        <v>3629</v>
      </c>
      <c r="G34" s="430">
        <v>56210</v>
      </c>
      <c r="H34" s="430">
        <v>14738</v>
      </c>
      <c r="I34" s="430">
        <v>2998</v>
      </c>
      <c r="J34" s="431">
        <v>938</v>
      </c>
      <c r="K34" s="438"/>
      <c r="L34" s="433"/>
    </row>
    <row r="35" spans="1:12" ht="15" customHeight="1">
      <c r="A35" s="425"/>
      <c r="B35" s="340" t="s">
        <v>28</v>
      </c>
      <c r="C35" s="434"/>
      <c r="D35" s="429">
        <v>89104</v>
      </c>
      <c r="E35" s="435">
        <v>15845</v>
      </c>
      <c r="F35" s="436">
        <v>1537</v>
      </c>
      <c r="G35" s="430">
        <v>49577</v>
      </c>
      <c r="H35" s="430">
        <v>17915</v>
      </c>
      <c r="I35" s="430">
        <v>4230</v>
      </c>
      <c r="J35" s="867">
        <v>0</v>
      </c>
      <c r="K35" s="438"/>
      <c r="L35" s="433"/>
    </row>
    <row r="36" spans="1:12" ht="15" customHeight="1">
      <c r="A36" s="425"/>
      <c r="B36" s="340" t="s">
        <v>457</v>
      </c>
      <c r="C36" s="434"/>
      <c r="D36" s="429">
        <v>199907</v>
      </c>
      <c r="E36" s="435">
        <v>17564</v>
      </c>
      <c r="F36" s="436">
        <v>262</v>
      </c>
      <c r="G36" s="430">
        <v>89855</v>
      </c>
      <c r="H36" s="430">
        <v>88387</v>
      </c>
      <c r="I36" s="430">
        <v>3288</v>
      </c>
      <c r="J36" s="446">
        <v>551</v>
      </c>
      <c r="K36" s="438"/>
      <c r="L36" s="433"/>
    </row>
    <row r="37" spans="1:12" ht="15" customHeight="1">
      <c r="A37" s="425"/>
      <c r="B37" s="340" t="s">
        <v>458</v>
      </c>
      <c r="C37" s="434"/>
      <c r="D37" s="429">
        <v>127075</v>
      </c>
      <c r="E37" s="435">
        <v>20623</v>
      </c>
      <c r="F37" s="865">
        <v>0</v>
      </c>
      <c r="G37" s="430">
        <v>81974</v>
      </c>
      <c r="H37" s="430">
        <v>20750</v>
      </c>
      <c r="I37" s="430">
        <v>3506</v>
      </c>
      <c r="J37" s="446">
        <v>222</v>
      </c>
      <c r="K37" s="438"/>
      <c r="L37" s="433"/>
    </row>
    <row r="38" spans="1:12" ht="15" customHeight="1">
      <c r="A38" s="425"/>
      <c r="B38" s="340" t="s">
        <v>459</v>
      </c>
      <c r="C38" s="434"/>
      <c r="D38" s="429">
        <v>136451</v>
      </c>
      <c r="E38" s="435">
        <v>20179</v>
      </c>
      <c r="F38" s="436">
        <v>32</v>
      </c>
      <c r="G38" s="430">
        <v>101874</v>
      </c>
      <c r="H38" s="430">
        <v>9396</v>
      </c>
      <c r="I38" s="430">
        <v>4489</v>
      </c>
      <c r="J38" s="446">
        <v>481</v>
      </c>
      <c r="K38" s="438"/>
      <c r="L38" s="433"/>
    </row>
    <row r="39" spans="1:12" ht="15" customHeight="1">
      <c r="A39" s="425"/>
      <c r="B39" s="340" t="s">
        <v>454</v>
      </c>
      <c r="C39" s="434"/>
      <c r="D39" s="429">
        <v>122904</v>
      </c>
      <c r="E39" s="435">
        <v>15540</v>
      </c>
      <c r="F39" s="436">
        <v>1146</v>
      </c>
      <c r="G39" s="430">
        <v>84160</v>
      </c>
      <c r="H39" s="430">
        <v>19172</v>
      </c>
      <c r="I39" s="430">
        <v>2692</v>
      </c>
      <c r="J39" s="446">
        <v>194</v>
      </c>
      <c r="K39" s="438"/>
      <c r="L39" s="433"/>
    </row>
    <row r="40" spans="1:12" ht="15" customHeight="1">
      <c r="A40" s="425"/>
      <c r="B40" s="340" t="s">
        <v>456</v>
      </c>
      <c r="C40" s="434"/>
      <c r="D40" s="429">
        <v>82192</v>
      </c>
      <c r="E40" s="435">
        <v>12295</v>
      </c>
      <c r="F40" s="865">
        <v>0</v>
      </c>
      <c r="G40" s="430">
        <v>45356</v>
      </c>
      <c r="H40" s="430">
        <v>20490</v>
      </c>
      <c r="I40" s="430">
        <v>4051</v>
      </c>
      <c r="J40" s="867">
        <v>0</v>
      </c>
      <c r="K40" s="438"/>
      <c r="L40" s="433"/>
    </row>
    <row r="41" spans="1:12" ht="15" customHeight="1">
      <c r="A41" s="425"/>
      <c r="B41" s="340" t="s">
        <v>22</v>
      </c>
      <c r="C41" s="434"/>
      <c r="D41" s="439">
        <v>156316</v>
      </c>
      <c r="E41" s="440">
        <v>16486</v>
      </c>
      <c r="F41" s="436">
        <v>349</v>
      </c>
      <c r="G41" s="441">
        <v>115225</v>
      </c>
      <c r="H41" s="441">
        <v>19979</v>
      </c>
      <c r="I41" s="441">
        <v>4183</v>
      </c>
      <c r="J41" s="437">
        <v>102</v>
      </c>
      <c r="K41" s="438"/>
      <c r="L41" s="433"/>
    </row>
    <row r="42" spans="1:12" ht="15" customHeight="1">
      <c r="A42" s="425"/>
      <c r="B42" s="340" t="s">
        <v>455</v>
      </c>
      <c r="C42" s="434"/>
      <c r="D42" s="1024">
        <v>130038</v>
      </c>
      <c r="E42" s="866">
        <v>13296</v>
      </c>
      <c r="F42" s="866">
        <v>0</v>
      </c>
      <c r="G42" s="866">
        <v>103171</v>
      </c>
      <c r="H42" s="866">
        <v>9459</v>
      </c>
      <c r="I42" s="866">
        <v>3697</v>
      </c>
      <c r="J42" s="863">
        <v>415</v>
      </c>
      <c r="K42" s="438"/>
      <c r="L42" s="433"/>
    </row>
    <row r="43" spans="1:12" ht="15" customHeight="1">
      <c r="A43" s="425"/>
      <c r="B43" s="892" t="s">
        <v>24</v>
      </c>
      <c r="C43" s="1023"/>
      <c r="D43" s="1024">
        <v>134983</v>
      </c>
      <c r="E43" s="866">
        <v>15302</v>
      </c>
      <c r="F43" s="866">
        <v>455</v>
      </c>
      <c r="G43" s="866">
        <v>107318</v>
      </c>
      <c r="H43" s="866">
        <v>7406</v>
      </c>
      <c r="I43" s="866">
        <v>4485</v>
      </c>
      <c r="J43" s="863">
        <v>17</v>
      </c>
      <c r="K43" s="438"/>
      <c r="L43" s="433"/>
    </row>
    <row r="44" spans="1:12" ht="15" customHeight="1">
      <c r="A44" s="425"/>
      <c r="B44" s="892" t="s">
        <v>25</v>
      </c>
      <c r="C44" s="434"/>
      <c r="D44" s="1024">
        <v>124677</v>
      </c>
      <c r="E44" s="866">
        <v>13687</v>
      </c>
      <c r="F44" s="866">
        <v>396</v>
      </c>
      <c r="G44" s="866">
        <v>60256</v>
      </c>
      <c r="H44" s="866">
        <v>45931</v>
      </c>
      <c r="I44" s="866">
        <v>3999</v>
      </c>
      <c r="J44" s="863">
        <v>408</v>
      </c>
      <c r="K44" s="438"/>
      <c r="L44" s="433"/>
    </row>
    <row r="45" spans="1:12" ht="15" customHeight="1">
      <c r="A45" s="425"/>
      <c r="B45" s="892" t="s">
        <v>26</v>
      </c>
      <c r="C45" s="434"/>
      <c r="D45" s="1024">
        <v>93807</v>
      </c>
      <c r="E45" s="866">
        <v>8951</v>
      </c>
      <c r="F45" s="866">
        <v>251</v>
      </c>
      <c r="G45" s="866">
        <v>65393</v>
      </c>
      <c r="H45" s="866">
        <v>15241</v>
      </c>
      <c r="I45" s="866">
        <v>3971</v>
      </c>
      <c r="J45" s="867">
        <v>0</v>
      </c>
      <c r="K45" s="438"/>
      <c r="L45" s="433"/>
    </row>
    <row r="46" spans="1:12" ht="9" customHeight="1">
      <c r="A46" s="425"/>
      <c r="B46" s="339"/>
      <c r="C46" s="434"/>
      <c r="D46" s="429"/>
      <c r="E46" s="435"/>
      <c r="F46" s="435"/>
      <c r="G46" s="430"/>
      <c r="H46" s="430"/>
      <c r="I46" s="430"/>
      <c r="J46" s="431"/>
      <c r="K46" s="438"/>
      <c r="L46" s="433"/>
    </row>
    <row r="47" spans="1:12" ht="18" customHeight="1">
      <c r="A47" s="425"/>
      <c r="B47" s="331"/>
      <c r="C47" s="331"/>
      <c r="D47" s="1373" t="s">
        <v>592</v>
      </c>
      <c r="E47" s="1374"/>
      <c r="F47" s="1374"/>
      <c r="G47" s="1374"/>
      <c r="H47" s="1374"/>
      <c r="I47" s="1374"/>
      <c r="J47" s="1375"/>
      <c r="K47" s="432"/>
      <c r="L47" s="433"/>
    </row>
    <row r="48" spans="1:12" ht="9" customHeight="1">
      <c r="A48" s="425"/>
      <c r="B48" s="331"/>
      <c r="C48" s="331"/>
      <c r="D48" s="429"/>
      <c r="E48" s="430"/>
      <c r="F48" s="430"/>
      <c r="G48" s="430"/>
      <c r="H48" s="430"/>
      <c r="I48" s="430"/>
      <c r="J48" s="431"/>
      <c r="K48" s="432"/>
      <c r="L48" s="433"/>
    </row>
    <row r="49" spans="1:12" ht="15" customHeight="1">
      <c r="A49" s="425"/>
      <c r="B49" s="331" t="s">
        <v>189</v>
      </c>
      <c r="C49" s="340"/>
      <c r="D49" s="429">
        <v>46034959</v>
      </c>
      <c r="E49" s="430">
        <v>3369183</v>
      </c>
      <c r="F49" s="430">
        <v>786837</v>
      </c>
      <c r="G49" s="430">
        <v>34110673</v>
      </c>
      <c r="H49" s="430">
        <v>6334558</v>
      </c>
      <c r="I49" s="430">
        <v>1313065</v>
      </c>
      <c r="J49" s="431">
        <v>120643</v>
      </c>
      <c r="K49" s="432"/>
      <c r="L49" s="433"/>
    </row>
    <row r="50" spans="1:12" ht="15" customHeight="1">
      <c r="A50" s="425"/>
      <c r="B50" s="331" t="s">
        <v>452</v>
      </c>
      <c r="C50" s="340"/>
      <c r="D50" s="429">
        <v>39093949</v>
      </c>
      <c r="E50" s="430">
        <v>3194370</v>
      </c>
      <c r="F50" s="430">
        <v>1409770</v>
      </c>
      <c r="G50" s="430">
        <v>24722672</v>
      </c>
      <c r="H50" s="430">
        <v>8638496</v>
      </c>
      <c r="I50" s="430">
        <v>1045961</v>
      </c>
      <c r="J50" s="431">
        <v>82680</v>
      </c>
      <c r="K50" s="432"/>
      <c r="L50" s="433"/>
    </row>
    <row r="51" spans="1:12" ht="15" customHeight="1">
      <c r="A51" s="425"/>
      <c r="B51" s="331" t="s">
        <v>453</v>
      </c>
      <c r="C51" s="340"/>
      <c r="D51" s="429">
        <v>43239383</v>
      </c>
      <c r="E51" s="430">
        <v>3523007</v>
      </c>
      <c r="F51" s="430">
        <v>442404</v>
      </c>
      <c r="G51" s="430">
        <v>28031601</v>
      </c>
      <c r="H51" s="430">
        <v>10155998</v>
      </c>
      <c r="I51" s="430">
        <v>987483</v>
      </c>
      <c r="J51" s="431">
        <v>98890</v>
      </c>
      <c r="K51" s="432"/>
      <c r="L51" s="433"/>
    </row>
    <row r="52" spans="1:12" ht="9" customHeight="1">
      <c r="A52" s="425"/>
      <c r="B52" s="331"/>
      <c r="C52" s="331"/>
      <c r="D52" s="447"/>
      <c r="E52" s="430"/>
      <c r="F52" s="430"/>
      <c r="G52" s="430"/>
      <c r="H52" s="430"/>
      <c r="I52" s="430"/>
      <c r="J52" s="431"/>
      <c r="K52" s="432"/>
      <c r="L52" s="433"/>
    </row>
    <row r="53" spans="1:12" ht="15" customHeight="1">
      <c r="A53" s="425"/>
      <c r="B53" s="340" t="s">
        <v>631</v>
      </c>
      <c r="C53" s="434"/>
      <c r="D53" s="429">
        <v>2730913</v>
      </c>
      <c r="E53" s="435">
        <v>316712</v>
      </c>
      <c r="F53" s="436">
        <v>7000</v>
      </c>
      <c r="G53" s="430">
        <v>1852772</v>
      </c>
      <c r="H53" s="430">
        <v>465026</v>
      </c>
      <c r="I53" s="430">
        <v>85714</v>
      </c>
      <c r="J53" s="437">
        <v>3689</v>
      </c>
      <c r="K53" s="432"/>
      <c r="L53" s="433"/>
    </row>
    <row r="54" spans="1:12" ht="15" customHeight="1">
      <c r="A54" s="425"/>
      <c r="B54" s="340" t="s">
        <v>27</v>
      </c>
      <c r="C54" s="434"/>
      <c r="D54" s="429">
        <v>2217250</v>
      </c>
      <c r="E54" s="435">
        <v>218631</v>
      </c>
      <c r="F54" s="436">
        <v>65454</v>
      </c>
      <c r="G54" s="430">
        <v>1337355</v>
      </c>
      <c r="H54" s="430">
        <v>513901</v>
      </c>
      <c r="I54" s="430">
        <v>62744</v>
      </c>
      <c r="J54" s="437">
        <v>19165</v>
      </c>
      <c r="K54" s="432"/>
      <c r="L54" s="433"/>
    </row>
    <row r="55" spans="1:12" ht="15" customHeight="1">
      <c r="A55" s="425"/>
      <c r="B55" s="340" t="s">
        <v>28</v>
      </c>
      <c r="C55" s="434"/>
      <c r="D55" s="429">
        <v>2003898</v>
      </c>
      <c r="E55" s="435">
        <v>278959</v>
      </c>
      <c r="F55" s="436">
        <v>36400</v>
      </c>
      <c r="G55" s="430">
        <v>1244149</v>
      </c>
      <c r="H55" s="430">
        <v>348243</v>
      </c>
      <c r="I55" s="430">
        <v>96147</v>
      </c>
      <c r="J55" s="867">
        <v>0</v>
      </c>
      <c r="K55" s="432"/>
      <c r="L55" s="433"/>
    </row>
    <row r="56" spans="1:12" ht="15" customHeight="1">
      <c r="A56" s="425"/>
      <c r="B56" s="340" t="s">
        <v>457</v>
      </c>
      <c r="C56" s="434"/>
      <c r="D56" s="429">
        <v>5308286</v>
      </c>
      <c r="E56" s="435">
        <v>330347</v>
      </c>
      <c r="F56" s="436">
        <v>6000</v>
      </c>
      <c r="G56" s="430">
        <v>3294983</v>
      </c>
      <c r="H56" s="430">
        <v>1590538</v>
      </c>
      <c r="I56" s="430">
        <v>73145</v>
      </c>
      <c r="J56" s="437">
        <v>13273</v>
      </c>
      <c r="K56" s="432"/>
      <c r="L56" s="433"/>
    </row>
    <row r="57" spans="1:12" ht="15" customHeight="1">
      <c r="A57" s="425"/>
      <c r="B57" s="340" t="s">
        <v>458</v>
      </c>
      <c r="C57" s="434"/>
      <c r="D57" s="429">
        <v>3324207</v>
      </c>
      <c r="E57" s="435">
        <v>377507</v>
      </c>
      <c r="F57" s="865">
        <v>0</v>
      </c>
      <c r="G57" s="430">
        <v>2451640</v>
      </c>
      <c r="H57" s="430">
        <v>418636</v>
      </c>
      <c r="I57" s="430">
        <v>72644</v>
      </c>
      <c r="J57" s="437">
        <v>3780</v>
      </c>
      <c r="K57" s="432"/>
      <c r="L57" s="433"/>
    </row>
    <row r="58" spans="1:12" ht="15" customHeight="1">
      <c r="A58" s="425"/>
      <c r="B58" s="340" t="s">
        <v>459</v>
      </c>
      <c r="C58" s="434"/>
      <c r="D58" s="429">
        <v>3243922</v>
      </c>
      <c r="E58" s="435">
        <v>364322</v>
      </c>
      <c r="F58" s="436">
        <v>2240</v>
      </c>
      <c r="G58" s="430">
        <v>2577088</v>
      </c>
      <c r="H58" s="430">
        <v>191874</v>
      </c>
      <c r="I58" s="430">
        <v>98293</v>
      </c>
      <c r="J58" s="437">
        <v>10105</v>
      </c>
      <c r="K58" s="432"/>
      <c r="L58" s="433"/>
    </row>
    <row r="59" spans="1:12" ht="15" customHeight="1">
      <c r="A59" s="425"/>
      <c r="B59" s="340" t="s">
        <v>454</v>
      </c>
      <c r="C59" s="434"/>
      <c r="D59" s="429">
        <v>2325280</v>
      </c>
      <c r="E59" s="435">
        <v>280184</v>
      </c>
      <c r="F59" s="436">
        <v>30045</v>
      </c>
      <c r="G59" s="430">
        <v>1541946</v>
      </c>
      <c r="H59" s="430">
        <v>406448</v>
      </c>
      <c r="I59" s="430">
        <v>63657</v>
      </c>
      <c r="J59" s="437">
        <v>3000</v>
      </c>
      <c r="K59" s="432"/>
      <c r="L59" s="433"/>
    </row>
    <row r="60" spans="1:12" ht="15" customHeight="1">
      <c r="A60" s="425"/>
      <c r="B60" s="340" t="s">
        <v>456</v>
      </c>
      <c r="C60" s="434"/>
      <c r="D60" s="429">
        <v>1951866</v>
      </c>
      <c r="E60" s="435">
        <v>219955</v>
      </c>
      <c r="F60" s="865">
        <v>0</v>
      </c>
      <c r="G60" s="430">
        <v>1068280</v>
      </c>
      <c r="H60" s="430">
        <v>575673</v>
      </c>
      <c r="I60" s="430">
        <v>87958</v>
      </c>
      <c r="J60" s="867">
        <v>0</v>
      </c>
      <c r="K60" s="432"/>
      <c r="L60" s="433"/>
    </row>
    <row r="61" spans="1:12" ht="15" customHeight="1">
      <c r="A61" s="425"/>
      <c r="B61" s="340" t="s">
        <v>22</v>
      </c>
      <c r="C61" s="434"/>
      <c r="D61" s="439">
        <v>3931494</v>
      </c>
      <c r="E61" s="440">
        <v>278512</v>
      </c>
      <c r="F61" s="436">
        <v>10270</v>
      </c>
      <c r="G61" s="441">
        <v>3082322</v>
      </c>
      <c r="H61" s="441">
        <v>464029</v>
      </c>
      <c r="I61" s="441">
        <v>95011</v>
      </c>
      <c r="J61" s="437">
        <v>1350</v>
      </c>
      <c r="K61" s="432"/>
      <c r="L61" s="433"/>
    </row>
    <row r="62" spans="1:12" ht="15" customHeight="1">
      <c r="A62" s="425"/>
      <c r="B62" s="340" t="s">
        <v>455</v>
      </c>
      <c r="C62" s="434"/>
      <c r="D62" s="1024">
        <v>3704489</v>
      </c>
      <c r="E62" s="866">
        <v>227706</v>
      </c>
      <c r="F62" s="866">
        <v>0</v>
      </c>
      <c r="G62" s="866">
        <v>3159380</v>
      </c>
      <c r="H62" s="866">
        <v>219805</v>
      </c>
      <c r="I62" s="866">
        <v>86708</v>
      </c>
      <c r="J62" s="863">
        <v>10890</v>
      </c>
      <c r="K62" s="432"/>
      <c r="L62" s="433"/>
    </row>
    <row r="63" spans="1:12" ht="15" customHeight="1">
      <c r="A63" s="425"/>
      <c r="B63" s="892" t="s">
        <v>24</v>
      </c>
      <c r="C63" s="1023"/>
      <c r="D63" s="1024">
        <v>4005491</v>
      </c>
      <c r="E63" s="866">
        <v>265688</v>
      </c>
      <c r="F63" s="866">
        <v>10011</v>
      </c>
      <c r="G63" s="866">
        <v>3441000</v>
      </c>
      <c r="H63" s="866">
        <v>192663</v>
      </c>
      <c r="I63" s="866">
        <v>96069</v>
      </c>
      <c r="J63" s="863">
        <v>60</v>
      </c>
      <c r="K63" s="432"/>
      <c r="L63" s="433"/>
    </row>
    <row r="64" spans="1:12" ht="15" customHeight="1">
      <c r="A64" s="425"/>
      <c r="B64" s="892" t="s">
        <v>25</v>
      </c>
      <c r="C64" s="434"/>
      <c r="D64" s="1024">
        <v>2695789</v>
      </c>
      <c r="E64" s="866">
        <v>240535</v>
      </c>
      <c r="F64" s="866">
        <v>9872</v>
      </c>
      <c r="G64" s="866">
        <v>1559453</v>
      </c>
      <c r="H64" s="866">
        <v>784874</v>
      </c>
      <c r="I64" s="866">
        <v>93685</v>
      </c>
      <c r="J64" s="863">
        <v>7370</v>
      </c>
      <c r="K64" s="432"/>
      <c r="L64" s="433"/>
    </row>
    <row r="65" spans="1:12" ht="15" customHeight="1">
      <c r="A65" s="425"/>
      <c r="B65" s="892" t="s">
        <v>26</v>
      </c>
      <c r="C65" s="434"/>
      <c r="D65" s="1024">
        <v>2175919</v>
      </c>
      <c r="E65" s="866">
        <v>165510</v>
      </c>
      <c r="F65" s="866">
        <v>5700</v>
      </c>
      <c r="G65" s="866">
        <v>1607110</v>
      </c>
      <c r="H65" s="866">
        <v>308391</v>
      </c>
      <c r="I65" s="866">
        <v>89199</v>
      </c>
      <c r="J65" s="867">
        <v>0</v>
      </c>
      <c r="K65" s="432"/>
      <c r="L65" s="433"/>
    </row>
    <row r="66" spans="1:12" ht="9" customHeight="1" thickBot="1">
      <c r="A66" s="448"/>
      <c r="B66" s="416"/>
      <c r="C66" s="416"/>
      <c r="D66" s="449"/>
      <c r="E66" s="347"/>
      <c r="F66" s="347"/>
      <c r="G66" s="347"/>
      <c r="H66" s="347"/>
      <c r="I66" s="347"/>
      <c r="J66" s="450"/>
      <c r="L66" s="451"/>
    </row>
    <row r="67" spans="1:12" ht="3" customHeight="1">
      <c r="A67" s="452"/>
      <c r="B67" s="331"/>
      <c r="C67" s="331"/>
      <c r="D67" s="453"/>
      <c r="E67" s="349"/>
      <c r="F67" s="349"/>
      <c r="G67" s="349"/>
      <c r="H67" s="349"/>
      <c r="I67" s="349"/>
      <c r="J67" s="349"/>
      <c r="L67" s="451"/>
    </row>
    <row r="68" spans="1:12" s="126" customFormat="1" ht="19.5" customHeight="1">
      <c r="A68" s="156" t="s">
        <v>194</v>
      </c>
      <c r="C68" s="310"/>
      <c r="D68" s="156"/>
      <c r="E68" s="156"/>
      <c r="F68" s="156"/>
      <c r="G68" s="156"/>
      <c r="H68" s="156"/>
      <c r="I68" s="156"/>
      <c r="J68" s="156"/>
      <c r="L68" s="454"/>
    </row>
    <row r="69" spans="1:12" ht="19.5" customHeight="1">
      <c r="A69" s="455"/>
      <c r="L69" s="456"/>
    </row>
    <row r="70" ht="20.25" customHeight="1">
      <c r="L70" s="452"/>
    </row>
    <row r="71" ht="20.25" customHeight="1">
      <c r="L71" s="452"/>
    </row>
    <row r="72" ht="20.25" customHeight="1">
      <c r="L72" s="452"/>
    </row>
    <row r="73" ht="20.25" customHeight="1">
      <c r="L73" s="452"/>
    </row>
    <row r="74" ht="20.25" customHeight="1">
      <c r="L74" s="452"/>
    </row>
    <row r="75" ht="20.25" customHeight="1">
      <c r="L75" s="452"/>
    </row>
    <row r="76" ht="20.25" customHeight="1">
      <c r="L76" s="452"/>
    </row>
    <row r="77" ht="20.25" customHeight="1">
      <c r="L77" s="452"/>
    </row>
    <row r="78" ht="20.25" customHeight="1">
      <c r="L78" s="452"/>
    </row>
    <row r="79" ht="20.25" customHeight="1">
      <c r="L79" s="452"/>
    </row>
    <row r="80" ht="6.75" customHeight="1">
      <c r="L80" s="452"/>
    </row>
    <row r="81" ht="18" customHeight="1"/>
  </sheetData>
  <sheetProtection/>
  <mergeCells count="11">
    <mergeCell ref="I3:I5"/>
    <mergeCell ref="J3:J5"/>
    <mergeCell ref="D7:J7"/>
    <mergeCell ref="D27:J27"/>
    <mergeCell ref="D47:J47"/>
    <mergeCell ref="A1:J1"/>
    <mergeCell ref="B3:B5"/>
    <mergeCell ref="D3:D5"/>
    <mergeCell ref="E3:E5"/>
    <mergeCell ref="F3:F5"/>
    <mergeCell ref="G3:G5"/>
  </mergeCells>
  <dataValidations count="1">
    <dataValidation allowBlank="1" showInputMessage="1" showErrorMessage="1" imeMode="off" sqref="D29:J46 D9:J26 D49:J67"/>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1"/>
  <sheetViews>
    <sheetView showGridLines="0" view="pageBreakPreview" zoomScaleNormal="90" zoomScaleSheetLayoutView="100" zoomScalePageLayoutView="0" workbookViewId="0" topLeftCell="A1">
      <pane xSplit="3" ySplit="6" topLeftCell="E7" activePane="bottomRight" state="frozen"/>
      <selection pane="topLeft" activeCell="A1" sqref="A1"/>
      <selection pane="topRight" activeCell="D1" sqref="D1"/>
      <selection pane="bottomLeft" activeCell="A7" sqref="A7"/>
      <selection pane="bottomRight" activeCell="Q1" sqref="Q1"/>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379" t="s">
        <v>195</v>
      </c>
      <c r="B1" s="1379"/>
      <c r="C1" s="1379"/>
      <c r="D1" s="1379"/>
      <c r="E1" s="1379"/>
      <c r="F1" s="1379"/>
      <c r="G1" s="1379"/>
      <c r="H1" s="1379"/>
      <c r="I1" s="1379"/>
      <c r="J1" s="1379"/>
      <c r="K1" s="1379"/>
      <c r="L1" s="1379"/>
      <c r="M1" s="1379"/>
      <c r="N1" s="1379"/>
      <c r="O1" s="1379"/>
      <c r="P1" s="1379"/>
    </row>
    <row r="2" spans="2:14" ht="6.75" customHeight="1">
      <c r="B2" s="457"/>
      <c r="C2" s="457"/>
      <c r="D2" s="457"/>
      <c r="E2" s="457"/>
      <c r="F2" s="457"/>
      <c r="G2" s="457"/>
      <c r="H2" s="457"/>
      <c r="I2" s="457"/>
      <c r="J2" s="457"/>
      <c r="K2" s="457"/>
      <c r="L2" s="457"/>
      <c r="M2" s="457"/>
      <c r="N2" s="457"/>
    </row>
    <row r="3" spans="2:15" ht="15" customHeight="1">
      <c r="B3" s="109"/>
      <c r="C3" s="109"/>
      <c r="D3" s="109"/>
      <c r="E3" s="109"/>
      <c r="F3" s="109"/>
      <c r="G3" s="109"/>
      <c r="H3" s="109"/>
      <c r="I3" s="109"/>
      <c r="J3" s="109"/>
      <c r="K3" s="109"/>
      <c r="M3" s="126"/>
      <c r="O3" s="868" t="s">
        <v>553</v>
      </c>
    </row>
    <row r="4" spans="2:16" ht="3" customHeight="1" thickBot="1">
      <c r="B4" s="109"/>
      <c r="C4" s="109"/>
      <c r="D4" s="109"/>
      <c r="E4" s="109"/>
      <c r="F4" s="109"/>
      <c r="G4" s="109"/>
      <c r="H4" s="109"/>
      <c r="I4" s="109"/>
      <c r="J4" s="109"/>
      <c r="K4" s="109"/>
      <c r="M4" s="126"/>
      <c r="P4" s="375"/>
    </row>
    <row r="5" spans="1:16" ht="17.25">
      <c r="A5" s="458"/>
      <c r="B5" s="1380" t="s">
        <v>460</v>
      </c>
      <c r="C5" s="1381"/>
      <c r="D5" s="1384" t="s">
        <v>196</v>
      </c>
      <c r="E5" s="1384"/>
      <c r="F5" s="1384"/>
      <c r="G5" s="1384"/>
      <c r="H5" s="1385" t="s">
        <v>197</v>
      </c>
      <c r="I5" s="1386"/>
      <c r="J5" s="1386"/>
      <c r="K5" s="1386"/>
      <c r="L5" s="1385" t="s">
        <v>198</v>
      </c>
      <c r="M5" s="1386"/>
      <c r="N5" s="1386"/>
      <c r="O5" s="1386"/>
      <c r="P5" s="459"/>
    </row>
    <row r="6" spans="1:16" ht="16.5" customHeight="1">
      <c r="A6" s="460"/>
      <c r="B6" s="1382"/>
      <c r="C6" s="1383"/>
      <c r="D6" s="461" t="s">
        <v>199</v>
      </c>
      <c r="E6" s="461" t="s">
        <v>200</v>
      </c>
      <c r="F6" s="461" t="s">
        <v>201</v>
      </c>
      <c r="G6" s="461" t="s">
        <v>200</v>
      </c>
      <c r="H6" s="461" t="s">
        <v>199</v>
      </c>
      <c r="I6" s="461" t="s">
        <v>200</v>
      </c>
      <c r="J6" s="461" t="s">
        <v>201</v>
      </c>
      <c r="K6" s="462" t="s">
        <v>200</v>
      </c>
      <c r="L6" s="461" t="s">
        <v>199</v>
      </c>
      <c r="M6" s="461" t="s">
        <v>200</v>
      </c>
      <c r="N6" s="461" t="s">
        <v>201</v>
      </c>
      <c r="O6" s="462" t="s">
        <v>200</v>
      </c>
      <c r="P6" s="463"/>
    </row>
    <row r="7" spans="1:16" ht="7.5" customHeight="1">
      <c r="A7" s="464"/>
      <c r="B7" s="454"/>
      <c r="C7" s="465"/>
      <c r="D7" s="454"/>
      <c r="E7" s="454"/>
      <c r="F7" s="454"/>
      <c r="G7" s="465"/>
      <c r="H7" s="454"/>
      <c r="I7" s="454"/>
      <c r="J7" s="454"/>
      <c r="K7" s="454"/>
      <c r="L7" s="466"/>
      <c r="M7" s="454"/>
      <c r="N7" s="454"/>
      <c r="O7" s="454"/>
      <c r="P7" s="467"/>
    </row>
    <row r="8" spans="1:16" ht="16.5" customHeight="1" hidden="1">
      <c r="A8" s="464"/>
      <c r="B8" s="468" t="s">
        <v>202</v>
      </c>
      <c r="C8" s="469"/>
      <c r="D8" s="1025">
        <v>61</v>
      </c>
      <c r="E8" s="1026">
        <v>-25.6</v>
      </c>
      <c r="F8" s="1025">
        <v>10815</v>
      </c>
      <c r="G8" s="1027">
        <v>5</v>
      </c>
      <c r="H8" s="1025">
        <v>701</v>
      </c>
      <c r="I8" s="1026">
        <v>-5.3</v>
      </c>
      <c r="J8" s="1025">
        <v>125052</v>
      </c>
      <c r="K8" s="1027">
        <v>0.4</v>
      </c>
      <c r="L8" s="1028">
        <v>8684</v>
      </c>
      <c r="M8" s="1026">
        <v>-9</v>
      </c>
      <c r="N8" s="1025">
        <v>2035843</v>
      </c>
      <c r="O8" s="1026">
        <v>8.9</v>
      </c>
      <c r="P8" s="467"/>
    </row>
    <row r="9" spans="1:16" ht="16.5" customHeight="1">
      <c r="A9" s="464"/>
      <c r="B9" s="470" t="s">
        <v>203</v>
      </c>
      <c r="C9" s="469"/>
      <c r="D9" s="1025">
        <v>49</v>
      </c>
      <c r="E9" s="1029">
        <v>14</v>
      </c>
      <c r="F9" s="1030">
        <v>5793</v>
      </c>
      <c r="G9" s="1031">
        <v>-52.6</v>
      </c>
      <c r="H9" s="1030">
        <v>713</v>
      </c>
      <c r="I9" s="1032">
        <v>8</v>
      </c>
      <c r="J9" s="1030">
        <v>100078</v>
      </c>
      <c r="K9" s="1029">
        <v>-8.7</v>
      </c>
      <c r="L9" s="1033">
        <v>8631</v>
      </c>
      <c r="M9" s="1032">
        <v>6.4</v>
      </c>
      <c r="N9" s="1030">
        <v>1264732</v>
      </c>
      <c r="O9" s="1029">
        <v>-21.9</v>
      </c>
      <c r="P9" s="467"/>
    </row>
    <row r="10" spans="1:16" ht="16.5" customHeight="1">
      <c r="A10" s="464"/>
      <c r="B10" s="470" t="s">
        <v>461</v>
      </c>
      <c r="C10" s="469"/>
      <c r="D10" s="1025">
        <v>40</v>
      </c>
      <c r="E10" s="1029">
        <v>-18.4</v>
      </c>
      <c r="F10" s="1030">
        <v>8702</v>
      </c>
      <c r="G10" s="1031">
        <v>50.2</v>
      </c>
      <c r="H10" s="1030">
        <v>561</v>
      </c>
      <c r="I10" s="1032">
        <v>-21.3</v>
      </c>
      <c r="J10" s="1030">
        <v>98482</v>
      </c>
      <c r="K10" s="1029">
        <v>-1.6</v>
      </c>
      <c r="L10" s="1033">
        <v>7163</v>
      </c>
      <c r="M10" s="1032">
        <v>-17</v>
      </c>
      <c r="N10" s="1034">
        <v>1208420</v>
      </c>
      <c r="O10" s="1029">
        <v>-4.5</v>
      </c>
      <c r="P10" s="467"/>
    </row>
    <row r="11" spans="1:16" ht="16.5" customHeight="1">
      <c r="A11" s="464"/>
      <c r="B11" s="470" t="s">
        <v>462</v>
      </c>
      <c r="C11" s="469"/>
      <c r="D11" s="1025">
        <v>35</v>
      </c>
      <c r="E11" s="1032">
        <v>-12.5</v>
      </c>
      <c r="F11" s="1030">
        <v>8234</v>
      </c>
      <c r="G11" s="1031">
        <v>-5.4</v>
      </c>
      <c r="H11" s="1030">
        <v>483</v>
      </c>
      <c r="I11" s="1032">
        <v>-13.9</v>
      </c>
      <c r="J11" s="1030">
        <v>110826</v>
      </c>
      <c r="K11" s="1032">
        <v>12.5</v>
      </c>
      <c r="L11" s="1033">
        <v>5980</v>
      </c>
      <c r="M11" s="1032">
        <v>-16.51</v>
      </c>
      <c r="N11" s="1034">
        <v>1167974</v>
      </c>
      <c r="O11" s="1032">
        <v>-3.34</v>
      </c>
      <c r="P11" s="467"/>
    </row>
    <row r="12" spans="1:16" ht="10.5" customHeight="1">
      <c r="A12" s="464"/>
      <c r="B12" s="470"/>
      <c r="C12" s="469"/>
      <c r="D12" s="1025"/>
      <c r="E12" s="1032"/>
      <c r="F12" s="1030"/>
      <c r="G12" s="1031"/>
      <c r="H12" s="1030"/>
      <c r="I12" s="1032"/>
      <c r="J12" s="1030"/>
      <c r="K12" s="1032"/>
      <c r="L12" s="1033"/>
      <c r="M12" s="1032"/>
      <c r="N12" s="1030"/>
      <c r="O12" s="1032"/>
      <c r="P12" s="467"/>
    </row>
    <row r="13" spans="1:16" ht="16.5" customHeight="1">
      <c r="A13" s="464"/>
      <c r="B13" s="471"/>
      <c r="C13" s="465"/>
      <c r="D13" s="1035"/>
      <c r="E13" s="1036" t="s">
        <v>204</v>
      </c>
      <c r="F13" s="1037"/>
      <c r="G13" s="1038" t="s">
        <v>204</v>
      </c>
      <c r="H13" s="1039"/>
      <c r="I13" s="1036" t="s">
        <v>204</v>
      </c>
      <c r="J13" s="1037"/>
      <c r="K13" s="1040" t="s">
        <v>204</v>
      </c>
      <c r="L13" s="1041"/>
      <c r="M13" s="1042" t="s">
        <v>204</v>
      </c>
      <c r="N13" s="1037"/>
      <c r="O13" s="1042" t="s">
        <v>204</v>
      </c>
      <c r="P13" s="467"/>
    </row>
    <row r="14" spans="1:19" ht="16.5" customHeight="1">
      <c r="A14" s="464"/>
      <c r="B14" s="472" t="s">
        <v>650</v>
      </c>
      <c r="C14" s="473"/>
      <c r="D14" s="1046" t="s">
        <v>345</v>
      </c>
      <c r="E14" s="1047" t="s">
        <v>554</v>
      </c>
      <c r="F14" s="1046" t="s">
        <v>345</v>
      </c>
      <c r="G14" s="1047" t="s">
        <v>554</v>
      </c>
      <c r="H14" s="1033">
        <v>39</v>
      </c>
      <c r="I14" s="1032">
        <v>-17</v>
      </c>
      <c r="J14" s="1030">
        <v>9414</v>
      </c>
      <c r="K14" s="1032">
        <v>68.4</v>
      </c>
      <c r="L14" s="1033">
        <v>466</v>
      </c>
      <c r="M14" s="1032">
        <v>-30.1</v>
      </c>
      <c r="N14" s="1030">
        <v>90973</v>
      </c>
      <c r="O14" s="1032">
        <v>25.6</v>
      </c>
      <c r="P14" s="1044"/>
      <c r="Q14" s="1045"/>
      <c r="R14" s="1045"/>
      <c r="S14" s="1045"/>
    </row>
    <row r="15" spans="1:19" ht="16.5" customHeight="1">
      <c r="A15" s="464"/>
      <c r="B15" s="472" t="s">
        <v>471</v>
      </c>
      <c r="C15" s="473"/>
      <c r="D15" s="1030">
        <v>1</v>
      </c>
      <c r="E15" s="1043">
        <v>-80</v>
      </c>
      <c r="F15" s="1030">
        <v>26</v>
      </c>
      <c r="G15" s="1043">
        <v>-69</v>
      </c>
      <c r="H15" s="1033">
        <v>39</v>
      </c>
      <c r="I15" s="1032">
        <v>-15.2</v>
      </c>
      <c r="J15" s="1030">
        <v>3119</v>
      </c>
      <c r="K15" s="1032">
        <v>-60.6</v>
      </c>
      <c r="L15" s="1033">
        <v>505</v>
      </c>
      <c r="M15" s="1032">
        <v>-10.6</v>
      </c>
      <c r="N15" s="1030">
        <v>90860</v>
      </c>
      <c r="O15" s="1032">
        <v>28.4</v>
      </c>
      <c r="P15" s="1044"/>
      <c r="Q15" s="1045"/>
      <c r="R15" s="1045"/>
      <c r="S15" s="1045"/>
    </row>
    <row r="16" spans="1:19" ht="16.5" customHeight="1">
      <c r="A16" s="464"/>
      <c r="B16" s="472" t="s">
        <v>143</v>
      </c>
      <c r="C16" s="473"/>
      <c r="D16" s="1030">
        <v>3</v>
      </c>
      <c r="E16" s="1043">
        <v>-50</v>
      </c>
      <c r="F16" s="1030">
        <v>434</v>
      </c>
      <c r="G16" s="1043">
        <v>20.5</v>
      </c>
      <c r="H16" s="1033">
        <v>51</v>
      </c>
      <c r="I16" s="1032">
        <v>6.2</v>
      </c>
      <c r="J16" s="1030">
        <v>9846</v>
      </c>
      <c r="K16" s="1032">
        <v>134.8</v>
      </c>
      <c r="L16" s="1033">
        <v>525</v>
      </c>
      <c r="M16" s="1032">
        <v>-15.8</v>
      </c>
      <c r="N16" s="1030">
        <v>98464</v>
      </c>
      <c r="O16" s="1032">
        <v>25.6</v>
      </c>
      <c r="P16" s="1044"/>
      <c r="Q16" s="1045"/>
      <c r="R16" s="1045"/>
      <c r="S16" s="1045"/>
    </row>
    <row r="17" spans="1:19" ht="16.5" customHeight="1">
      <c r="A17" s="464"/>
      <c r="B17" s="472" t="s">
        <v>144</v>
      </c>
      <c r="C17" s="473"/>
      <c r="D17" s="1030">
        <v>1</v>
      </c>
      <c r="E17" s="1043">
        <v>-50</v>
      </c>
      <c r="F17" s="1030">
        <v>320</v>
      </c>
      <c r="G17" s="1043">
        <v>267.8</v>
      </c>
      <c r="H17" s="1033">
        <v>38</v>
      </c>
      <c r="I17" s="1032">
        <v>-19.1</v>
      </c>
      <c r="J17" s="1030">
        <v>5301</v>
      </c>
      <c r="K17" s="1032">
        <v>-3.1</v>
      </c>
      <c r="L17" s="1033">
        <v>510</v>
      </c>
      <c r="M17" s="1032">
        <v>-10.3</v>
      </c>
      <c r="N17" s="1030">
        <v>94101</v>
      </c>
      <c r="O17" s="1032">
        <v>-7.8</v>
      </c>
      <c r="P17" s="1044"/>
      <c r="Q17" s="1045"/>
      <c r="R17" s="1045"/>
      <c r="S17" s="1045"/>
    </row>
    <row r="18" spans="1:19" ht="16.5" customHeight="1">
      <c r="A18" s="464"/>
      <c r="B18" s="472" t="s">
        <v>145</v>
      </c>
      <c r="C18" s="473"/>
      <c r="D18" s="1030">
        <v>4</v>
      </c>
      <c r="E18" s="1043">
        <v>300</v>
      </c>
      <c r="F18" s="1030">
        <v>1803</v>
      </c>
      <c r="G18" s="1043">
        <v>1948.8</v>
      </c>
      <c r="H18" s="1033">
        <v>38</v>
      </c>
      <c r="I18" s="1032">
        <v>-13.6</v>
      </c>
      <c r="J18" s="1030">
        <v>6529</v>
      </c>
      <c r="K18" s="1032">
        <v>-68.9</v>
      </c>
      <c r="L18" s="1033">
        <v>504</v>
      </c>
      <c r="M18" s="1032">
        <v>-9.6</v>
      </c>
      <c r="N18" s="1030">
        <v>93181</v>
      </c>
      <c r="O18" s="1032">
        <v>-32.7</v>
      </c>
      <c r="P18" s="1044"/>
      <c r="Q18" s="1045"/>
      <c r="R18" s="1045"/>
      <c r="S18" s="1045"/>
    </row>
    <row r="19" spans="1:19" ht="16.5" customHeight="1">
      <c r="A19" s="464"/>
      <c r="B19" s="472" t="s">
        <v>463</v>
      </c>
      <c r="C19" s="473"/>
      <c r="D19" s="1030">
        <v>4</v>
      </c>
      <c r="E19" s="1043">
        <v>-20</v>
      </c>
      <c r="F19" s="1030">
        <v>2819</v>
      </c>
      <c r="G19" s="1043">
        <v>803.5</v>
      </c>
      <c r="H19" s="1033">
        <v>39</v>
      </c>
      <c r="I19" s="1032">
        <v>-7.1</v>
      </c>
      <c r="J19" s="1030">
        <v>6384</v>
      </c>
      <c r="K19" s="1032">
        <v>28.3</v>
      </c>
      <c r="L19" s="1033">
        <v>452</v>
      </c>
      <c r="M19" s="1032">
        <v>-4.6</v>
      </c>
      <c r="N19" s="1030">
        <v>66940</v>
      </c>
      <c r="O19" s="1032">
        <v>-17.7</v>
      </c>
      <c r="P19" s="1044"/>
      <c r="Q19" s="1045"/>
      <c r="R19" s="1045"/>
      <c r="S19" s="1045"/>
    </row>
    <row r="20" spans="1:19" ht="16.5" customHeight="1">
      <c r="A20" s="464"/>
      <c r="B20" s="472" t="s">
        <v>464</v>
      </c>
      <c r="C20" s="473"/>
      <c r="D20" s="1030">
        <v>1</v>
      </c>
      <c r="E20" s="1043">
        <v>-83.3</v>
      </c>
      <c r="F20" s="1030">
        <v>10</v>
      </c>
      <c r="G20" s="1043">
        <v>-97.7</v>
      </c>
      <c r="H20" s="1033">
        <v>34</v>
      </c>
      <c r="I20" s="1032">
        <v>21.4</v>
      </c>
      <c r="J20" s="1030">
        <v>8406</v>
      </c>
      <c r="K20" s="1032">
        <v>163.5</v>
      </c>
      <c r="L20" s="1033">
        <v>459</v>
      </c>
      <c r="M20" s="1032">
        <v>2.9</v>
      </c>
      <c r="N20" s="1030">
        <v>70989</v>
      </c>
      <c r="O20" s="1032">
        <v>5.1</v>
      </c>
      <c r="P20" s="1044"/>
      <c r="Q20" s="1045"/>
      <c r="R20" s="1045"/>
      <c r="S20" s="1045"/>
    </row>
    <row r="21" spans="1:19" ht="16.5" customHeight="1">
      <c r="A21" s="464"/>
      <c r="B21" s="472" t="s">
        <v>465</v>
      </c>
      <c r="C21" s="473"/>
      <c r="D21" s="1030">
        <v>8</v>
      </c>
      <c r="E21" s="1043">
        <v>60</v>
      </c>
      <c r="F21" s="1030">
        <v>935</v>
      </c>
      <c r="G21" s="1043">
        <v>-83.7</v>
      </c>
      <c r="H21" s="1033">
        <v>60</v>
      </c>
      <c r="I21" s="1032">
        <v>25</v>
      </c>
      <c r="J21" s="1030">
        <v>39497</v>
      </c>
      <c r="K21" s="1032">
        <v>146.5</v>
      </c>
      <c r="L21" s="1033">
        <v>593</v>
      </c>
      <c r="M21" s="1032">
        <v>-6.46</v>
      </c>
      <c r="N21" s="1030">
        <v>169673</v>
      </c>
      <c r="O21" s="1032">
        <v>19.95</v>
      </c>
      <c r="P21" s="1044"/>
      <c r="Q21" s="1045"/>
      <c r="R21" s="1045"/>
      <c r="S21" s="1045"/>
    </row>
    <row r="22" spans="1:19" ht="16.5" customHeight="1">
      <c r="A22" s="464"/>
      <c r="B22" s="472" t="s">
        <v>466</v>
      </c>
      <c r="C22" s="473"/>
      <c r="D22" s="1030">
        <v>2</v>
      </c>
      <c r="E22" s="1043">
        <v>33.3</v>
      </c>
      <c r="F22" s="1030">
        <v>170</v>
      </c>
      <c r="G22" s="1043">
        <v>359.5</v>
      </c>
      <c r="H22" s="1033">
        <v>41</v>
      </c>
      <c r="I22" s="1032">
        <v>20.6</v>
      </c>
      <c r="J22" s="1030">
        <v>9174</v>
      </c>
      <c r="K22" s="1032">
        <v>141.5</v>
      </c>
      <c r="L22" s="1033">
        <v>486</v>
      </c>
      <c r="M22" s="1032">
        <v>1.9</v>
      </c>
      <c r="N22" s="1030">
        <v>81253</v>
      </c>
      <c r="O22" s="1032">
        <v>-3.4</v>
      </c>
      <c r="P22" s="1044"/>
      <c r="Q22" s="1045"/>
      <c r="R22" s="1045"/>
      <c r="S22" s="1045"/>
    </row>
    <row r="23" spans="1:19" ht="16.5" customHeight="1">
      <c r="A23" s="464"/>
      <c r="B23" s="472" t="s">
        <v>467</v>
      </c>
      <c r="C23" s="473"/>
      <c r="D23" s="1030">
        <v>4</v>
      </c>
      <c r="E23" s="1043">
        <v>-42.9</v>
      </c>
      <c r="F23" s="1030">
        <v>120</v>
      </c>
      <c r="G23" s="1043">
        <v>-91.2</v>
      </c>
      <c r="H23" s="1033">
        <v>45</v>
      </c>
      <c r="I23" s="1032">
        <v>4.7</v>
      </c>
      <c r="J23" s="1030">
        <v>6009</v>
      </c>
      <c r="K23" s="1032">
        <v>-36.8</v>
      </c>
      <c r="L23" s="1033">
        <v>524</v>
      </c>
      <c r="M23" s="1032">
        <v>11</v>
      </c>
      <c r="N23" s="1030">
        <v>87380</v>
      </c>
      <c r="O23" s="1032">
        <v>-48.2</v>
      </c>
      <c r="P23" s="1044"/>
      <c r="Q23" s="1045"/>
      <c r="R23" s="1045"/>
      <c r="S23" s="1045"/>
    </row>
    <row r="24" spans="1:19" ht="16.5" customHeight="1">
      <c r="A24" s="464"/>
      <c r="B24" s="472" t="s">
        <v>468</v>
      </c>
      <c r="C24" s="473"/>
      <c r="D24" s="1046" t="s">
        <v>345</v>
      </c>
      <c r="E24" s="1047" t="s">
        <v>554</v>
      </c>
      <c r="F24" s="1046" t="s">
        <v>345</v>
      </c>
      <c r="G24" s="1047" t="s">
        <v>554</v>
      </c>
      <c r="H24" s="1033">
        <v>38</v>
      </c>
      <c r="I24" s="1032">
        <v>-7.3</v>
      </c>
      <c r="J24" s="1030">
        <v>18054</v>
      </c>
      <c r="K24" s="1032">
        <v>169.5</v>
      </c>
      <c r="L24" s="1033">
        <v>546</v>
      </c>
      <c r="M24" s="1032">
        <v>0.9</v>
      </c>
      <c r="N24" s="1030">
        <v>1232583</v>
      </c>
      <c r="O24" s="1032">
        <v>1697.7</v>
      </c>
      <c r="P24" s="1044"/>
      <c r="Q24" s="1045"/>
      <c r="R24" s="1045"/>
      <c r="S24" s="1045"/>
    </row>
    <row r="25" spans="1:19" ht="16.5" customHeight="1">
      <c r="A25" s="464"/>
      <c r="B25" s="472" t="s">
        <v>469</v>
      </c>
      <c r="C25" s="473"/>
      <c r="D25" s="1046">
        <v>1</v>
      </c>
      <c r="E25" s="1047" t="s">
        <v>345</v>
      </c>
      <c r="F25" s="1046">
        <v>94</v>
      </c>
      <c r="G25" s="1048">
        <v>-38.961038961038966</v>
      </c>
      <c r="H25" s="1033">
        <v>30</v>
      </c>
      <c r="I25" s="1029">
        <v>11.111111111111116</v>
      </c>
      <c r="J25" s="1030">
        <v>19088</v>
      </c>
      <c r="K25" s="1029">
        <v>720.6362854686157</v>
      </c>
      <c r="L25" s="1049">
        <v>494</v>
      </c>
      <c r="M25" s="1029">
        <v>3.7815126050420256</v>
      </c>
      <c r="N25" s="1034">
        <v>84570</v>
      </c>
      <c r="O25" s="1029">
        <v>18.337647799622193</v>
      </c>
      <c r="P25" s="1044"/>
      <c r="Q25" s="1045"/>
      <c r="R25" s="1045"/>
      <c r="S25" s="1045"/>
    </row>
    <row r="26" spans="1:19" ht="16.5" customHeight="1">
      <c r="A26" s="464"/>
      <c r="B26" s="472" t="s">
        <v>470</v>
      </c>
      <c r="C26" s="473"/>
      <c r="D26" s="1046">
        <v>3</v>
      </c>
      <c r="E26" s="1047" t="s">
        <v>651</v>
      </c>
      <c r="F26" s="1046">
        <v>381</v>
      </c>
      <c r="G26" s="1047" t="s">
        <v>651</v>
      </c>
      <c r="H26" s="1033">
        <v>41</v>
      </c>
      <c r="I26" s="1029">
        <v>5.1</v>
      </c>
      <c r="J26" s="1030">
        <v>4120</v>
      </c>
      <c r="K26" s="1032">
        <v>-56.2</v>
      </c>
      <c r="L26" s="1049">
        <v>492</v>
      </c>
      <c r="M26" s="1029">
        <v>5.6</v>
      </c>
      <c r="N26" s="1034">
        <v>111428</v>
      </c>
      <c r="O26" s="1029">
        <v>22.5</v>
      </c>
      <c r="P26" s="1044"/>
      <c r="Q26" s="1045"/>
      <c r="R26" s="1045"/>
      <c r="S26" s="1045"/>
    </row>
    <row r="27" spans="1:16" ht="6" customHeight="1" thickBot="1">
      <c r="A27" s="474"/>
      <c r="B27" s="475"/>
      <c r="C27" s="476"/>
      <c r="D27" s="1050"/>
      <c r="E27" s="1051"/>
      <c r="F27" s="1050"/>
      <c r="G27" s="1051"/>
      <c r="H27" s="1052"/>
      <c r="I27" s="1051"/>
      <c r="J27" s="1050"/>
      <c r="K27" s="1051"/>
      <c r="L27" s="1052"/>
      <c r="M27" s="1051"/>
      <c r="N27" s="1050"/>
      <c r="O27" s="1051"/>
      <c r="P27" s="477"/>
    </row>
    <row r="28" spans="1:16" ht="3" customHeight="1">
      <c r="A28" s="222"/>
      <c r="B28" s="478"/>
      <c r="C28" s="478"/>
      <c r="D28" s="1053"/>
      <c r="E28" s="1054"/>
      <c r="F28" s="1053"/>
      <c r="G28" s="1054"/>
      <c r="H28" s="1053"/>
      <c r="I28" s="1054"/>
      <c r="J28" s="1053"/>
      <c r="K28" s="1054"/>
      <c r="L28" s="1053"/>
      <c r="M28" s="1054"/>
      <c r="N28" s="1053"/>
      <c r="O28" s="1054"/>
      <c r="P28" s="222"/>
    </row>
    <row r="29" spans="1:14" ht="17.25">
      <c r="A29" s="479" t="s">
        <v>205</v>
      </c>
      <c r="C29" s="479"/>
      <c r="D29" s="479"/>
      <c r="E29" s="479"/>
      <c r="F29" s="479"/>
      <c r="G29" s="479"/>
      <c r="H29" s="479"/>
      <c r="I29" s="479"/>
      <c r="J29" s="479"/>
      <c r="K29" s="479"/>
      <c r="L29" s="479"/>
      <c r="M29" s="479"/>
      <c r="N29" s="479"/>
    </row>
    <row r="30" spans="5:15" ht="17.25">
      <c r="E30" s="480"/>
      <c r="F30" s="481"/>
      <c r="G30" s="480"/>
      <c r="H30" s="481"/>
      <c r="I30" s="480"/>
      <c r="J30" s="481"/>
      <c r="K30" s="480"/>
      <c r="L30" s="482"/>
      <c r="M30" s="482"/>
      <c r="N30" s="482"/>
      <c r="O30" s="482"/>
    </row>
    <row r="31" spans="5:15" ht="17.25">
      <c r="E31" s="1173"/>
      <c r="G31" s="1173"/>
      <c r="I31" s="1173"/>
      <c r="K31" s="1173"/>
      <c r="M31" s="1173"/>
      <c r="O31" s="1173"/>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selection activeCell="N1" sqref="N1"/>
    </sheetView>
  </sheetViews>
  <sheetFormatPr defaultColWidth="9.00390625" defaultRowHeight="13.5"/>
  <cols>
    <col min="1" max="1" width="2.125" style="483" customWidth="1"/>
    <col min="2" max="2" width="13.875" style="483" customWidth="1"/>
    <col min="3" max="3" width="2.125" style="483" customWidth="1"/>
    <col min="4" max="11" width="13.375" style="483" customWidth="1"/>
    <col min="12" max="12" width="13.125" style="483" customWidth="1"/>
    <col min="13" max="13" width="0.37109375" style="483" customWidth="1"/>
    <col min="14" max="16384" width="9.00390625" style="483" customWidth="1"/>
  </cols>
  <sheetData>
    <row r="1" spans="1:13" ht="30" customHeight="1">
      <c r="A1" s="1387" t="s">
        <v>206</v>
      </c>
      <c r="B1" s="1387"/>
      <c r="C1" s="1387"/>
      <c r="D1" s="1387"/>
      <c r="E1" s="1387"/>
      <c r="F1" s="1387"/>
      <c r="G1" s="1387"/>
      <c r="H1" s="1387"/>
      <c r="I1" s="1387"/>
      <c r="J1" s="1387"/>
      <c r="K1" s="1387"/>
      <c r="L1" s="1387"/>
      <c r="M1" s="1387"/>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59" t="s">
        <v>594</v>
      </c>
    </row>
    <row r="4" spans="2:12" ht="3" customHeight="1" thickBot="1">
      <c r="B4" s="114"/>
      <c r="C4" s="114"/>
      <c r="D4" s="114"/>
      <c r="E4" s="114"/>
      <c r="F4" s="114"/>
      <c r="G4" s="114"/>
      <c r="H4" s="114"/>
      <c r="I4" s="114"/>
      <c r="J4" s="114"/>
      <c r="K4" s="339"/>
      <c r="L4" s="339"/>
    </row>
    <row r="5" spans="1:13" ht="16.5" customHeight="1">
      <c r="A5" s="484"/>
      <c r="B5" s="1344" t="s">
        <v>435</v>
      </c>
      <c r="C5" s="1388"/>
      <c r="D5" s="1346" t="s">
        <v>473</v>
      </c>
      <c r="E5" s="1348"/>
      <c r="F5" s="1347"/>
      <c r="G5" s="1346" t="s">
        <v>474</v>
      </c>
      <c r="H5" s="1348"/>
      <c r="I5" s="1347"/>
      <c r="J5" s="1346" t="s">
        <v>475</v>
      </c>
      <c r="K5" s="1348"/>
      <c r="L5" s="1348"/>
      <c r="M5" s="485"/>
    </row>
    <row r="6" spans="1:13" ht="16.5" customHeight="1">
      <c r="A6" s="486"/>
      <c r="B6" s="1345"/>
      <c r="C6" s="1389"/>
      <c r="D6" s="319" t="s">
        <v>207</v>
      </c>
      <c r="E6" s="319" t="s">
        <v>208</v>
      </c>
      <c r="F6" s="319" t="s">
        <v>209</v>
      </c>
      <c r="G6" s="319" t="s">
        <v>210</v>
      </c>
      <c r="H6" s="319" t="s">
        <v>208</v>
      </c>
      <c r="I6" s="319" t="s">
        <v>209</v>
      </c>
      <c r="J6" s="319" t="s">
        <v>210</v>
      </c>
      <c r="K6" s="319" t="s">
        <v>208</v>
      </c>
      <c r="L6" s="319" t="s">
        <v>209</v>
      </c>
      <c r="M6" s="487"/>
    </row>
    <row r="7" spans="1:13" ht="4.5" customHeight="1">
      <c r="A7" s="488"/>
      <c r="B7" s="404"/>
      <c r="C7" s="394"/>
      <c r="D7" s="404"/>
      <c r="E7" s="404"/>
      <c r="F7" s="404"/>
      <c r="G7" s="404"/>
      <c r="H7" s="404"/>
      <c r="I7" s="404"/>
      <c r="J7" s="404"/>
      <c r="K7" s="404"/>
      <c r="L7" s="404"/>
      <c r="M7" s="489"/>
    </row>
    <row r="8" spans="1:13" ht="15" customHeight="1" hidden="1">
      <c r="A8" s="488"/>
      <c r="B8" s="337" t="s">
        <v>211</v>
      </c>
      <c r="C8" s="490"/>
      <c r="D8" s="491">
        <v>7936300</v>
      </c>
      <c r="E8" s="491">
        <v>6266000</v>
      </c>
      <c r="F8" s="491">
        <v>1670300</v>
      </c>
      <c r="G8" s="491">
        <v>7389800</v>
      </c>
      <c r="H8" s="491">
        <v>6226300</v>
      </c>
      <c r="I8" s="491">
        <v>1163500</v>
      </c>
      <c r="J8" s="491">
        <v>546500</v>
      </c>
      <c r="K8" s="491">
        <v>39700</v>
      </c>
      <c r="L8" s="491">
        <v>506800</v>
      </c>
      <c r="M8" s="489"/>
    </row>
    <row r="9" spans="1:13" ht="15" customHeight="1" hidden="1">
      <c r="A9" s="488"/>
      <c r="B9" s="337" t="s">
        <v>212</v>
      </c>
      <c r="C9" s="490"/>
      <c r="D9" s="491">
        <v>8769200</v>
      </c>
      <c r="E9" s="491">
        <v>6640100</v>
      </c>
      <c r="F9" s="491">
        <v>2129100</v>
      </c>
      <c r="G9" s="491">
        <v>8026500</v>
      </c>
      <c r="H9" s="491">
        <v>6595700</v>
      </c>
      <c r="I9" s="491">
        <v>1430800</v>
      </c>
      <c r="J9" s="491">
        <v>742700</v>
      </c>
      <c r="K9" s="491">
        <v>44400</v>
      </c>
      <c r="L9" s="491">
        <v>698300</v>
      </c>
      <c r="M9" s="489"/>
    </row>
    <row r="10" spans="1:13" ht="15" customHeight="1">
      <c r="A10" s="488"/>
      <c r="B10" s="337" t="s">
        <v>203</v>
      </c>
      <c r="C10" s="490"/>
      <c r="D10" s="491">
        <v>9469200</v>
      </c>
      <c r="E10" s="491">
        <v>6978800</v>
      </c>
      <c r="F10" s="491">
        <v>2490400</v>
      </c>
      <c r="G10" s="491">
        <v>8353000</v>
      </c>
      <c r="H10" s="491">
        <v>6925800</v>
      </c>
      <c r="I10" s="491">
        <v>1427200</v>
      </c>
      <c r="J10" s="491">
        <v>1116200</v>
      </c>
      <c r="K10" s="491">
        <v>53000</v>
      </c>
      <c r="L10" s="491">
        <v>1063200</v>
      </c>
      <c r="M10" s="489"/>
    </row>
    <row r="11" spans="1:13" ht="15" customHeight="1">
      <c r="A11" s="488"/>
      <c r="B11" s="337" t="s">
        <v>461</v>
      </c>
      <c r="C11" s="490"/>
      <c r="D11" s="491">
        <v>2583600</v>
      </c>
      <c r="E11" s="491">
        <v>2583600</v>
      </c>
      <c r="F11" s="491" t="s">
        <v>345</v>
      </c>
      <c r="G11" s="491">
        <v>2574600</v>
      </c>
      <c r="H11" s="491">
        <v>2574600</v>
      </c>
      <c r="I11" s="491" t="s">
        <v>345</v>
      </c>
      <c r="J11" s="491">
        <v>9000</v>
      </c>
      <c r="K11" s="491">
        <v>9000</v>
      </c>
      <c r="L11" s="491" t="s">
        <v>345</v>
      </c>
      <c r="M11" s="489"/>
    </row>
    <row r="12" spans="1:13" ht="15" customHeight="1">
      <c r="A12" s="488"/>
      <c r="B12" s="337" t="s">
        <v>462</v>
      </c>
      <c r="C12" s="490"/>
      <c r="D12" s="491">
        <v>3274300</v>
      </c>
      <c r="E12" s="491">
        <v>3274300</v>
      </c>
      <c r="F12" s="491" t="s">
        <v>345</v>
      </c>
      <c r="G12" s="491">
        <v>3263600</v>
      </c>
      <c r="H12" s="491">
        <v>3263600</v>
      </c>
      <c r="I12" s="491" t="s">
        <v>345</v>
      </c>
      <c r="J12" s="491">
        <v>10700</v>
      </c>
      <c r="K12" s="491">
        <v>10700</v>
      </c>
      <c r="L12" s="491" t="s">
        <v>345</v>
      </c>
      <c r="M12" s="489"/>
    </row>
    <row r="13" spans="1:13" ht="9.75" customHeight="1">
      <c r="A13" s="488"/>
      <c r="B13" s="492"/>
      <c r="C13" s="490"/>
      <c r="D13" s="493"/>
      <c r="E13" s="494"/>
      <c r="F13" s="494"/>
      <c r="G13" s="494"/>
      <c r="H13" s="494"/>
      <c r="I13" s="494"/>
      <c r="J13" s="494"/>
      <c r="K13" s="494"/>
      <c r="L13" s="494"/>
      <c r="M13" s="489"/>
    </row>
    <row r="14" spans="1:14" ht="15" customHeight="1">
      <c r="A14" s="488"/>
      <c r="B14" s="339" t="s">
        <v>593</v>
      </c>
      <c r="C14" s="495"/>
      <c r="D14" s="491">
        <v>250400</v>
      </c>
      <c r="E14" s="491">
        <v>250400</v>
      </c>
      <c r="F14" s="491" t="s">
        <v>345</v>
      </c>
      <c r="G14" s="491">
        <v>249400</v>
      </c>
      <c r="H14" s="491">
        <v>249400</v>
      </c>
      <c r="I14" s="491" t="s">
        <v>345</v>
      </c>
      <c r="J14" s="491">
        <v>1000</v>
      </c>
      <c r="K14" s="491">
        <v>1000</v>
      </c>
      <c r="L14" s="491" t="s">
        <v>345</v>
      </c>
      <c r="M14" s="489"/>
      <c r="N14" s="496"/>
    </row>
    <row r="15" spans="1:14" ht="15" customHeight="1">
      <c r="A15" s="488"/>
      <c r="B15" s="339" t="s">
        <v>413</v>
      </c>
      <c r="C15" s="495"/>
      <c r="D15" s="491">
        <v>288200</v>
      </c>
      <c r="E15" s="491">
        <v>288200</v>
      </c>
      <c r="F15" s="491" t="s">
        <v>345</v>
      </c>
      <c r="G15" s="491">
        <v>287100</v>
      </c>
      <c r="H15" s="491">
        <v>287100</v>
      </c>
      <c r="I15" s="491" t="s">
        <v>345</v>
      </c>
      <c r="J15" s="491">
        <v>1100</v>
      </c>
      <c r="K15" s="491">
        <v>1100</v>
      </c>
      <c r="L15" s="491" t="s">
        <v>345</v>
      </c>
      <c r="M15" s="489"/>
      <c r="N15" s="496"/>
    </row>
    <row r="16" spans="1:14" ht="15" customHeight="1">
      <c r="A16" s="488"/>
      <c r="B16" s="339" t="s">
        <v>119</v>
      </c>
      <c r="C16" s="495"/>
      <c r="D16" s="491">
        <v>204900</v>
      </c>
      <c r="E16" s="491">
        <v>204900</v>
      </c>
      <c r="F16" s="491" t="s">
        <v>345</v>
      </c>
      <c r="G16" s="491">
        <v>204200</v>
      </c>
      <c r="H16" s="491">
        <v>204200</v>
      </c>
      <c r="I16" s="491" t="s">
        <v>345</v>
      </c>
      <c r="J16" s="491">
        <v>700</v>
      </c>
      <c r="K16" s="491">
        <v>700</v>
      </c>
      <c r="L16" s="491" t="s">
        <v>345</v>
      </c>
      <c r="M16" s="489"/>
      <c r="N16" s="496"/>
    </row>
    <row r="17" spans="1:14" ht="15" customHeight="1">
      <c r="A17" s="488"/>
      <c r="B17" s="339" t="s">
        <v>115</v>
      </c>
      <c r="C17" s="495"/>
      <c r="D17" s="491">
        <v>299000</v>
      </c>
      <c r="E17" s="491">
        <v>299000</v>
      </c>
      <c r="F17" s="491" t="s">
        <v>345</v>
      </c>
      <c r="G17" s="491">
        <v>298300</v>
      </c>
      <c r="H17" s="491">
        <v>298300</v>
      </c>
      <c r="I17" s="491" t="s">
        <v>345</v>
      </c>
      <c r="J17" s="491">
        <v>700</v>
      </c>
      <c r="K17" s="491">
        <v>700</v>
      </c>
      <c r="L17" s="491" t="s">
        <v>345</v>
      </c>
      <c r="M17" s="489"/>
      <c r="N17" s="496"/>
    </row>
    <row r="18" spans="1:14" ht="15" customHeight="1">
      <c r="A18" s="488"/>
      <c r="B18" s="339" t="s">
        <v>213</v>
      </c>
      <c r="C18" s="495"/>
      <c r="D18" s="491">
        <v>368000</v>
      </c>
      <c r="E18" s="491">
        <v>368000</v>
      </c>
      <c r="F18" s="491" t="s">
        <v>345</v>
      </c>
      <c r="G18" s="491">
        <v>366700</v>
      </c>
      <c r="H18" s="491">
        <v>366700</v>
      </c>
      <c r="I18" s="491" t="s">
        <v>345</v>
      </c>
      <c r="J18" s="491">
        <v>1300</v>
      </c>
      <c r="K18" s="491">
        <v>1300</v>
      </c>
      <c r="L18" s="491" t="s">
        <v>345</v>
      </c>
      <c r="M18" s="489"/>
      <c r="N18" s="496"/>
    </row>
    <row r="19" spans="1:14" ht="15" customHeight="1">
      <c r="A19" s="488"/>
      <c r="B19" s="339" t="s">
        <v>116</v>
      </c>
      <c r="C19" s="495"/>
      <c r="D19" s="1055">
        <v>423600</v>
      </c>
      <c r="E19" s="1055">
        <v>423600</v>
      </c>
      <c r="F19" s="1055" t="s">
        <v>345</v>
      </c>
      <c r="G19" s="1055">
        <v>422600</v>
      </c>
      <c r="H19" s="1055">
        <v>422600</v>
      </c>
      <c r="I19" s="491" t="s">
        <v>345</v>
      </c>
      <c r="J19" s="491">
        <v>1000</v>
      </c>
      <c r="K19" s="491">
        <v>1000</v>
      </c>
      <c r="L19" s="491" t="s">
        <v>345</v>
      </c>
      <c r="M19" s="489"/>
      <c r="N19" s="496"/>
    </row>
    <row r="20" spans="1:14" ht="15" customHeight="1">
      <c r="A20" s="488"/>
      <c r="B20" s="339" t="s">
        <v>463</v>
      </c>
      <c r="C20" s="495"/>
      <c r="D20" s="1055">
        <v>224600</v>
      </c>
      <c r="E20" s="1055">
        <v>224600</v>
      </c>
      <c r="F20" s="1055" t="s">
        <v>345</v>
      </c>
      <c r="G20" s="1055">
        <v>223800</v>
      </c>
      <c r="H20" s="1055">
        <v>223800</v>
      </c>
      <c r="I20" s="491" t="s">
        <v>345</v>
      </c>
      <c r="J20" s="491">
        <v>800</v>
      </c>
      <c r="K20" s="491">
        <v>800</v>
      </c>
      <c r="L20" s="491" t="s">
        <v>345</v>
      </c>
      <c r="M20" s="489"/>
      <c r="N20" s="496"/>
    </row>
    <row r="21" spans="1:14" ht="15" customHeight="1">
      <c r="A21" s="488"/>
      <c r="B21" s="339" t="s">
        <v>472</v>
      </c>
      <c r="C21" s="495"/>
      <c r="D21" s="1055">
        <v>179200</v>
      </c>
      <c r="E21" s="1055">
        <v>179200</v>
      </c>
      <c r="F21" s="1055" t="s">
        <v>345</v>
      </c>
      <c r="G21" s="1055">
        <v>178700</v>
      </c>
      <c r="H21" s="1055">
        <v>178700</v>
      </c>
      <c r="I21" s="491" t="s">
        <v>345</v>
      </c>
      <c r="J21" s="925">
        <v>500</v>
      </c>
      <c r="K21" s="925">
        <v>500</v>
      </c>
      <c r="L21" s="491" t="s">
        <v>345</v>
      </c>
      <c r="M21" s="489"/>
      <c r="N21" s="496"/>
    </row>
    <row r="22" spans="1:14" ht="15" customHeight="1">
      <c r="A22" s="488"/>
      <c r="B22" s="339" t="s">
        <v>416</v>
      </c>
      <c r="C22" s="495"/>
      <c r="D22" s="1055">
        <v>415700</v>
      </c>
      <c r="E22" s="1055">
        <v>415700</v>
      </c>
      <c r="F22" s="1055" t="s">
        <v>345</v>
      </c>
      <c r="G22" s="1055">
        <v>414400</v>
      </c>
      <c r="H22" s="1055">
        <v>414400</v>
      </c>
      <c r="I22" s="491" t="s">
        <v>345</v>
      </c>
      <c r="J22" s="491">
        <v>1300</v>
      </c>
      <c r="K22" s="491">
        <v>1300</v>
      </c>
      <c r="L22" s="491" t="s">
        <v>345</v>
      </c>
      <c r="M22" s="489"/>
      <c r="N22" s="496"/>
    </row>
    <row r="23" spans="1:14" ht="15" customHeight="1">
      <c r="A23" s="488"/>
      <c r="B23" s="339" t="s">
        <v>409</v>
      </c>
      <c r="C23" s="495"/>
      <c r="D23" s="491">
        <v>409000</v>
      </c>
      <c r="E23" s="491">
        <v>409000</v>
      </c>
      <c r="F23" s="491" t="s">
        <v>345</v>
      </c>
      <c r="G23" s="491">
        <v>407800</v>
      </c>
      <c r="H23" s="491">
        <v>407800</v>
      </c>
      <c r="I23" s="491" t="s">
        <v>345</v>
      </c>
      <c r="J23" s="491">
        <v>1200</v>
      </c>
      <c r="K23" s="491">
        <v>1200</v>
      </c>
      <c r="L23" s="491" t="s">
        <v>345</v>
      </c>
      <c r="M23" s="489"/>
      <c r="N23" s="496"/>
    </row>
    <row r="24" spans="1:14" ht="15" customHeight="1">
      <c r="A24" s="488"/>
      <c r="B24" s="339" t="s">
        <v>410</v>
      </c>
      <c r="C24" s="495"/>
      <c r="D24" s="899">
        <v>396800</v>
      </c>
      <c r="E24" s="899">
        <v>396800</v>
      </c>
      <c r="F24" s="491" t="s">
        <v>345</v>
      </c>
      <c r="G24" s="899">
        <v>395400</v>
      </c>
      <c r="H24" s="899">
        <v>395400</v>
      </c>
      <c r="I24" s="491" t="s">
        <v>345</v>
      </c>
      <c r="J24" s="899">
        <v>1400</v>
      </c>
      <c r="K24" s="899">
        <v>1400</v>
      </c>
      <c r="L24" s="491" t="s">
        <v>345</v>
      </c>
      <c r="M24" s="489"/>
      <c r="N24" s="496"/>
    </row>
    <row r="25" spans="1:14" ht="15" customHeight="1">
      <c r="A25" s="488"/>
      <c r="B25" s="339" t="s">
        <v>411</v>
      </c>
      <c r="C25" s="495"/>
      <c r="D25" s="899">
        <v>448500</v>
      </c>
      <c r="E25" s="899">
        <v>448500</v>
      </c>
      <c r="F25" s="491" t="s">
        <v>345</v>
      </c>
      <c r="G25" s="899">
        <v>447100</v>
      </c>
      <c r="H25" s="899">
        <v>447100</v>
      </c>
      <c r="I25" s="491" t="s">
        <v>345</v>
      </c>
      <c r="J25" s="899">
        <v>1400</v>
      </c>
      <c r="K25" s="899">
        <v>1400</v>
      </c>
      <c r="L25" s="491" t="s">
        <v>345</v>
      </c>
      <c r="M25" s="489"/>
      <c r="N25" s="496"/>
    </row>
    <row r="26" spans="1:14" ht="15" customHeight="1">
      <c r="A26" s="488"/>
      <c r="B26" s="339" t="s">
        <v>412</v>
      </c>
      <c r="C26" s="495"/>
      <c r="D26" s="899">
        <v>607800</v>
      </c>
      <c r="E26" s="899">
        <v>607800</v>
      </c>
      <c r="F26" s="491" t="s">
        <v>345</v>
      </c>
      <c r="G26" s="899">
        <v>606400</v>
      </c>
      <c r="H26" s="899">
        <v>606400</v>
      </c>
      <c r="I26" s="491" t="s">
        <v>345</v>
      </c>
      <c r="J26" s="899">
        <v>1400</v>
      </c>
      <c r="K26" s="899">
        <v>1400</v>
      </c>
      <c r="L26" s="491" t="s">
        <v>345</v>
      </c>
      <c r="M26" s="489"/>
      <c r="N26" s="496"/>
    </row>
    <row r="27" spans="1:13" ht="8.25" customHeight="1" thickBot="1">
      <c r="A27" s="497"/>
      <c r="B27" s="416"/>
      <c r="C27" s="498"/>
      <c r="D27" s="499"/>
      <c r="E27" s="499"/>
      <c r="F27" s="499"/>
      <c r="G27" s="499"/>
      <c r="H27" s="499"/>
      <c r="I27" s="499"/>
      <c r="J27" s="499"/>
      <c r="K27" s="499"/>
      <c r="L27" s="499"/>
      <c r="M27" s="500"/>
    </row>
    <row r="28" spans="1:13" ht="3" customHeight="1">
      <c r="A28" s="501"/>
      <c r="B28" s="331"/>
      <c r="C28" s="331"/>
      <c r="D28" s="502"/>
      <c r="E28" s="502"/>
      <c r="F28" s="502"/>
      <c r="G28" s="502"/>
      <c r="H28" s="502"/>
      <c r="I28" s="502"/>
      <c r="J28" s="502"/>
      <c r="K28" s="502"/>
      <c r="L28" s="502"/>
      <c r="M28" s="501"/>
    </row>
    <row r="29" spans="1:12" ht="14.25">
      <c r="A29" s="858" t="s">
        <v>476</v>
      </c>
      <c r="C29" s="160"/>
      <c r="D29" s="164"/>
      <c r="E29" s="164"/>
      <c r="F29" s="160"/>
      <c r="G29" s="433"/>
      <c r="H29" s="433"/>
      <c r="I29" s="164"/>
      <c r="J29" s="433"/>
      <c r="K29" s="433"/>
      <c r="L29" s="164"/>
    </row>
    <row r="30" spans="1:12" ht="14.25">
      <c r="A30" s="869" t="s">
        <v>214</v>
      </c>
      <c r="C30" s="164"/>
      <c r="D30" s="331"/>
      <c r="E30" s="331"/>
      <c r="F30" s="331"/>
      <c r="G30" s="331"/>
      <c r="H30" s="331"/>
      <c r="I30" s="331"/>
      <c r="J30" s="331"/>
      <c r="K30" s="331"/>
      <c r="L30" s="331"/>
    </row>
    <row r="31" spans="4:10" ht="14.25">
      <c r="D31" s="503"/>
      <c r="E31" s="504"/>
      <c r="F31" s="503"/>
      <c r="G31" s="504"/>
      <c r="H31" s="504"/>
      <c r="J31" s="496"/>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504"/>
      <c r="C74" s="504"/>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L1" sqref="L1"/>
    </sheetView>
  </sheetViews>
  <sheetFormatPr defaultColWidth="9.00390625" defaultRowHeight="13.5"/>
  <cols>
    <col min="10" max="10" width="11.00390625" style="0" customWidth="1"/>
  </cols>
  <sheetData>
    <row r="1" spans="1:11" ht="16.5" customHeight="1" thickBot="1">
      <c r="A1" s="1056"/>
      <c r="F1" s="505"/>
      <c r="G1" s="870"/>
      <c r="H1" s="1056"/>
      <c r="I1" s="1396" t="s">
        <v>632</v>
      </c>
      <c r="J1" s="1397"/>
      <c r="K1" s="1398"/>
    </row>
    <row r="2" spans="7:11" ht="16.5" customHeight="1">
      <c r="G2" s="506"/>
      <c r="J2" s="1057"/>
      <c r="K2" s="1057"/>
    </row>
    <row r="3" spans="2:11" ht="14.25" customHeight="1" thickBot="1">
      <c r="B3" s="507"/>
      <c r="C3" s="507"/>
      <c r="D3" s="507"/>
      <c r="E3" s="507"/>
      <c r="F3" s="507"/>
      <c r="G3" s="507"/>
      <c r="H3" s="507"/>
      <c r="I3" s="507"/>
      <c r="J3" s="507"/>
      <c r="K3" s="507"/>
    </row>
    <row r="4" spans="1:11" ht="12.75" customHeight="1" thickTop="1">
      <c r="A4" s="1056"/>
      <c r="B4" s="1056"/>
      <c r="C4" s="1056"/>
      <c r="D4" s="1056"/>
      <c r="E4" s="1056"/>
      <c r="F4" s="1056"/>
      <c r="G4" s="1056"/>
      <c r="H4" s="1056"/>
      <c r="I4" s="1056"/>
      <c r="J4" s="1056"/>
      <c r="K4" s="1056"/>
    </row>
    <row r="5" spans="2:11" ht="27" customHeight="1">
      <c r="B5" s="1399" t="s">
        <v>477</v>
      </c>
      <c r="C5" s="1399"/>
      <c r="D5" s="1399"/>
      <c r="E5" s="1399"/>
      <c r="F5" s="1399"/>
      <c r="G5" s="1399"/>
      <c r="H5" s="1399"/>
      <c r="I5" s="1399"/>
      <c r="J5" s="1399"/>
      <c r="K5" s="1399"/>
    </row>
    <row r="6" spans="2:11" ht="18.75">
      <c r="B6" s="1400" t="s">
        <v>633</v>
      </c>
      <c r="C6" s="1400"/>
      <c r="D6" s="1400"/>
      <c r="E6" s="1400"/>
      <c r="F6" s="1400"/>
      <c r="G6" s="1400"/>
      <c r="H6" s="1400"/>
      <c r="I6" s="1400"/>
      <c r="J6" s="1400"/>
      <c r="K6" s="1400"/>
    </row>
    <row r="7" spans="1:11" ht="13.5" customHeight="1" thickBot="1">
      <c r="A7" s="1058"/>
      <c r="B7" s="508"/>
      <c r="C7" s="508"/>
      <c r="D7" s="508"/>
      <c r="E7" s="508"/>
      <c r="F7" s="508"/>
      <c r="G7" s="508"/>
      <c r="H7" s="508"/>
      <c r="I7" s="508"/>
      <c r="J7" s="508"/>
      <c r="K7" s="509"/>
    </row>
    <row r="8" spans="2:13" ht="18.75" customHeight="1" thickTop="1">
      <c r="B8" s="1401"/>
      <c r="C8" s="1401"/>
      <c r="D8" s="1401"/>
      <c r="E8" s="1401"/>
      <c r="F8" s="1401"/>
      <c r="G8" s="1401"/>
      <c r="H8" s="1401"/>
      <c r="I8" s="1401"/>
      <c r="J8" s="1401"/>
      <c r="K8" s="1401"/>
      <c r="M8" s="1056"/>
    </row>
    <row r="9" spans="1:11" ht="16.5" customHeight="1">
      <c r="A9" s="1056"/>
      <c r="B9" s="1056"/>
      <c r="C9" s="1402" t="s">
        <v>215</v>
      </c>
      <c r="D9" s="1402"/>
      <c r="E9" s="1402"/>
      <c r="F9" s="1402"/>
      <c r="G9" s="1402"/>
      <c r="H9" s="1402"/>
      <c r="I9" s="1402"/>
      <c r="J9" s="1402"/>
      <c r="K9" s="1056"/>
    </row>
    <row r="10" ht="14.25" thickBot="1">
      <c r="J10" s="510" t="s">
        <v>216</v>
      </c>
    </row>
    <row r="11" spans="3:10" ht="18" customHeight="1">
      <c r="C11" s="511"/>
      <c r="D11" s="512"/>
      <c r="E11" s="513" t="s">
        <v>478</v>
      </c>
      <c r="F11" s="514"/>
      <c r="G11" s="514"/>
      <c r="H11" s="515" t="s">
        <v>479</v>
      </c>
      <c r="I11" s="514"/>
      <c r="J11" s="516"/>
    </row>
    <row r="12" spans="3:10" ht="16.5" customHeight="1">
      <c r="C12" s="517" t="s">
        <v>217</v>
      </c>
      <c r="D12" s="518"/>
      <c r="E12" s="519" t="s">
        <v>555</v>
      </c>
      <c r="F12" s="520" t="s">
        <v>218</v>
      </c>
      <c r="G12" s="521" t="s">
        <v>556</v>
      </c>
      <c r="H12" s="522" t="s">
        <v>218</v>
      </c>
      <c r="I12" s="520" t="s">
        <v>557</v>
      </c>
      <c r="J12" s="523" t="s">
        <v>558</v>
      </c>
    </row>
    <row r="13" spans="3:10" ht="16.5" customHeight="1" thickBot="1">
      <c r="C13" s="524"/>
      <c r="D13" s="525"/>
      <c r="E13" s="526" t="s">
        <v>73</v>
      </c>
      <c r="F13" s="527" t="s">
        <v>72</v>
      </c>
      <c r="G13" s="528" t="s">
        <v>219</v>
      </c>
      <c r="H13" s="529" t="s">
        <v>73</v>
      </c>
      <c r="I13" s="527" t="s">
        <v>73</v>
      </c>
      <c r="J13" s="530" t="s">
        <v>220</v>
      </c>
    </row>
    <row r="14" spans="3:10" ht="24.75" customHeight="1">
      <c r="C14" s="531" t="s">
        <v>221</v>
      </c>
      <c r="D14" s="532" t="s">
        <v>222</v>
      </c>
      <c r="E14" s="533">
        <v>73.3</v>
      </c>
      <c r="F14" s="534">
        <v>70.9</v>
      </c>
      <c r="G14" s="535">
        <v>3.4</v>
      </c>
      <c r="H14" s="536">
        <v>68.9</v>
      </c>
      <c r="I14" s="534">
        <v>64.4</v>
      </c>
      <c r="J14" s="537">
        <v>7</v>
      </c>
    </row>
    <row r="15" spans="3:10" ht="24.75" customHeight="1">
      <c r="C15" s="531" t="s">
        <v>223</v>
      </c>
      <c r="D15" s="538" t="s">
        <v>224</v>
      </c>
      <c r="E15" s="539">
        <v>69.2</v>
      </c>
      <c r="F15" s="540">
        <v>63.4</v>
      </c>
      <c r="G15" s="541">
        <v>9.1</v>
      </c>
      <c r="H15" s="542">
        <v>65</v>
      </c>
      <c r="I15" s="540">
        <v>60</v>
      </c>
      <c r="J15" s="543">
        <v>8.3</v>
      </c>
    </row>
    <row r="16" spans="3:10" ht="24.75" customHeight="1" thickBot="1">
      <c r="C16" s="544" t="s">
        <v>225</v>
      </c>
      <c r="D16" s="545" t="s">
        <v>226</v>
      </c>
      <c r="E16" s="546">
        <v>82</v>
      </c>
      <c r="F16" s="547">
        <v>84.8</v>
      </c>
      <c r="G16" s="548">
        <v>-3.3</v>
      </c>
      <c r="H16" s="549">
        <v>81.5</v>
      </c>
      <c r="I16" s="547">
        <v>77.6</v>
      </c>
      <c r="J16" s="550">
        <v>5</v>
      </c>
    </row>
    <row r="17" spans="3:10" ht="24.75" customHeight="1">
      <c r="C17" s="551" t="s">
        <v>227</v>
      </c>
      <c r="D17" s="532" t="s">
        <v>222</v>
      </c>
      <c r="E17" s="533">
        <v>96.1</v>
      </c>
      <c r="F17" s="534">
        <v>88</v>
      </c>
      <c r="G17" s="535">
        <v>9.2</v>
      </c>
      <c r="H17" s="536">
        <v>98.8</v>
      </c>
      <c r="I17" s="534">
        <v>101.6</v>
      </c>
      <c r="J17" s="537">
        <v>-2.8</v>
      </c>
    </row>
    <row r="18" spans="3:10" ht="24.75" customHeight="1">
      <c r="C18" s="531"/>
      <c r="D18" s="538" t="s">
        <v>224</v>
      </c>
      <c r="E18" s="539">
        <v>93.7</v>
      </c>
      <c r="F18" s="540">
        <v>89.2</v>
      </c>
      <c r="G18" s="541">
        <v>5</v>
      </c>
      <c r="H18" s="542">
        <v>95.7</v>
      </c>
      <c r="I18" s="540">
        <v>98.6</v>
      </c>
      <c r="J18" s="543">
        <v>-2.9</v>
      </c>
    </row>
    <row r="19" spans="3:10" ht="24.75" customHeight="1" thickBot="1">
      <c r="C19" s="544" t="s">
        <v>228</v>
      </c>
      <c r="D19" s="545" t="s">
        <v>226</v>
      </c>
      <c r="E19" s="546">
        <v>99.6</v>
      </c>
      <c r="F19" s="547">
        <v>97.7</v>
      </c>
      <c r="G19" s="548">
        <v>1.9</v>
      </c>
      <c r="H19" s="549">
        <v>100.3</v>
      </c>
      <c r="I19" s="547">
        <v>96.3</v>
      </c>
      <c r="J19" s="550">
        <v>4.2</v>
      </c>
    </row>
    <row r="20" spans="3:8" ht="14.25" customHeight="1">
      <c r="C20" s="552" t="s">
        <v>229</v>
      </c>
      <c r="G20" s="552"/>
      <c r="H20" s="552"/>
    </row>
    <row r="21" ht="13.5" customHeight="1">
      <c r="C21" s="552"/>
    </row>
    <row r="22" ht="19.5" customHeight="1">
      <c r="B22" s="553" t="s">
        <v>230</v>
      </c>
    </row>
    <row r="23" ht="13.5">
      <c r="B23" s="554"/>
    </row>
    <row r="24" ht="18" customHeight="1">
      <c r="B24" s="555"/>
    </row>
    <row r="25" ht="18" customHeight="1">
      <c r="B25" s="555" t="s">
        <v>231</v>
      </c>
    </row>
    <row r="26" spans="2:13" ht="8.25" customHeight="1">
      <c r="B26" s="554"/>
      <c r="D26" s="1059"/>
      <c r="E26" s="1059"/>
      <c r="F26" s="1059"/>
      <c r="G26" s="1059"/>
      <c r="H26" s="1059"/>
      <c r="I26" s="1059"/>
      <c r="J26" s="1059"/>
      <c r="M26" s="847"/>
    </row>
    <row r="27" spans="2:13" ht="14.25">
      <c r="B27" s="1059" t="s">
        <v>634</v>
      </c>
      <c r="D27" s="1059"/>
      <c r="E27" s="1059"/>
      <c r="F27" s="1059"/>
      <c r="G27" s="1059"/>
      <c r="H27" s="1059"/>
      <c r="I27" s="1059"/>
      <c r="J27" s="1059"/>
      <c r="M27" s="847"/>
    </row>
    <row r="28" spans="1:13" ht="14.25">
      <c r="A28" t="s">
        <v>232</v>
      </c>
      <c r="B28" s="1059" t="s">
        <v>635</v>
      </c>
      <c r="D28" s="1059"/>
      <c r="E28" s="1059"/>
      <c r="F28" s="1059"/>
      <c r="G28" s="1059"/>
      <c r="H28" s="1059"/>
      <c r="I28" s="1059"/>
      <c r="J28" s="1059"/>
      <c r="M28" s="847"/>
    </row>
    <row r="29" spans="2:10" ht="16.5" customHeight="1">
      <c r="B29" s="1059" t="s">
        <v>636</v>
      </c>
      <c r="D29" s="1059"/>
      <c r="E29" s="1059"/>
      <c r="F29" s="1059"/>
      <c r="G29" s="1059"/>
      <c r="H29" s="1059"/>
      <c r="I29" s="1059"/>
      <c r="J29" s="1059"/>
    </row>
    <row r="30" spans="2:3" ht="16.5" customHeight="1">
      <c r="B30" s="1059" t="s">
        <v>637</v>
      </c>
      <c r="C30" s="1059"/>
    </row>
    <row r="31" ht="8.25" customHeight="1"/>
    <row r="32" ht="16.5" customHeight="1">
      <c r="B32" s="554"/>
    </row>
    <row r="33" ht="16.5" customHeight="1">
      <c r="C33" s="556"/>
    </row>
    <row r="34" ht="18" customHeight="1">
      <c r="B34" s="557" t="s">
        <v>233</v>
      </c>
    </row>
    <row r="35" ht="8.25" customHeight="1"/>
    <row r="36" ht="16.5" customHeight="1">
      <c r="B36" s="1059" t="s">
        <v>638</v>
      </c>
    </row>
    <row r="37" ht="16.5" customHeight="1">
      <c r="B37" s="1059" t="s">
        <v>639</v>
      </c>
    </row>
    <row r="38" ht="16.5" customHeight="1">
      <c r="B38" s="1059" t="s">
        <v>640</v>
      </c>
    </row>
    <row r="39" ht="16.5" customHeight="1">
      <c r="B39" s="1"/>
    </row>
    <row r="40" ht="16.5" customHeight="1">
      <c r="B40" s="1"/>
    </row>
    <row r="41" ht="16.5" customHeight="1">
      <c r="C41" s="558"/>
    </row>
    <row r="42" spans="2:3" ht="18" customHeight="1">
      <c r="B42" s="557" t="s">
        <v>234</v>
      </c>
      <c r="C42" s="554"/>
    </row>
    <row r="43" ht="8.25" customHeight="1">
      <c r="C43" s="1"/>
    </row>
    <row r="44" spans="2:3" ht="16.5" customHeight="1">
      <c r="B44" s="1059" t="s">
        <v>641</v>
      </c>
      <c r="C44" s="1"/>
    </row>
    <row r="45" spans="2:11" ht="16.5" customHeight="1">
      <c r="B45" s="1059" t="s">
        <v>642</v>
      </c>
      <c r="D45" s="1058"/>
      <c r="E45" s="1058"/>
      <c r="F45" s="1058"/>
      <c r="G45" s="1058"/>
      <c r="H45" s="1058"/>
      <c r="I45" s="1058"/>
      <c r="J45" s="1058"/>
      <c r="K45" s="1058"/>
    </row>
    <row r="46" spans="2:3" ht="16.5" customHeight="1">
      <c r="B46" s="1059" t="s">
        <v>643</v>
      </c>
      <c r="C46" s="1058"/>
    </row>
    <row r="47" ht="16.5" customHeight="1">
      <c r="B47" s="1" t="s">
        <v>644</v>
      </c>
    </row>
    <row r="48" spans="2:11" ht="16.5" customHeight="1">
      <c r="B48" s="1"/>
      <c r="D48" s="1056"/>
      <c r="E48" s="1056"/>
      <c r="F48" s="1056"/>
      <c r="G48" s="1056"/>
      <c r="H48" s="1056"/>
      <c r="I48" s="1056"/>
      <c r="J48" s="1056"/>
      <c r="K48" s="1056"/>
    </row>
    <row r="49" spans="2:11" ht="14.25" customHeight="1">
      <c r="B49" s="1060"/>
      <c r="C49" s="1056"/>
      <c r="D49" s="1056"/>
      <c r="E49" s="1056"/>
      <c r="F49" s="1056"/>
      <c r="G49" s="1056"/>
      <c r="H49" s="1056"/>
      <c r="I49" s="1056"/>
      <c r="J49" s="1056"/>
      <c r="K49" s="1056"/>
    </row>
    <row r="50" spans="2:11" ht="14.25" customHeight="1" thickBot="1">
      <c r="B50" s="1060"/>
      <c r="C50" s="1056"/>
      <c r="D50" s="1056"/>
      <c r="E50" s="1056"/>
      <c r="F50" s="1056"/>
      <c r="G50" s="1056"/>
      <c r="H50" s="1056"/>
      <c r="I50" s="1056"/>
      <c r="J50" s="1056"/>
      <c r="K50" s="1056"/>
    </row>
    <row r="51" spans="2:12" ht="14.25" customHeight="1" thickTop="1">
      <c r="B51" s="1390"/>
      <c r="C51" s="1390"/>
      <c r="D51" s="1390"/>
      <c r="E51" s="1390"/>
      <c r="F51" s="1390"/>
      <c r="G51" s="1390"/>
      <c r="H51" s="1390"/>
      <c r="I51" s="1390"/>
      <c r="J51" s="1390"/>
      <c r="K51" s="1061"/>
      <c r="L51" s="1056"/>
    </row>
    <row r="52" spans="2:11" ht="17.25">
      <c r="B52" s="1391" t="s">
        <v>480</v>
      </c>
      <c r="C52" s="1391"/>
      <c r="D52" s="1391"/>
      <c r="E52" s="1391"/>
      <c r="F52" s="1391"/>
      <c r="G52" s="1391"/>
      <c r="H52" s="1391"/>
      <c r="I52" s="1391"/>
      <c r="J52" s="1391"/>
      <c r="K52" s="1391"/>
    </row>
    <row r="53" spans="2:11" ht="17.25">
      <c r="B53" s="1391" t="s">
        <v>235</v>
      </c>
      <c r="C53" s="1391"/>
      <c r="D53" s="1391"/>
      <c r="E53" s="1391"/>
      <c r="F53" s="1391"/>
      <c r="G53" s="1391"/>
      <c r="H53" s="1391"/>
      <c r="I53" s="1391"/>
      <c r="J53" s="1391"/>
      <c r="K53" s="1391"/>
    </row>
    <row r="56" spans="2:11" ht="14.25" customHeight="1">
      <c r="B56" s="1392" t="s">
        <v>236</v>
      </c>
      <c r="C56" s="1392"/>
      <c r="D56" s="1392"/>
      <c r="E56" s="1392"/>
      <c r="F56" s="1392"/>
      <c r="G56" s="1392"/>
      <c r="H56" s="1392"/>
      <c r="I56" s="1392"/>
      <c r="J56" s="1392"/>
      <c r="K56" s="1392"/>
    </row>
    <row r="57" spans="2:11" ht="14.25" customHeight="1">
      <c r="B57" s="1393" t="s">
        <v>237</v>
      </c>
      <c r="C57" s="1393"/>
      <c r="D57" s="1393"/>
      <c r="E57" s="1393"/>
      <c r="F57" s="1393"/>
      <c r="G57" s="1393"/>
      <c r="H57" s="1393"/>
      <c r="I57" s="1393"/>
      <c r="J57" s="1393"/>
      <c r="K57" s="1393"/>
    </row>
    <row r="59" spans="2:12" ht="14.25" customHeight="1">
      <c r="B59" s="1394" t="s">
        <v>238</v>
      </c>
      <c r="C59" s="1395"/>
      <c r="D59" s="1395"/>
      <c r="E59" s="1395"/>
      <c r="F59" s="1395"/>
      <c r="G59" s="1395"/>
      <c r="H59" s="1395"/>
      <c r="I59" s="1395"/>
      <c r="J59" s="1395"/>
      <c r="K59" s="1395"/>
      <c r="L59" s="559"/>
    </row>
  </sheetData>
  <sheetProtection/>
  <mergeCells count="11">
    <mergeCell ref="I1:K1"/>
    <mergeCell ref="B5:K5"/>
    <mergeCell ref="B6:K6"/>
    <mergeCell ref="B8:K8"/>
    <mergeCell ref="C9:J9"/>
    <mergeCell ref="B51:J51"/>
    <mergeCell ref="B52:K52"/>
    <mergeCell ref="B53:K53"/>
    <mergeCell ref="B56:K56"/>
    <mergeCell ref="B57:K57"/>
    <mergeCell ref="B59:K5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G1" sqref="G1"/>
    </sheetView>
  </sheetViews>
  <sheetFormatPr defaultColWidth="9.00390625" defaultRowHeight="13.5"/>
  <cols>
    <col min="1" max="1" width="2.125" style="643" customWidth="1"/>
    <col min="2" max="2" width="13.375" style="643" customWidth="1"/>
    <col min="3" max="3" width="2.125" style="682" customWidth="1"/>
    <col min="4" max="6" width="12.125" style="643" customWidth="1"/>
    <col min="7" max="16384" width="9.00390625" style="643" customWidth="1"/>
  </cols>
  <sheetData>
    <row r="1" spans="1:12" ht="30" customHeight="1">
      <c r="A1" s="641"/>
      <c r="B1" s="1403" t="s">
        <v>340</v>
      </c>
      <c r="C1" s="1403"/>
      <c r="D1" s="1403"/>
      <c r="E1" s="1403"/>
      <c r="F1" s="1403"/>
      <c r="G1" s="107"/>
      <c r="H1" s="107"/>
      <c r="I1" s="642"/>
      <c r="J1" s="642"/>
      <c r="K1" s="642"/>
      <c r="L1" s="642"/>
    </row>
    <row r="2" spans="2:12" ht="10.5" customHeight="1">
      <c r="B2" s="107"/>
      <c r="C2" s="222"/>
      <c r="D2" s="107"/>
      <c r="E2" s="107"/>
      <c r="F2" s="107"/>
      <c r="G2" s="107"/>
      <c r="H2" s="107"/>
      <c r="I2" s="642"/>
      <c r="J2" s="642"/>
      <c r="K2" s="642"/>
      <c r="L2" s="642"/>
    </row>
    <row r="3" spans="2:6" ht="15" customHeight="1">
      <c r="B3" s="644"/>
      <c r="C3" s="645"/>
      <c r="D3" s="644"/>
      <c r="F3" s="874" t="s">
        <v>495</v>
      </c>
    </row>
    <row r="4" spans="2:6" ht="3" customHeight="1">
      <c r="B4" s="644"/>
      <c r="C4" s="645"/>
      <c r="D4" s="644"/>
      <c r="E4" s="646"/>
      <c r="F4" s="646"/>
    </row>
    <row r="5" spans="1:6" ht="31.5" customHeight="1">
      <c r="A5" s="871"/>
      <c r="B5" s="1404" t="s">
        <v>483</v>
      </c>
      <c r="C5" s="1405"/>
      <c r="D5" s="647" t="s">
        <v>341</v>
      </c>
      <c r="E5" s="648" t="s">
        <v>342</v>
      </c>
      <c r="F5" s="649" t="s">
        <v>343</v>
      </c>
    </row>
    <row r="6" spans="1:6" ht="24.75" customHeight="1" hidden="1">
      <c r="A6" s="644"/>
      <c r="B6" s="650" t="s">
        <v>344</v>
      </c>
      <c r="C6" s="651"/>
      <c r="D6" s="1062">
        <v>7497788</v>
      </c>
      <c r="E6" s="652" t="s">
        <v>345</v>
      </c>
      <c r="F6" s="1063">
        <v>31905</v>
      </c>
    </row>
    <row r="7" spans="1:6" ht="24.75" customHeight="1" hidden="1">
      <c r="A7" s="644"/>
      <c r="B7" s="650" t="s">
        <v>346</v>
      </c>
      <c r="C7" s="651"/>
      <c r="D7" s="1064">
        <v>11633606</v>
      </c>
      <c r="E7" s="653" t="s">
        <v>345</v>
      </c>
      <c r="F7" s="1065">
        <v>32049</v>
      </c>
    </row>
    <row r="8" spans="1:6" ht="24.75" customHeight="1" hidden="1">
      <c r="A8" s="644"/>
      <c r="B8" s="650" t="s">
        <v>347</v>
      </c>
      <c r="C8" s="651"/>
      <c r="D8" s="1064">
        <v>13118262</v>
      </c>
      <c r="E8" s="654">
        <f aca="true" t="shared" si="0" ref="E8:E13">D8/D7*100</f>
        <v>112.76178684407914</v>
      </c>
      <c r="F8" s="1065">
        <v>35940</v>
      </c>
    </row>
    <row r="9" spans="1:6" ht="24.75" customHeight="1" hidden="1">
      <c r="A9" s="644"/>
      <c r="B9" s="655" t="s">
        <v>348</v>
      </c>
      <c r="C9" s="656"/>
      <c r="D9" s="1064">
        <v>13648474</v>
      </c>
      <c r="E9" s="654">
        <f t="shared" si="0"/>
        <v>104.0417854133421</v>
      </c>
      <c r="F9" s="1065">
        <v>37393</v>
      </c>
    </row>
    <row r="10" spans="1:6" ht="24.75" customHeight="1" hidden="1">
      <c r="A10" s="644"/>
      <c r="B10" s="655" t="s">
        <v>349</v>
      </c>
      <c r="C10" s="656"/>
      <c r="D10" s="1064">
        <v>13765342</v>
      </c>
      <c r="E10" s="654">
        <f t="shared" si="0"/>
        <v>100.85627155094407</v>
      </c>
      <c r="F10" s="1065">
        <v>37713</v>
      </c>
    </row>
    <row r="11" spans="1:6" ht="24.75" customHeight="1" hidden="1">
      <c r="A11" s="644"/>
      <c r="B11" s="655" t="s">
        <v>350</v>
      </c>
      <c r="C11" s="656"/>
      <c r="D11" s="1064">
        <v>13703904</v>
      </c>
      <c r="E11" s="654">
        <f t="shared" si="0"/>
        <v>99.55367618181953</v>
      </c>
      <c r="F11" s="1065">
        <v>37545</v>
      </c>
    </row>
    <row r="12" spans="1:6" ht="19.5" customHeight="1" hidden="1">
      <c r="A12" s="644"/>
      <c r="B12" s="655" t="s">
        <v>351</v>
      </c>
      <c r="C12" s="656"/>
      <c r="D12" s="1064">
        <v>12874161</v>
      </c>
      <c r="E12" s="654">
        <f t="shared" si="0"/>
        <v>93.94520714681013</v>
      </c>
      <c r="F12" s="1065">
        <v>35272</v>
      </c>
    </row>
    <row r="13" spans="1:6" ht="19.5" customHeight="1" hidden="1">
      <c r="A13" s="644"/>
      <c r="B13" s="655" t="s">
        <v>352</v>
      </c>
      <c r="C13" s="656"/>
      <c r="D13" s="1064">
        <v>12976129</v>
      </c>
      <c r="E13" s="654">
        <f t="shared" si="0"/>
        <v>100.79203607908896</v>
      </c>
      <c r="F13" s="1065">
        <v>35551</v>
      </c>
    </row>
    <row r="14" spans="1:6" ht="19.5" customHeight="1" hidden="1">
      <c r="A14" s="644"/>
      <c r="B14" s="655" t="s">
        <v>353</v>
      </c>
      <c r="C14" s="656"/>
      <c r="D14" s="1064">
        <v>13391576</v>
      </c>
      <c r="E14" s="654">
        <f>D14/D13*100</f>
        <v>103.20162507632284</v>
      </c>
      <c r="F14" s="1065">
        <v>36689</v>
      </c>
    </row>
    <row r="15" spans="1:6" ht="19.5" customHeight="1" hidden="1">
      <c r="A15" s="644"/>
      <c r="B15" s="657" t="s">
        <v>354</v>
      </c>
      <c r="C15" s="658"/>
      <c r="D15" s="1066">
        <v>14229789</v>
      </c>
      <c r="E15" s="659">
        <v>106.25925581873261</v>
      </c>
      <c r="F15" s="1067">
        <v>39093</v>
      </c>
    </row>
    <row r="16" spans="1:6" ht="19.5" customHeight="1" hidden="1">
      <c r="A16" s="644"/>
      <c r="B16" s="657" t="s">
        <v>355</v>
      </c>
      <c r="C16" s="658"/>
      <c r="D16" s="1066">
        <v>14903196</v>
      </c>
      <c r="E16" s="659">
        <v>104.73237516030632</v>
      </c>
      <c r="F16" s="1067">
        <v>40831</v>
      </c>
    </row>
    <row r="17" spans="1:6" ht="19.5" customHeight="1">
      <c r="A17" s="660"/>
      <c r="B17" s="661" t="s">
        <v>356</v>
      </c>
      <c r="C17" s="658"/>
      <c r="D17" s="1066">
        <v>19756806</v>
      </c>
      <c r="E17" s="659">
        <v>103.67</v>
      </c>
      <c r="F17" s="1068">
        <v>55766</v>
      </c>
    </row>
    <row r="18" spans="1:6" ht="19.5" customHeight="1">
      <c r="A18" s="660"/>
      <c r="B18" s="661" t="s">
        <v>481</v>
      </c>
      <c r="C18" s="658"/>
      <c r="D18" s="1066">
        <v>10935990</v>
      </c>
      <c r="E18" s="659">
        <v>55.35</v>
      </c>
      <c r="F18" s="1069">
        <v>30044</v>
      </c>
    </row>
    <row r="19" spans="1:6" ht="19.5" customHeight="1">
      <c r="A19" s="660"/>
      <c r="B19" s="661" t="s">
        <v>482</v>
      </c>
      <c r="C19" s="658"/>
      <c r="D19" s="1070">
        <v>11775824</v>
      </c>
      <c r="E19" s="659">
        <v>107.51</v>
      </c>
      <c r="F19" s="1069">
        <v>32213</v>
      </c>
    </row>
    <row r="20" spans="1:6" ht="5.25" customHeight="1">
      <c r="A20" s="662"/>
      <c r="B20" s="663"/>
      <c r="C20" s="664"/>
      <c r="D20" s="665"/>
      <c r="E20" s="666"/>
      <c r="F20" s="667"/>
    </row>
    <row r="21" spans="1:6" ht="6.75" customHeight="1">
      <c r="A21" s="668"/>
      <c r="B21" s="669"/>
      <c r="C21" s="670"/>
      <c r="D21" s="1066"/>
      <c r="E21" s="659"/>
      <c r="F21" s="1067"/>
    </row>
    <row r="22" spans="1:6" ht="18" customHeight="1">
      <c r="A22" s="660"/>
      <c r="B22" s="671" t="s">
        <v>645</v>
      </c>
      <c r="C22" s="656"/>
      <c r="D22" s="672">
        <v>828988</v>
      </c>
      <c r="E22" s="659">
        <v>113.23</v>
      </c>
      <c r="F22" s="673">
        <v>26742</v>
      </c>
    </row>
    <row r="23" spans="1:6" ht="18" customHeight="1">
      <c r="A23" s="660"/>
      <c r="B23" s="671" t="s">
        <v>487</v>
      </c>
      <c r="C23" s="656"/>
      <c r="D23" s="672">
        <v>868106</v>
      </c>
      <c r="E23" s="659">
        <v>95.41</v>
      </c>
      <c r="F23" s="673">
        <v>28937</v>
      </c>
    </row>
    <row r="24" spans="1:6" ht="18" customHeight="1">
      <c r="A24" s="660"/>
      <c r="B24" s="671" t="s">
        <v>77</v>
      </c>
      <c r="C24" s="656"/>
      <c r="D24" s="672">
        <v>1050262</v>
      </c>
      <c r="E24" s="659">
        <v>98.72</v>
      </c>
      <c r="F24" s="673">
        <v>33879</v>
      </c>
    </row>
    <row r="25" spans="1:6" ht="18" customHeight="1">
      <c r="A25" s="660"/>
      <c r="B25" s="671" t="s">
        <v>78</v>
      </c>
      <c r="C25" s="656"/>
      <c r="D25" s="672">
        <v>1154635</v>
      </c>
      <c r="E25" s="659">
        <v>107.22</v>
      </c>
      <c r="F25" s="673">
        <v>38488</v>
      </c>
    </row>
    <row r="26" spans="1:6" ht="18" customHeight="1">
      <c r="A26" s="660"/>
      <c r="B26" s="671" t="s">
        <v>79</v>
      </c>
      <c r="C26" s="656"/>
      <c r="D26" s="672">
        <v>1228457</v>
      </c>
      <c r="E26" s="659">
        <v>117.92</v>
      </c>
      <c r="F26" s="673">
        <v>39628</v>
      </c>
    </row>
    <row r="27" spans="1:6" ht="18" customHeight="1">
      <c r="A27" s="660"/>
      <c r="B27" s="671" t="s">
        <v>488</v>
      </c>
      <c r="C27" s="656"/>
      <c r="D27" s="672">
        <v>902831</v>
      </c>
      <c r="E27" s="659">
        <v>98.09</v>
      </c>
      <c r="F27" s="673">
        <v>29124</v>
      </c>
    </row>
    <row r="28" spans="1:6" ht="18" customHeight="1">
      <c r="A28" s="660"/>
      <c r="B28" s="671" t="s">
        <v>490</v>
      </c>
      <c r="C28" s="656"/>
      <c r="D28" s="672">
        <v>882266</v>
      </c>
      <c r="E28" s="659">
        <v>106.85908422002458</v>
      </c>
      <c r="F28" s="673">
        <v>31510</v>
      </c>
    </row>
    <row r="29" spans="1:6" ht="18" customHeight="1">
      <c r="A29" s="660"/>
      <c r="B29" s="671" t="s">
        <v>491</v>
      </c>
      <c r="C29" s="656"/>
      <c r="D29" s="672">
        <v>1127484</v>
      </c>
      <c r="E29" s="659">
        <v>107.05</v>
      </c>
      <c r="F29" s="673">
        <v>36370</v>
      </c>
    </row>
    <row r="30" spans="1:9" ht="18" customHeight="1">
      <c r="A30" s="660"/>
      <c r="B30" s="671" t="s">
        <v>492</v>
      </c>
      <c r="C30" s="656"/>
      <c r="D30" s="672">
        <v>1194733</v>
      </c>
      <c r="E30" s="659">
        <v>117.29</v>
      </c>
      <c r="F30" s="673">
        <v>39824</v>
      </c>
      <c r="H30" s="872"/>
      <c r="I30" s="1071"/>
    </row>
    <row r="31" spans="1:9" ht="18" customHeight="1">
      <c r="A31" s="660"/>
      <c r="B31" s="671" t="s">
        <v>493</v>
      </c>
      <c r="C31" s="656"/>
      <c r="D31" s="876">
        <v>1237092</v>
      </c>
      <c r="E31" s="877">
        <v>132.29</v>
      </c>
      <c r="F31" s="878">
        <v>39906</v>
      </c>
      <c r="H31" s="872"/>
      <c r="I31" s="1071"/>
    </row>
    <row r="32" spans="1:9" ht="18" customHeight="1">
      <c r="A32" s="660"/>
      <c r="B32" s="671" t="s">
        <v>484</v>
      </c>
      <c r="C32" s="656"/>
      <c r="D32" s="876">
        <v>1256628</v>
      </c>
      <c r="E32" s="877">
        <v>147.65</v>
      </c>
      <c r="F32" s="878">
        <v>41888</v>
      </c>
      <c r="H32" s="872"/>
      <c r="I32" s="1071"/>
    </row>
    <row r="33" spans="1:9" ht="18" customHeight="1">
      <c r="A33" s="660"/>
      <c r="B33" s="671" t="s">
        <v>485</v>
      </c>
      <c r="C33" s="656"/>
      <c r="D33" s="876">
        <v>1316425</v>
      </c>
      <c r="E33" s="1072">
        <v>144.67099074228744</v>
      </c>
      <c r="F33" s="1073">
        <v>42465.32258064516</v>
      </c>
      <c r="H33" s="872"/>
      <c r="I33" s="1071"/>
    </row>
    <row r="34" spans="1:9" ht="18" customHeight="1">
      <c r="A34" s="660"/>
      <c r="B34" s="671" t="s">
        <v>486</v>
      </c>
      <c r="C34" s="656"/>
      <c r="D34" s="876">
        <v>1309246</v>
      </c>
      <c r="E34" s="1072">
        <v>157.93</v>
      </c>
      <c r="F34" s="1073">
        <v>42234</v>
      </c>
      <c r="H34" s="872"/>
      <c r="I34" s="1071"/>
    </row>
    <row r="35" spans="1:6" ht="4.5" customHeight="1">
      <c r="A35" s="662"/>
      <c r="B35" s="674"/>
      <c r="C35" s="675"/>
      <c r="D35" s="676"/>
      <c r="E35" s="677"/>
      <c r="F35" s="678"/>
    </row>
    <row r="36" spans="1:6" ht="3" customHeight="1">
      <c r="A36" s="644"/>
      <c r="B36" s="661"/>
      <c r="C36" s="661"/>
      <c r="D36" s="679"/>
      <c r="E36" s="680"/>
      <c r="F36" s="679"/>
    </row>
    <row r="37" spans="1:6" ht="13.5">
      <c r="A37" s="645"/>
      <c r="B37" s="875" t="s">
        <v>496</v>
      </c>
      <c r="C37" s="645"/>
      <c r="D37" s="679"/>
      <c r="E37" s="680"/>
      <c r="F37" s="679"/>
    </row>
    <row r="38" spans="1:6" ht="13.5">
      <c r="A38" s="645"/>
      <c r="B38" s="873" t="s">
        <v>494</v>
      </c>
      <c r="C38" s="645"/>
      <c r="D38" s="679"/>
      <c r="E38" s="680"/>
      <c r="F38" s="679"/>
    </row>
    <row r="39" spans="1:6" ht="15" customHeight="1">
      <c r="A39" s="645"/>
      <c r="C39" s="645"/>
      <c r="D39" s="681"/>
      <c r="E39" s="681"/>
      <c r="F39" s="681"/>
    </row>
    <row r="40" spans="5:6" ht="16.5" customHeight="1">
      <c r="E40" s="872"/>
      <c r="F40" s="1074"/>
    </row>
    <row r="41" spans="4:6" ht="27.75" customHeight="1">
      <c r="D41" s="683"/>
      <c r="E41" s="684"/>
      <c r="F41" s="684"/>
    </row>
    <row r="42" spans="7:11" ht="27.75" customHeight="1">
      <c r="G42" s="1075"/>
      <c r="H42" s="1075"/>
      <c r="I42" s="1075"/>
      <c r="J42" s="1075"/>
      <c r="K42" s="1075"/>
    </row>
    <row r="43" spans="2:11" ht="27.75" customHeight="1">
      <c r="B43" s="1075"/>
      <c r="C43" s="1076"/>
      <c r="F43" s="1075"/>
      <c r="G43" s="1075"/>
      <c r="H43" s="1075"/>
      <c r="I43" s="1075"/>
      <c r="J43" s="1075"/>
      <c r="K43" s="1075"/>
    </row>
    <row r="44" spans="2:11" ht="27.75" customHeight="1">
      <c r="B44" s="1075"/>
      <c r="C44" s="1076"/>
      <c r="F44" s="1075"/>
      <c r="G44" s="1075"/>
      <c r="H44" s="1075"/>
      <c r="I44" s="1075"/>
      <c r="J44" s="1075"/>
      <c r="K44" s="1075"/>
    </row>
    <row r="45" spans="2:11" ht="27.75" customHeight="1">
      <c r="B45" s="1075"/>
      <c r="C45" s="1076"/>
      <c r="F45" s="1075"/>
      <c r="G45" s="1075"/>
      <c r="H45" s="1075"/>
      <c r="I45" s="1075"/>
      <c r="J45" s="1075"/>
      <c r="K45" s="1075"/>
    </row>
    <row r="46" spans="2:11" ht="27.75" customHeight="1">
      <c r="B46" s="1075"/>
      <c r="C46" s="1076"/>
      <c r="F46" s="1075"/>
      <c r="G46" s="1075"/>
      <c r="H46" s="1075"/>
      <c r="I46" s="1075"/>
      <c r="J46" s="1075"/>
      <c r="K46" s="1075"/>
    </row>
    <row r="47" spans="2:11" ht="27.75" customHeight="1">
      <c r="B47" s="1075"/>
      <c r="C47" s="1076"/>
      <c r="F47" s="1075"/>
      <c r="G47" s="1075"/>
      <c r="H47" s="1075"/>
      <c r="I47" s="1075"/>
      <c r="J47" s="1075"/>
      <c r="K47" s="1075"/>
    </row>
    <row r="48" spans="2:11" ht="27.75" customHeight="1">
      <c r="B48" s="1075"/>
      <c r="C48" s="1076"/>
      <c r="F48" s="1075"/>
      <c r="G48" s="1075"/>
      <c r="H48" s="1075"/>
      <c r="I48" s="1075"/>
      <c r="J48" s="1075"/>
      <c r="K48" s="1075"/>
    </row>
    <row r="49" spans="2:11" ht="27.75" customHeight="1">
      <c r="B49" s="1075"/>
      <c r="C49" s="1076"/>
      <c r="F49" s="1075"/>
      <c r="G49" s="1075"/>
      <c r="H49" s="1075"/>
      <c r="I49" s="1075"/>
      <c r="J49" s="1075"/>
      <c r="K49" s="1075"/>
    </row>
    <row r="50" spans="2:11" ht="27.75" customHeight="1">
      <c r="B50" s="1075"/>
      <c r="C50" s="1076"/>
      <c r="F50" s="1075"/>
      <c r="G50" s="1075"/>
      <c r="H50" s="1075"/>
      <c r="I50" s="1075"/>
      <c r="J50" s="1075"/>
      <c r="K50" s="1075"/>
    </row>
    <row r="51" spans="2:11" ht="27.75" customHeight="1">
      <c r="B51" s="1075"/>
      <c r="C51" s="1076"/>
      <c r="F51" s="1075"/>
      <c r="G51" s="1075"/>
      <c r="H51" s="1075"/>
      <c r="I51" s="1075"/>
      <c r="J51" s="1075"/>
      <c r="K51" s="1075"/>
    </row>
    <row r="52" spans="2:11" ht="27.75" customHeight="1">
      <c r="B52" s="1075"/>
      <c r="C52" s="1076"/>
      <c r="F52" s="1075"/>
      <c r="G52" s="1075"/>
      <c r="H52" s="1075"/>
      <c r="I52" s="1075"/>
      <c r="J52" s="1075"/>
      <c r="K52" s="1075"/>
    </row>
    <row r="53" spans="2:11" ht="27.75" customHeight="1">
      <c r="B53" s="1075"/>
      <c r="C53" s="1076"/>
      <c r="F53" s="1075"/>
      <c r="G53" s="1075"/>
      <c r="H53" s="1075"/>
      <c r="I53" s="1075"/>
      <c r="J53" s="1075"/>
      <c r="K53" s="1075"/>
    </row>
    <row r="54" spans="2:11" ht="27.75" customHeight="1">
      <c r="B54" s="1075"/>
      <c r="C54" s="1076"/>
      <c r="F54" s="1075"/>
      <c r="G54" s="1075"/>
      <c r="H54" s="1075"/>
      <c r="I54" s="1075"/>
      <c r="J54" s="1075"/>
      <c r="K54" s="1075"/>
    </row>
    <row r="55" spans="2:6" ht="13.5">
      <c r="B55" s="1075"/>
      <c r="C55" s="1076"/>
      <c r="F55" s="1075"/>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4"/>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1" sqref="H1"/>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24" t="s">
        <v>357</v>
      </c>
      <c r="B1" s="1224"/>
      <c r="C1" s="1224"/>
      <c r="D1" s="1224"/>
      <c r="E1" s="1224"/>
      <c r="F1" s="1224"/>
      <c r="G1" s="1224"/>
      <c r="H1" s="222"/>
    </row>
    <row r="2" spans="2:8" ht="10.5" customHeight="1">
      <c r="B2" s="685"/>
      <c r="C2" s="685"/>
      <c r="D2" s="685"/>
      <c r="E2" s="685"/>
      <c r="F2" s="685"/>
      <c r="G2" s="685"/>
      <c r="H2" s="222"/>
    </row>
    <row r="3" spans="2:7" ht="15" customHeight="1">
      <c r="B3" s="686"/>
      <c r="C3" s="686"/>
      <c r="D3" s="686"/>
      <c r="E3" s="687"/>
      <c r="F3" s="687"/>
      <c r="G3" s="688" t="s">
        <v>504</v>
      </c>
    </row>
    <row r="4" spans="2:7" ht="3" customHeight="1" thickBot="1">
      <c r="B4" s="686"/>
      <c r="C4" s="686"/>
      <c r="D4" s="686"/>
      <c r="E4" s="687"/>
      <c r="F4" s="687"/>
      <c r="G4" s="688"/>
    </row>
    <row r="5" spans="1:7" s="109" customFormat="1" ht="27" customHeight="1">
      <c r="A5" s="1406" t="s">
        <v>498</v>
      </c>
      <c r="B5" s="1230"/>
      <c r="C5" s="1231"/>
      <c r="D5" s="1408" t="s">
        <v>499</v>
      </c>
      <c r="E5" s="1409" t="s">
        <v>500</v>
      </c>
      <c r="F5" s="1410"/>
      <c r="G5" s="1411"/>
    </row>
    <row r="6" spans="1:7" s="109" customFormat="1" ht="24.75" customHeight="1">
      <c r="A6" s="1407"/>
      <c r="B6" s="1236"/>
      <c r="C6" s="1237"/>
      <c r="D6" s="1259"/>
      <c r="E6" s="689" t="s">
        <v>358</v>
      </c>
      <c r="F6" s="689" t="s">
        <v>501</v>
      </c>
      <c r="G6" s="690" t="s">
        <v>502</v>
      </c>
    </row>
    <row r="7" spans="1:7" s="109" customFormat="1" ht="9" customHeight="1">
      <c r="A7" s="323"/>
      <c r="B7" s="691"/>
      <c r="C7" s="692"/>
      <c r="D7" s="693"/>
      <c r="E7" s="243"/>
      <c r="F7" s="243"/>
      <c r="G7" s="343"/>
    </row>
    <row r="8" spans="1:7" s="109" customFormat="1" ht="21" customHeight="1" hidden="1">
      <c r="A8" s="323"/>
      <c r="B8" s="694" t="s">
        <v>359</v>
      </c>
      <c r="C8" s="695"/>
      <c r="D8" s="1077">
        <v>7648673</v>
      </c>
      <c r="E8" s="155" t="s">
        <v>360</v>
      </c>
      <c r="F8" s="155" t="s">
        <v>360</v>
      </c>
      <c r="G8" s="1078" t="s">
        <v>361</v>
      </c>
    </row>
    <row r="9" spans="1:7" s="109" customFormat="1" ht="21" customHeight="1">
      <c r="A9" s="323"/>
      <c r="B9" s="694" t="s">
        <v>362</v>
      </c>
      <c r="C9" s="695"/>
      <c r="D9" s="1077">
        <v>7738291</v>
      </c>
      <c r="E9" s="155">
        <v>1327234</v>
      </c>
      <c r="F9" s="155">
        <v>1911088</v>
      </c>
      <c r="G9" s="1078">
        <v>4499969</v>
      </c>
    </row>
    <row r="10" spans="1:7" s="109" customFormat="1" ht="21" customHeight="1">
      <c r="A10" s="323"/>
      <c r="B10" s="694" t="s">
        <v>363</v>
      </c>
      <c r="C10" s="695"/>
      <c r="D10" s="1077">
        <v>7708882</v>
      </c>
      <c r="E10" s="155">
        <v>1315944</v>
      </c>
      <c r="F10" s="155">
        <v>1851071</v>
      </c>
      <c r="G10" s="1078">
        <v>4541867</v>
      </c>
    </row>
    <row r="11" spans="1:7" s="109" customFormat="1" ht="21" customHeight="1">
      <c r="A11" s="323"/>
      <c r="B11" s="694" t="s">
        <v>364</v>
      </c>
      <c r="C11" s="695"/>
      <c r="D11" s="1077">
        <v>7782261</v>
      </c>
      <c r="E11" s="155">
        <v>1307251</v>
      </c>
      <c r="F11" s="155">
        <v>2005036</v>
      </c>
      <c r="G11" s="1078">
        <v>4469974</v>
      </c>
    </row>
    <row r="12" spans="1:7" s="109" customFormat="1" ht="9" customHeight="1">
      <c r="A12" s="323"/>
      <c r="B12" s="696"/>
      <c r="C12" s="697"/>
      <c r="D12" s="1077"/>
      <c r="E12" s="1079"/>
      <c r="F12" s="1079"/>
      <c r="G12" s="1078"/>
    </row>
    <row r="13" spans="1:7" s="109" customFormat="1" ht="19.5" customHeight="1">
      <c r="A13" s="323"/>
      <c r="B13" s="698" t="s">
        <v>646</v>
      </c>
      <c r="C13" s="697"/>
      <c r="D13" s="1077">
        <v>574212</v>
      </c>
      <c r="E13" s="1079">
        <v>108019</v>
      </c>
      <c r="F13" s="1079">
        <v>147770</v>
      </c>
      <c r="G13" s="1078">
        <v>318423</v>
      </c>
    </row>
    <row r="14" spans="1:7" s="109" customFormat="1" ht="19.5" customHeight="1">
      <c r="A14" s="323"/>
      <c r="B14" s="698" t="s">
        <v>484</v>
      </c>
      <c r="C14" s="697"/>
      <c r="D14" s="1077">
        <v>707844</v>
      </c>
      <c r="E14" s="1079">
        <v>122261</v>
      </c>
      <c r="F14" s="1079">
        <v>185215</v>
      </c>
      <c r="G14" s="1078">
        <v>400368</v>
      </c>
    </row>
    <row r="15" spans="1:7" s="109" customFormat="1" ht="19.5" customHeight="1">
      <c r="A15" s="323"/>
      <c r="B15" s="698" t="s">
        <v>485</v>
      </c>
      <c r="C15" s="697"/>
      <c r="D15" s="1077">
        <v>753993</v>
      </c>
      <c r="E15" s="1079">
        <v>125951</v>
      </c>
      <c r="F15" s="1079">
        <v>189871</v>
      </c>
      <c r="G15" s="1078">
        <v>438171</v>
      </c>
    </row>
    <row r="16" spans="1:7" s="109" customFormat="1" ht="19.5" customHeight="1">
      <c r="A16" s="323"/>
      <c r="B16" s="698" t="s">
        <v>486</v>
      </c>
      <c r="C16" s="697"/>
      <c r="D16" s="1077">
        <v>823808</v>
      </c>
      <c r="E16" s="1079">
        <v>130197</v>
      </c>
      <c r="F16" s="1079">
        <v>210938</v>
      </c>
      <c r="G16" s="1078">
        <v>482673</v>
      </c>
    </row>
    <row r="17" spans="1:7" s="109" customFormat="1" ht="19.5" customHeight="1">
      <c r="A17" s="323"/>
      <c r="B17" s="698" t="s">
        <v>487</v>
      </c>
      <c r="C17" s="697"/>
      <c r="D17" s="1077">
        <v>804556</v>
      </c>
      <c r="E17" s="1079">
        <v>125173</v>
      </c>
      <c r="F17" s="1079">
        <v>204778</v>
      </c>
      <c r="G17" s="1078">
        <v>474605</v>
      </c>
    </row>
    <row r="18" spans="1:7" s="109" customFormat="1" ht="19.5" customHeight="1">
      <c r="A18" s="323"/>
      <c r="B18" s="698" t="s">
        <v>191</v>
      </c>
      <c r="C18" s="697"/>
      <c r="D18" s="1077">
        <v>767968</v>
      </c>
      <c r="E18" s="1079">
        <v>117834</v>
      </c>
      <c r="F18" s="1079">
        <v>199449</v>
      </c>
      <c r="G18" s="1078">
        <v>450685</v>
      </c>
    </row>
    <row r="19" spans="1:7" s="109" customFormat="1" ht="19.5" customHeight="1">
      <c r="A19" s="323"/>
      <c r="B19" s="698" t="s">
        <v>192</v>
      </c>
      <c r="C19" s="697"/>
      <c r="D19" s="1077">
        <v>622074</v>
      </c>
      <c r="E19" s="1079">
        <v>103535</v>
      </c>
      <c r="F19" s="1079">
        <v>185322</v>
      </c>
      <c r="G19" s="1078">
        <v>333217</v>
      </c>
    </row>
    <row r="20" spans="1:7" s="109" customFormat="1" ht="19.5" customHeight="1">
      <c r="A20" s="323"/>
      <c r="B20" s="698" t="s">
        <v>193</v>
      </c>
      <c r="C20" s="697"/>
      <c r="D20" s="1077">
        <v>543537</v>
      </c>
      <c r="E20" s="1079">
        <v>99501</v>
      </c>
      <c r="F20" s="1079">
        <v>153332</v>
      </c>
      <c r="G20" s="1078">
        <v>290704</v>
      </c>
    </row>
    <row r="21" spans="1:7" s="109" customFormat="1" ht="19.5" customHeight="1">
      <c r="A21" s="323"/>
      <c r="B21" s="698" t="s">
        <v>503</v>
      </c>
      <c r="C21" s="697"/>
      <c r="D21" s="1077">
        <v>588485</v>
      </c>
      <c r="E21" s="1079">
        <v>92625</v>
      </c>
      <c r="F21" s="1079">
        <v>151160</v>
      </c>
      <c r="G21" s="1078">
        <v>344700</v>
      </c>
    </row>
    <row r="22" spans="1:7" s="109" customFormat="1" ht="19.5" customHeight="1">
      <c r="A22" s="323"/>
      <c r="B22" s="698" t="s">
        <v>490</v>
      </c>
      <c r="C22" s="697"/>
      <c r="D22" s="1077">
        <v>514842</v>
      </c>
      <c r="E22" s="1079">
        <v>88718</v>
      </c>
      <c r="F22" s="1079">
        <v>139943</v>
      </c>
      <c r="G22" s="1078">
        <v>286181</v>
      </c>
    </row>
    <row r="23" spans="1:7" s="109" customFormat="1" ht="19.5" customHeight="1">
      <c r="A23" s="323"/>
      <c r="B23" s="698" t="s">
        <v>491</v>
      </c>
      <c r="C23" s="697"/>
      <c r="D23" s="1077">
        <v>519793</v>
      </c>
      <c r="E23" s="1079">
        <v>95250</v>
      </c>
      <c r="F23" s="1079">
        <v>135198</v>
      </c>
      <c r="G23" s="1078">
        <v>289345</v>
      </c>
    </row>
    <row r="24" spans="1:7" s="109" customFormat="1" ht="19.5" customHeight="1">
      <c r="A24" s="323"/>
      <c r="B24" s="698" t="s">
        <v>492</v>
      </c>
      <c r="C24" s="697"/>
      <c r="D24" s="1080">
        <v>560482</v>
      </c>
      <c r="E24" s="1081">
        <v>101822</v>
      </c>
      <c r="F24" s="1081">
        <v>157426</v>
      </c>
      <c r="G24" s="1082">
        <v>301234</v>
      </c>
    </row>
    <row r="25" spans="1:7" s="109" customFormat="1" ht="19.5" customHeight="1">
      <c r="A25" s="323"/>
      <c r="B25" s="698" t="s">
        <v>493</v>
      </c>
      <c r="C25" s="697"/>
      <c r="D25" s="1080">
        <v>595628</v>
      </c>
      <c r="E25" s="1081">
        <v>104790</v>
      </c>
      <c r="F25" s="1081">
        <v>170461</v>
      </c>
      <c r="G25" s="1082">
        <v>320377</v>
      </c>
    </row>
    <row r="26" spans="1:7" s="109" customFormat="1" ht="9.75" customHeight="1">
      <c r="A26" s="316"/>
      <c r="B26" s="699"/>
      <c r="C26" s="697"/>
      <c r="D26" s="1077"/>
      <c r="E26" s="1083"/>
      <c r="F26" s="1083"/>
      <c r="G26" s="1084"/>
    </row>
    <row r="27" spans="1:12" s="109" customFormat="1" ht="24.75" customHeight="1">
      <c r="A27" s="700"/>
      <c r="B27" s="701" t="s">
        <v>497</v>
      </c>
      <c r="C27" s="702"/>
      <c r="D27" s="1174">
        <v>6.270674169732482</v>
      </c>
      <c r="E27" s="1174">
        <v>2.91489069159907</v>
      </c>
      <c r="F27" s="1174">
        <v>8.280080799867884</v>
      </c>
      <c r="G27" s="1175">
        <v>6.354860341130153</v>
      </c>
      <c r="I27" s="1085"/>
      <c r="J27" s="1085"/>
      <c r="K27" s="1085"/>
      <c r="L27" s="1085"/>
    </row>
    <row r="28" spans="1:12" s="109" customFormat="1" ht="24.75" customHeight="1" thickBot="1">
      <c r="A28" s="344"/>
      <c r="B28" s="703" t="s">
        <v>365</v>
      </c>
      <c r="C28" s="704"/>
      <c r="D28" s="1176">
        <v>3.729632957862261</v>
      </c>
      <c r="E28" s="1177">
        <v>-2.9892889213934626</v>
      </c>
      <c r="F28" s="1178">
        <v>15.355620220613119</v>
      </c>
      <c r="G28" s="1179">
        <v>0.6136491396664168</v>
      </c>
      <c r="I28" s="1085"/>
      <c r="J28" s="1085"/>
      <c r="K28" s="1085"/>
      <c r="L28" s="1085"/>
    </row>
    <row r="29" spans="2:7" s="164" customFormat="1" ht="4.5" customHeight="1">
      <c r="B29" s="705" t="s">
        <v>190</v>
      </c>
      <c r="C29" s="705"/>
      <c r="D29" s="705"/>
      <c r="E29" s="705"/>
      <c r="F29" s="705"/>
      <c r="G29" s="705"/>
    </row>
    <row r="30" spans="1:7" ht="17.25">
      <c r="A30" s="879" t="s">
        <v>366</v>
      </c>
      <c r="C30" s="706"/>
      <c r="D30" s="706"/>
      <c r="E30" s="706"/>
      <c r="F30" s="480"/>
      <c r="G30" s="707"/>
    </row>
    <row r="31" spans="1:7" ht="16.5" customHeight="1">
      <c r="A31" s="706"/>
      <c r="C31" s="706"/>
      <c r="D31" s="708"/>
      <c r="E31" s="708"/>
      <c r="F31" s="708"/>
      <c r="G31" s="708"/>
    </row>
    <row r="32" spans="4:7" ht="17.25">
      <c r="D32" s="708"/>
      <c r="E32" s="708"/>
      <c r="F32" s="708"/>
      <c r="G32" s="708"/>
    </row>
    <row r="33" spans="4:7" ht="17.25">
      <c r="D33" s="1172"/>
      <c r="E33" s="1172"/>
      <c r="F33" s="1172"/>
      <c r="G33" s="1172"/>
    </row>
    <row r="34" spans="4:9" ht="17.25">
      <c r="D34" s="1086"/>
      <c r="E34" s="1086"/>
      <c r="F34" s="1086"/>
      <c r="G34" s="1086"/>
      <c r="H34" s="1087"/>
      <c r="I34" s="1087"/>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Q1" sqref="Q1"/>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60" t="s">
        <v>367</v>
      </c>
      <c r="B1" s="1260"/>
      <c r="C1" s="1260"/>
      <c r="D1" s="1260"/>
      <c r="E1" s="1260"/>
      <c r="F1" s="1260"/>
      <c r="G1" s="1260"/>
      <c r="H1" s="1260"/>
      <c r="I1" s="1260"/>
      <c r="J1" s="1260"/>
      <c r="K1" s="1260"/>
      <c r="L1" s="1260"/>
      <c r="M1" s="1260"/>
      <c r="N1" s="1260"/>
      <c r="O1" s="1260"/>
      <c r="P1" s="1260"/>
    </row>
    <row r="2" ht="12.75" customHeight="1"/>
    <row r="3" spans="2:15" ht="14.25">
      <c r="B3" s="160"/>
      <c r="C3" s="331"/>
      <c r="D3" s="160"/>
      <c r="E3" s="160"/>
      <c r="F3" s="160"/>
      <c r="G3" s="160"/>
      <c r="H3" s="160"/>
      <c r="I3" s="160"/>
      <c r="J3" s="160"/>
      <c r="K3" s="160"/>
      <c r="L3" s="160"/>
      <c r="M3" s="160"/>
      <c r="O3" s="880" t="s">
        <v>505</v>
      </c>
    </row>
    <row r="4" spans="2:15" ht="3" customHeight="1" thickBot="1">
      <c r="B4" s="160"/>
      <c r="C4" s="331"/>
      <c r="D4" s="160"/>
      <c r="E4" s="160"/>
      <c r="F4" s="160"/>
      <c r="G4" s="160"/>
      <c r="H4" s="160"/>
      <c r="I4" s="160"/>
      <c r="J4" s="160"/>
      <c r="K4" s="160"/>
      <c r="L4" s="160"/>
      <c r="M4" s="160"/>
      <c r="O4" s="709"/>
    </row>
    <row r="5" spans="1:16" ht="24.75" customHeight="1">
      <c r="A5" s="312"/>
      <c r="B5" s="1344" t="s">
        <v>506</v>
      </c>
      <c r="C5" s="710"/>
      <c r="D5" s="1346" t="s">
        <v>368</v>
      </c>
      <c r="E5" s="1348"/>
      <c r="F5" s="1348"/>
      <c r="G5" s="1347"/>
      <c r="H5" s="1346" t="s">
        <v>507</v>
      </c>
      <c r="I5" s="1348"/>
      <c r="J5" s="1348"/>
      <c r="K5" s="1347"/>
      <c r="L5" s="1346" t="s">
        <v>508</v>
      </c>
      <c r="M5" s="1348"/>
      <c r="N5" s="1348"/>
      <c r="O5" s="1348"/>
      <c r="P5" s="711"/>
    </row>
    <row r="6" spans="1:16" ht="18" customHeight="1">
      <c r="A6" s="323"/>
      <c r="B6" s="1371"/>
      <c r="C6" s="396"/>
      <c r="D6" s="1413" t="s">
        <v>519</v>
      </c>
      <c r="E6" s="1412" t="s">
        <v>509</v>
      </c>
      <c r="F6" s="1412" t="s">
        <v>510</v>
      </c>
      <c r="G6" s="1412" t="s">
        <v>511</v>
      </c>
      <c r="H6" s="1413" t="s">
        <v>519</v>
      </c>
      <c r="I6" s="1412" t="s">
        <v>509</v>
      </c>
      <c r="J6" s="1412" t="s">
        <v>510</v>
      </c>
      <c r="K6" s="1412" t="s">
        <v>511</v>
      </c>
      <c r="L6" s="1413" t="s">
        <v>519</v>
      </c>
      <c r="M6" s="1412" t="s">
        <v>509</v>
      </c>
      <c r="N6" s="1412" t="s">
        <v>510</v>
      </c>
      <c r="O6" s="1412" t="s">
        <v>511</v>
      </c>
      <c r="P6" s="712"/>
    </row>
    <row r="7" spans="1:16" ht="18" customHeight="1">
      <c r="A7" s="323"/>
      <c r="B7" s="1371"/>
      <c r="C7" s="396"/>
      <c r="D7" s="1377"/>
      <c r="E7" s="1378"/>
      <c r="F7" s="1378"/>
      <c r="G7" s="1378"/>
      <c r="H7" s="1377"/>
      <c r="I7" s="1378"/>
      <c r="J7" s="1378"/>
      <c r="K7" s="1378"/>
      <c r="L7" s="1377"/>
      <c r="M7" s="1378"/>
      <c r="N7" s="1378"/>
      <c r="O7" s="1378"/>
      <c r="P7" s="714"/>
    </row>
    <row r="8" spans="1:16" ht="18" customHeight="1">
      <c r="A8" s="316"/>
      <c r="B8" s="1345"/>
      <c r="C8" s="715"/>
      <c r="D8" s="1366"/>
      <c r="E8" s="1350"/>
      <c r="F8" s="1350"/>
      <c r="G8" s="1350"/>
      <c r="H8" s="1366"/>
      <c r="I8" s="1350"/>
      <c r="J8" s="1350"/>
      <c r="K8" s="1350"/>
      <c r="L8" s="1366"/>
      <c r="M8" s="1350"/>
      <c r="N8" s="1350"/>
      <c r="O8" s="1350"/>
      <c r="P8" s="397"/>
    </row>
    <row r="9" spans="1:16" ht="15" customHeight="1">
      <c r="A9" s="323"/>
      <c r="B9" s="404"/>
      <c r="C9" s="404"/>
      <c r="D9" s="368"/>
      <c r="E9" s="404"/>
      <c r="F9" s="404"/>
      <c r="G9" s="404"/>
      <c r="H9" s="404"/>
      <c r="I9" s="404"/>
      <c r="J9" s="404"/>
      <c r="K9" s="404"/>
      <c r="L9" s="404"/>
      <c r="M9" s="404"/>
      <c r="N9" s="404"/>
      <c r="O9" s="404"/>
      <c r="P9" s="714"/>
    </row>
    <row r="10" spans="1:16" ht="15.75" customHeight="1">
      <c r="A10" s="323"/>
      <c r="B10" s="337" t="s">
        <v>512</v>
      </c>
      <c r="C10" s="334"/>
      <c r="D10" s="716">
        <v>4075</v>
      </c>
      <c r="E10" s="349">
        <v>981</v>
      </c>
      <c r="F10" s="349">
        <v>463</v>
      </c>
      <c r="G10" s="349">
        <v>732</v>
      </c>
      <c r="H10" s="349">
        <v>36</v>
      </c>
      <c r="I10" s="349">
        <v>7</v>
      </c>
      <c r="J10" s="432">
        <v>0</v>
      </c>
      <c r="K10" s="349">
        <v>3</v>
      </c>
      <c r="L10" s="333">
        <v>4861</v>
      </c>
      <c r="M10" s="333">
        <v>1130</v>
      </c>
      <c r="N10" s="333">
        <v>541</v>
      </c>
      <c r="O10" s="333">
        <v>874</v>
      </c>
      <c r="P10" s="714"/>
    </row>
    <row r="11" spans="1:16" ht="15.75" customHeight="1">
      <c r="A11" s="323"/>
      <c r="B11" s="337" t="s">
        <v>513</v>
      </c>
      <c r="C11" s="334"/>
      <c r="D11" s="716">
        <v>2808</v>
      </c>
      <c r="E11" s="349">
        <v>646</v>
      </c>
      <c r="F11" s="349">
        <v>385</v>
      </c>
      <c r="G11" s="349">
        <v>493</v>
      </c>
      <c r="H11" s="349">
        <v>22</v>
      </c>
      <c r="I11" s="349">
        <v>1</v>
      </c>
      <c r="J11" s="432">
        <v>1</v>
      </c>
      <c r="K11" s="349">
        <v>2</v>
      </c>
      <c r="L11" s="333">
        <v>3290</v>
      </c>
      <c r="M11" s="333">
        <v>721</v>
      </c>
      <c r="N11" s="333">
        <v>442</v>
      </c>
      <c r="O11" s="333">
        <v>595</v>
      </c>
      <c r="P11" s="714"/>
    </row>
    <row r="12" spans="1:16" ht="15.75" customHeight="1">
      <c r="A12" s="323"/>
      <c r="B12" s="337" t="s">
        <v>514</v>
      </c>
      <c r="C12" s="334"/>
      <c r="D12" s="716">
        <v>2783</v>
      </c>
      <c r="E12" s="349">
        <v>600</v>
      </c>
      <c r="F12" s="349">
        <v>361</v>
      </c>
      <c r="G12" s="349">
        <v>559</v>
      </c>
      <c r="H12" s="349">
        <v>26</v>
      </c>
      <c r="I12" s="349">
        <v>7</v>
      </c>
      <c r="J12" s="432">
        <v>4</v>
      </c>
      <c r="K12" s="349">
        <v>3</v>
      </c>
      <c r="L12" s="333">
        <v>3319</v>
      </c>
      <c r="M12" s="333">
        <v>688</v>
      </c>
      <c r="N12" s="333">
        <v>420</v>
      </c>
      <c r="O12" s="333">
        <v>690</v>
      </c>
      <c r="P12" s="714"/>
    </row>
    <row r="13" spans="1:16" ht="2.25" customHeight="1">
      <c r="A13" s="323"/>
      <c r="B13" s="331"/>
      <c r="C13" s="331"/>
      <c r="D13" s="716"/>
      <c r="E13" s="349"/>
      <c r="F13" s="349"/>
      <c r="G13" s="349"/>
      <c r="H13" s="349"/>
      <c r="I13" s="349"/>
      <c r="J13" s="349"/>
      <c r="K13" s="349"/>
      <c r="L13" s="349"/>
      <c r="M13" s="349"/>
      <c r="N13" s="349"/>
      <c r="O13" s="349"/>
      <c r="P13" s="714"/>
    </row>
    <row r="14" spans="1:16" ht="15" customHeight="1">
      <c r="A14" s="323"/>
      <c r="B14" s="331"/>
      <c r="C14" s="331"/>
      <c r="D14" s="716"/>
      <c r="E14" s="349"/>
      <c r="F14" s="349"/>
      <c r="G14" s="349"/>
      <c r="H14" s="349"/>
      <c r="I14" s="349"/>
      <c r="J14" s="349"/>
      <c r="K14" s="349"/>
      <c r="L14" s="349"/>
      <c r="M14" s="349"/>
      <c r="N14" s="349"/>
      <c r="O14" s="349"/>
      <c r="P14" s="714"/>
    </row>
    <row r="15" spans="1:16" ht="15.75" customHeight="1">
      <c r="A15" s="323"/>
      <c r="B15" s="339" t="s">
        <v>647</v>
      </c>
      <c r="C15" s="396"/>
      <c r="D15" s="717">
        <v>206</v>
      </c>
      <c r="E15" s="717">
        <v>30</v>
      </c>
      <c r="F15" s="717">
        <v>29</v>
      </c>
      <c r="G15" s="717">
        <v>46</v>
      </c>
      <c r="H15" s="717">
        <v>2</v>
      </c>
      <c r="I15" s="717">
        <v>0</v>
      </c>
      <c r="J15" s="717">
        <v>0</v>
      </c>
      <c r="K15" s="717">
        <v>0</v>
      </c>
      <c r="L15" s="717">
        <v>242</v>
      </c>
      <c r="M15" s="717">
        <v>32</v>
      </c>
      <c r="N15" s="717">
        <v>31</v>
      </c>
      <c r="O15" s="717">
        <v>61</v>
      </c>
      <c r="P15" s="714"/>
    </row>
    <row r="16" spans="1:16" ht="15.75" customHeight="1">
      <c r="A16" s="323"/>
      <c r="B16" s="339" t="s">
        <v>487</v>
      </c>
      <c r="C16" s="396"/>
      <c r="D16" s="717">
        <v>198</v>
      </c>
      <c r="E16" s="717">
        <v>48</v>
      </c>
      <c r="F16" s="717">
        <v>22</v>
      </c>
      <c r="G16" s="717">
        <v>42</v>
      </c>
      <c r="H16" s="717">
        <v>1</v>
      </c>
      <c r="I16" s="717">
        <v>0</v>
      </c>
      <c r="J16" s="717">
        <v>0</v>
      </c>
      <c r="K16" s="717">
        <v>0</v>
      </c>
      <c r="L16" s="717">
        <v>228</v>
      </c>
      <c r="M16" s="717">
        <v>55</v>
      </c>
      <c r="N16" s="717">
        <v>24</v>
      </c>
      <c r="O16" s="717">
        <v>49</v>
      </c>
      <c r="P16" s="714"/>
    </row>
    <row r="17" spans="1:16" ht="15.75" customHeight="1">
      <c r="A17" s="323"/>
      <c r="B17" s="339" t="s">
        <v>143</v>
      </c>
      <c r="C17" s="396"/>
      <c r="D17" s="717">
        <v>237</v>
      </c>
      <c r="E17" s="717">
        <v>46</v>
      </c>
      <c r="F17" s="717">
        <v>26</v>
      </c>
      <c r="G17" s="717">
        <v>54</v>
      </c>
      <c r="H17" s="717">
        <v>1</v>
      </c>
      <c r="I17" s="717">
        <v>0</v>
      </c>
      <c r="J17" s="717">
        <v>0</v>
      </c>
      <c r="K17" s="717">
        <v>0</v>
      </c>
      <c r="L17" s="717">
        <v>279</v>
      </c>
      <c r="M17" s="717">
        <v>49</v>
      </c>
      <c r="N17" s="717">
        <v>29</v>
      </c>
      <c r="O17" s="717">
        <v>70</v>
      </c>
      <c r="P17" s="714"/>
    </row>
    <row r="18" spans="1:16" ht="15.75" customHeight="1">
      <c r="A18" s="323"/>
      <c r="B18" s="339" t="s">
        <v>144</v>
      </c>
      <c r="C18" s="396"/>
      <c r="D18" s="717">
        <v>227</v>
      </c>
      <c r="E18" s="717">
        <v>48</v>
      </c>
      <c r="F18" s="717">
        <v>27</v>
      </c>
      <c r="G18" s="717">
        <v>40</v>
      </c>
      <c r="H18" s="717">
        <v>2</v>
      </c>
      <c r="I18" s="717">
        <v>1</v>
      </c>
      <c r="J18" s="717">
        <v>0</v>
      </c>
      <c r="K18" s="717">
        <v>0</v>
      </c>
      <c r="L18" s="717">
        <v>258</v>
      </c>
      <c r="M18" s="717">
        <v>51</v>
      </c>
      <c r="N18" s="717">
        <v>34</v>
      </c>
      <c r="O18" s="717">
        <v>46</v>
      </c>
      <c r="P18" s="714"/>
    </row>
    <row r="19" spans="1:16" ht="15.75" customHeight="1">
      <c r="A19" s="323"/>
      <c r="B19" s="339" t="s">
        <v>145</v>
      </c>
      <c r="C19" s="396"/>
      <c r="D19" s="717">
        <v>399</v>
      </c>
      <c r="E19" s="717">
        <v>90</v>
      </c>
      <c r="F19" s="717">
        <v>47</v>
      </c>
      <c r="G19" s="717">
        <v>70</v>
      </c>
      <c r="H19" s="717">
        <v>3</v>
      </c>
      <c r="I19" s="717">
        <v>1</v>
      </c>
      <c r="J19" s="717">
        <v>0</v>
      </c>
      <c r="K19" s="717">
        <v>1</v>
      </c>
      <c r="L19" s="717">
        <v>469</v>
      </c>
      <c r="M19" s="717">
        <v>102</v>
      </c>
      <c r="N19" s="717">
        <v>52</v>
      </c>
      <c r="O19" s="717">
        <v>84</v>
      </c>
      <c r="P19" s="714"/>
    </row>
    <row r="20" spans="1:16" ht="15.75" customHeight="1">
      <c r="A20" s="323"/>
      <c r="B20" s="339" t="s">
        <v>503</v>
      </c>
      <c r="C20" s="396"/>
      <c r="D20" s="717">
        <v>154</v>
      </c>
      <c r="E20" s="717">
        <v>27</v>
      </c>
      <c r="F20" s="717">
        <v>27</v>
      </c>
      <c r="G20" s="717">
        <v>16</v>
      </c>
      <c r="H20" s="717">
        <v>1</v>
      </c>
      <c r="I20" s="717">
        <v>0</v>
      </c>
      <c r="J20" s="717">
        <v>0</v>
      </c>
      <c r="K20" s="717">
        <v>0</v>
      </c>
      <c r="L20" s="717">
        <v>179</v>
      </c>
      <c r="M20" s="717">
        <v>30</v>
      </c>
      <c r="N20" s="717">
        <v>30</v>
      </c>
      <c r="O20" s="717">
        <v>18</v>
      </c>
      <c r="P20" s="714"/>
    </row>
    <row r="21" spans="1:16" ht="15.75" customHeight="1">
      <c r="A21" s="323"/>
      <c r="B21" s="339" t="s">
        <v>489</v>
      </c>
      <c r="C21" s="396"/>
      <c r="D21" s="717">
        <v>175</v>
      </c>
      <c r="E21" s="717">
        <v>29</v>
      </c>
      <c r="F21" s="717">
        <v>21</v>
      </c>
      <c r="G21" s="717">
        <v>31</v>
      </c>
      <c r="H21" s="717">
        <v>3</v>
      </c>
      <c r="I21" s="717">
        <v>0</v>
      </c>
      <c r="J21" s="717">
        <v>0</v>
      </c>
      <c r="K21" s="717">
        <v>0</v>
      </c>
      <c r="L21" s="717">
        <v>212</v>
      </c>
      <c r="M21" s="717">
        <v>32</v>
      </c>
      <c r="N21" s="717">
        <v>23</v>
      </c>
      <c r="O21" s="717">
        <v>38</v>
      </c>
      <c r="P21" s="714"/>
    </row>
    <row r="22" spans="1:16" ht="15.75" customHeight="1">
      <c r="A22" s="323"/>
      <c r="B22" s="339" t="s">
        <v>491</v>
      </c>
      <c r="C22" s="396"/>
      <c r="D22" s="717">
        <v>575</v>
      </c>
      <c r="E22" s="717">
        <v>113</v>
      </c>
      <c r="F22" s="717">
        <v>77</v>
      </c>
      <c r="G22" s="717">
        <v>84</v>
      </c>
      <c r="H22" s="717">
        <v>7</v>
      </c>
      <c r="I22" s="717">
        <v>0</v>
      </c>
      <c r="J22" s="717">
        <v>0</v>
      </c>
      <c r="K22" s="717">
        <v>0</v>
      </c>
      <c r="L22" s="717">
        <v>673</v>
      </c>
      <c r="M22" s="717">
        <v>122</v>
      </c>
      <c r="N22" s="717">
        <v>90</v>
      </c>
      <c r="O22" s="717">
        <v>100</v>
      </c>
      <c r="P22" s="714"/>
    </row>
    <row r="23" spans="1:16" ht="15.75" customHeight="1">
      <c r="A23" s="323"/>
      <c r="B23" s="339" t="s">
        <v>492</v>
      </c>
      <c r="C23" s="396"/>
      <c r="D23" s="717">
        <v>187</v>
      </c>
      <c r="E23" s="717">
        <v>39</v>
      </c>
      <c r="F23" s="717">
        <v>19</v>
      </c>
      <c r="G23" s="717">
        <v>30</v>
      </c>
      <c r="H23" s="717">
        <v>6</v>
      </c>
      <c r="I23" s="717">
        <v>1</v>
      </c>
      <c r="J23" s="717">
        <v>0</v>
      </c>
      <c r="K23" s="717">
        <v>2</v>
      </c>
      <c r="L23" s="717">
        <v>218</v>
      </c>
      <c r="M23" s="717">
        <v>47</v>
      </c>
      <c r="N23" s="717">
        <v>23</v>
      </c>
      <c r="O23" s="717">
        <v>33</v>
      </c>
      <c r="P23" s="714"/>
    </row>
    <row r="24" spans="1:16" ht="15.75" customHeight="1">
      <c r="A24" s="323"/>
      <c r="B24" s="339" t="s">
        <v>515</v>
      </c>
      <c r="C24" s="396"/>
      <c r="D24" s="717">
        <v>206</v>
      </c>
      <c r="E24" s="717">
        <v>53</v>
      </c>
      <c r="F24" s="717">
        <v>28</v>
      </c>
      <c r="G24" s="717">
        <v>32</v>
      </c>
      <c r="H24" s="717">
        <v>3</v>
      </c>
      <c r="I24" s="717" t="s">
        <v>345</v>
      </c>
      <c r="J24" s="717" t="s">
        <v>345</v>
      </c>
      <c r="K24" s="717">
        <v>3</v>
      </c>
      <c r="L24" s="717">
        <v>234</v>
      </c>
      <c r="M24" s="717">
        <v>58</v>
      </c>
      <c r="N24" s="717">
        <v>31</v>
      </c>
      <c r="O24" s="717">
        <v>33</v>
      </c>
      <c r="P24" s="714"/>
    </row>
    <row r="25" spans="1:16" ht="15.75" customHeight="1">
      <c r="A25" s="323"/>
      <c r="B25" s="339" t="s">
        <v>484</v>
      </c>
      <c r="C25" s="396"/>
      <c r="D25" s="717">
        <v>215</v>
      </c>
      <c r="E25" s="717">
        <v>42</v>
      </c>
      <c r="F25" s="717">
        <v>24</v>
      </c>
      <c r="G25" s="717">
        <v>24</v>
      </c>
      <c r="H25" s="717">
        <v>2</v>
      </c>
      <c r="I25" s="717" t="s">
        <v>345</v>
      </c>
      <c r="J25" s="717" t="s">
        <v>345</v>
      </c>
      <c r="K25" s="717" t="s">
        <v>345</v>
      </c>
      <c r="L25" s="717">
        <v>265</v>
      </c>
      <c r="M25" s="717">
        <v>46</v>
      </c>
      <c r="N25" s="717">
        <v>30</v>
      </c>
      <c r="O25" s="717">
        <v>33</v>
      </c>
      <c r="P25" s="714"/>
    </row>
    <row r="26" spans="1:16" ht="15.75" customHeight="1">
      <c r="A26" s="323"/>
      <c r="B26" s="339" t="s">
        <v>485</v>
      </c>
      <c r="C26" s="396"/>
      <c r="D26" s="717">
        <v>250</v>
      </c>
      <c r="E26" s="717">
        <v>58</v>
      </c>
      <c r="F26" s="717">
        <v>33</v>
      </c>
      <c r="G26" s="717">
        <v>24</v>
      </c>
      <c r="H26" s="717">
        <v>4</v>
      </c>
      <c r="I26" s="717" t="s">
        <v>345</v>
      </c>
      <c r="J26" s="717">
        <v>1</v>
      </c>
      <c r="K26" s="717" t="s">
        <v>345</v>
      </c>
      <c r="L26" s="717">
        <v>298</v>
      </c>
      <c r="M26" s="717">
        <v>66</v>
      </c>
      <c r="N26" s="717">
        <v>41</v>
      </c>
      <c r="O26" s="717">
        <v>28</v>
      </c>
      <c r="P26" s="714"/>
    </row>
    <row r="27" spans="1:16" ht="15.75" customHeight="1">
      <c r="A27" s="323"/>
      <c r="B27" s="339" t="s">
        <v>486</v>
      </c>
      <c r="C27" s="396"/>
      <c r="D27" s="717">
        <v>259</v>
      </c>
      <c r="E27" s="717">
        <v>85</v>
      </c>
      <c r="F27" s="717">
        <v>19</v>
      </c>
      <c r="G27" s="717">
        <v>15</v>
      </c>
      <c r="H27" s="717">
        <v>2</v>
      </c>
      <c r="I27" s="717" t="s">
        <v>345</v>
      </c>
      <c r="J27" s="717" t="s">
        <v>345</v>
      </c>
      <c r="K27" s="717" t="s">
        <v>345</v>
      </c>
      <c r="L27" s="717">
        <v>317</v>
      </c>
      <c r="M27" s="717">
        <v>95</v>
      </c>
      <c r="N27" s="717">
        <v>21</v>
      </c>
      <c r="O27" s="717">
        <v>16</v>
      </c>
      <c r="P27" s="714"/>
    </row>
    <row r="28" spans="1:16" ht="7.5" customHeight="1">
      <c r="A28" s="323"/>
      <c r="B28" s="339"/>
      <c r="C28" s="396"/>
      <c r="D28" s="717"/>
      <c r="E28" s="717"/>
      <c r="F28" s="717"/>
      <c r="G28" s="717"/>
      <c r="H28" s="717"/>
      <c r="I28" s="717"/>
      <c r="J28" s="717"/>
      <c r="K28" s="717"/>
      <c r="L28" s="717"/>
      <c r="M28" s="717"/>
      <c r="N28" s="717"/>
      <c r="O28" s="717"/>
      <c r="P28" s="714"/>
    </row>
    <row r="29" spans="1:16" ht="15.75" customHeight="1">
      <c r="A29" s="323"/>
      <c r="B29" s="718" t="s">
        <v>516</v>
      </c>
      <c r="C29" s="719"/>
      <c r="D29" s="717">
        <v>2021</v>
      </c>
      <c r="E29" s="717">
        <v>446</v>
      </c>
      <c r="F29" s="717">
        <v>248</v>
      </c>
      <c r="G29" s="717">
        <v>256</v>
      </c>
      <c r="H29" s="717">
        <v>28</v>
      </c>
      <c r="I29" s="717">
        <v>1</v>
      </c>
      <c r="J29" s="717">
        <v>1</v>
      </c>
      <c r="K29" s="717">
        <v>5</v>
      </c>
      <c r="L29" s="717">
        <v>2396</v>
      </c>
      <c r="M29" s="717">
        <v>496</v>
      </c>
      <c r="N29" s="717">
        <v>289</v>
      </c>
      <c r="O29" s="717">
        <v>299</v>
      </c>
      <c r="P29" s="714"/>
    </row>
    <row r="30" spans="1:16" ht="15.75" customHeight="1" thickBot="1">
      <c r="A30" s="344"/>
      <c r="B30" s="720"/>
      <c r="C30" s="345"/>
      <c r="D30" s="721"/>
      <c r="E30" s="722"/>
      <c r="F30" s="722"/>
      <c r="G30" s="722"/>
      <c r="H30" s="722"/>
      <c r="I30" s="722"/>
      <c r="J30" s="722"/>
      <c r="K30" s="722"/>
      <c r="L30" s="722"/>
      <c r="M30" s="722"/>
      <c r="N30" s="722"/>
      <c r="O30" s="722"/>
      <c r="P30" s="723"/>
    </row>
    <row r="31" spans="1:16" ht="3" customHeight="1">
      <c r="A31" s="146"/>
      <c r="B31" s="492"/>
      <c r="C31" s="334"/>
      <c r="D31" s="717"/>
      <c r="E31" s="717"/>
      <c r="F31" s="717"/>
      <c r="G31" s="717"/>
      <c r="H31" s="717"/>
      <c r="I31" s="717"/>
      <c r="J31" s="717"/>
      <c r="K31" s="717"/>
      <c r="L31" s="717"/>
      <c r="M31" s="717"/>
      <c r="N31" s="717"/>
      <c r="O31" s="717"/>
      <c r="P31" s="146"/>
    </row>
    <row r="32" spans="1:16" ht="14.25" customHeight="1">
      <c r="A32" s="479" t="s">
        <v>517</v>
      </c>
      <c r="B32" s="337"/>
      <c r="C32" s="334"/>
      <c r="D32" s="717"/>
      <c r="E32" s="717"/>
      <c r="F32" s="717"/>
      <c r="G32" s="717"/>
      <c r="H32" s="717"/>
      <c r="I32" s="717"/>
      <c r="J32" s="717"/>
      <c r="K32" s="717"/>
      <c r="L32" s="717"/>
      <c r="M32" s="717"/>
      <c r="N32" s="717"/>
      <c r="O32" s="717"/>
      <c r="P32" s="146"/>
    </row>
    <row r="33" spans="1:15" ht="15" customHeight="1">
      <c r="A33" s="858" t="s">
        <v>518</v>
      </c>
      <c r="C33" s="452"/>
      <c r="D33" s="164"/>
      <c r="E33" s="164"/>
      <c r="F33" s="164"/>
      <c r="G33" s="164"/>
      <c r="H33" s="164"/>
      <c r="I33" s="164"/>
      <c r="J33" s="164"/>
      <c r="K33" s="164"/>
      <c r="L33" s="164"/>
      <c r="M33" s="164"/>
      <c r="N33" s="164"/>
      <c r="O33" s="164"/>
    </row>
    <row r="34" spans="2:15" ht="14.25">
      <c r="B34" s="160"/>
      <c r="C34" s="452"/>
      <c r="D34" s="164"/>
      <c r="E34" s="164"/>
      <c r="F34" s="164"/>
      <c r="G34" s="164"/>
      <c r="H34" s="164"/>
      <c r="I34" s="164"/>
      <c r="J34" s="164"/>
      <c r="K34" s="164"/>
      <c r="L34" s="164"/>
      <c r="M34" s="164"/>
      <c r="N34" s="164"/>
      <c r="O34" s="164"/>
    </row>
    <row r="35" spans="3:15" ht="14.25">
      <c r="C35" s="146"/>
      <c r="D35" s="900"/>
      <c r="E35" s="900"/>
      <c r="F35" s="900"/>
      <c r="G35" s="900"/>
      <c r="H35" s="900"/>
      <c r="I35" s="900"/>
      <c r="J35" s="900"/>
      <c r="K35" s="900"/>
      <c r="L35" s="900"/>
      <c r="M35" s="900"/>
      <c r="N35" s="900"/>
      <c r="O35" s="900"/>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1" sqref="T1"/>
    </sheetView>
  </sheetViews>
  <sheetFormatPr defaultColWidth="9.00390625" defaultRowHeight="13.5"/>
  <cols>
    <col min="1" max="1" width="2.125" style="724" customWidth="1"/>
    <col min="2" max="2" width="14.75390625" style="724" customWidth="1"/>
    <col min="3" max="3" width="2.125" style="724" customWidth="1"/>
    <col min="4" max="7" width="7.625" style="724" customWidth="1"/>
    <col min="8" max="8" width="8.625" style="724" customWidth="1"/>
    <col min="9" max="14" width="7.625" style="724" customWidth="1"/>
    <col min="15" max="15" width="8.875" style="724" customWidth="1"/>
    <col min="16" max="16" width="9.125" style="724" customWidth="1"/>
    <col min="17" max="17" width="8.375" style="724" customWidth="1"/>
    <col min="18" max="18" width="8.125" style="724" customWidth="1"/>
    <col min="19" max="19" width="0.37109375" style="724" customWidth="1"/>
    <col min="20" max="16384" width="9.00390625" style="724" customWidth="1"/>
  </cols>
  <sheetData>
    <row r="1" spans="1:19" ht="30" customHeight="1">
      <c r="A1" s="1260" t="s">
        <v>369</v>
      </c>
      <c r="B1" s="1260"/>
      <c r="C1" s="1260"/>
      <c r="D1" s="1260"/>
      <c r="E1" s="1260"/>
      <c r="F1" s="1260"/>
      <c r="G1" s="1260"/>
      <c r="H1" s="1260"/>
      <c r="I1" s="1260"/>
      <c r="J1" s="1260"/>
      <c r="K1" s="1260"/>
      <c r="L1" s="1260"/>
      <c r="M1" s="1260"/>
      <c r="N1" s="1260"/>
      <c r="O1" s="1260"/>
      <c r="P1" s="1260"/>
      <c r="Q1" s="1260"/>
      <c r="R1" s="1260"/>
      <c r="S1" s="1260"/>
    </row>
    <row r="2" spans="2:18" ht="24.75" customHeight="1" thickBot="1">
      <c r="B2" s="114"/>
      <c r="C2" s="114"/>
      <c r="D2" s="114"/>
      <c r="E2" s="114"/>
      <c r="F2" s="114"/>
      <c r="G2" s="114"/>
      <c r="H2" s="114"/>
      <c r="I2" s="114"/>
      <c r="J2" s="114"/>
      <c r="K2" s="114"/>
      <c r="L2" s="114"/>
      <c r="M2" s="114"/>
      <c r="N2" s="114"/>
      <c r="O2" s="114"/>
      <c r="P2" s="114"/>
      <c r="Q2" s="114"/>
      <c r="R2" s="881" t="s">
        <v>522</v>
      </c>
    </row>
    <row r="3" spans="1:19" ht="21" customHeight="1">
      <c r="A3" s="1364" t="s">
        <v>435</v>
      </c>
      <c r="B3" s="1344"/>
      <c r="C3" s="1388"/>
      <c r="D3" s="1346" t="s">
        <v>525</v>
      </c>
      <c r="E3" s="1348"/>
      <c r="F3" s="1348"/>
      <c r="G3" s="1348"/>
      <c r="H3" s="1348"/>
      <c r="I3" s="1348"/>
      <c r="J3" s="1348"/>
      <c r="K3" s="1347"/>
      <c r="L3" s="1349" t="s">
        <v>526</v>
      </c>
      <c r="M3" s="1376" t="s">
        <v>373</v>
      </c>
      <c r="N3" s="1349" t="s">
        <v>528</v>
      </c>
      <c r="O3" s="1348" t="s">
        <v>524</v>
      </c>
      <c r="P3" s="1348"/>
      <c r="Q3" s="1348"/>
      <c r="R3" s="1348"/>
      <c r="S3" s="725"/>
    </row>
    <row r="4" spans="1:19" ht="21" customHeight="1">
      <c r="A4" s="1417"/>
      <c r="B4" s="1371"/>
      <c r="C4" s="1418"/>
      <c r="D4" s="726"/>
      <c r="E4" s="319"/>
      <c r="F4" s="1412" t="s">
        <v>370</v>
      </c>
      <c r="G4" s="1412" t="s">
        <v>371</v>
      </c>
      <c r="H4" s="319"/>
      <c r="I4" s="1414" t="s">
        <v>372</v>
      </c>
      <c r="J4" s="319"/>
      <c r="K4" s="1412" t="s">
        <v>527</v>
      </c>
      <c r="L4" s="1378"/>
      <c r="M4" s="1377"/>
      <c r="N4" s="1377"/>
      <c r="O4" s="727"/>
      <c r="P4" s="728"/>
      <c r="Q4" s="319"/>
      <c r="R4" s="368"/>
      <c r="S4" s="729"/>
    </row>
    <row r="5" spans="1:19" ht="21" customHeight="1">
      <c r="A5" s="1417"/>
      <c r="B5" s="1371"/>
      <c r="C5" s="1418"/>
      <c r="D5" s="340" t="s">
        <v>374</v>
      </c>
      <c r="E5" s="320" t="s">
        <v>375</v>
      </c>
      <c r="F5" s="1378"/>
      <c r="G5" s="1378"/>
      <c r="H5" s="320" t="s">
        <v>376</v>
      </c>
      <c r="I5" s="1415"/>
      <c r="J5" s="320" t="s">
        <v>377</v>
      </c>
      <c r="K5" s="1377"/>
      <c r="L5" s="1378"/>
      <c r="M5" s="1377"/>
      <c r="N5" s="1377"/>
      <c r="O5" s="730" t="s">
        <v>378</v>
      </c>
      <c r="P5" s="713" t="s">
        <v>379</v>
      </c>
      <c r="Q5" s="320" t="s">
        <v>376</v>
      </c>
      <c r="R5" s="320" t="s">
        <v>380</v>
      </c>
      <c r="S5" s="731"/>
    </row>
    <row r="6" spans="1:19" ht="21" customHeight="1">
      <c r="A6" s="1365"/>
      <c r="B6" s="1345"/>
      <c r="C6" s="1389"/>
      <c r="D6" s="340"/>
      <c r="E6" s="320"/>
      <c r="F6" s="1350"/>
      <c r="G6" s="1350"/>
      <c r="H6" s="320"/>
      <c r="I6" s="1416"/>
      <c r="J6" s="320"/>
      <c r="K6" s="1366"/>
      <c r="L6" s="1350"/>
      <c r="M6" s="1366"/>
      <c r="N6" s="1366"/>
      <c r="O6" s="732"/>
      <c r="P6" s="733"/>
      <c r="Q6" s="320"/>
      <c r="R6" s="392"/>
      <c r="S6" s="734"/>
    </row>
    <row r="7" spans="1:19" ht="4.5" customHeight="1">
      <c r="A7" s="735"/>
      <c r="B7" s="736"/>
      <c r="C7" s="737"/>
      <c r="D7" s="736"/>
      <c r="E7" s="736"/>
      <c r="F7" s="736"/>
      <c r="G7" s="736"/>
      <c r="H7" s="736"/>
      <c r="I7" s="736"/>
      <c r="J7" s="736"/>
      <c r="K7" s="736"/>
      <c r="L7" s="736"/>
      <c r="M7" s="736"/>
      <c r="N7" s="737"/>
      <c r="O7" s="736"/>
      <c r="P7" s="736"/>
      <c r="Q7" s="736"/>
      <c r="R7" s="736"/>
      <c r="S7" s="731"/>
    </row>
    <row r="8" spans="1:19" ht="19.5" customHeight="1">
      <c r="A8" s="735"/>
      <c r="B8" s="355" t="s">
        <v>381</v>
      </c>
      <c r="C8" s="738"/>
      <c r="D8" s="739">
        <v>42.6</v>
      </c>
      <c r="E8" s="739">
        <v>22.7</v>
      </c>
      <c r="F8" s="739">
        <v>9.3</v>
      </c>
      <c r="G8" s="739">
        <v>21.4</v>
      </c>
      <c r="H8" s="739">
        <v>343.3</v>
      </c>
      <c r="I8" s="906" t="s">
        <v>345</v>
      </c>
      <c r="J8" s="739">
        <v>3.2</v>
      </c>
      <c r="K8" s="739">
        <v>442.6</v>
      </c>
      <c r="L8" s="739">
        <v>422.6</v>
      </c>
      <c r="M8" s="739">
        <v>422.6</v>
      </c>
      <c r="N8" s="740">
        <v>16.6</v>
      </c>
      <c r="O8" s="739">
        <v>89.1</v>
      </c>
      <c r="P8" s="739">
        <v>79.5</v>
      </c>
      <c r="Q8" s="739">
        <v>94.2</v>
      </c>
      <c r="R8" s="739">
        <v>93.4</v>
      </c>
      <c r="S8" s="731"/>
    </row>
    <row r="9" spans="1:24" ht="19.5" customHeight="1">
      <c r="A9" s="735"/>
      <c r="B9" s="355" t="s">
        <v>520</v>
      </c>
      <c r="C9" s="738"/>
      <c r="D9" s="1088">
        <v>40.4</v>
      </c>
      <c r="E9" s="1089">
        <v>18.31616438356164</v>
      </c>
      <c r="F9" s="1089">
        <v>11.992602739726026</v>
      </c>
      <c r="G9" s="1090">
        <v>22</v>
      </c>
      <c r="H9" s="1090">
        <v>345.4</v>
      </c>
      <c r="I9" s="1089">
        <v>0.2</v>
      </c>
      <c r="J9" s="1089">
        <v>3.2</v>
      </c>
      <c r="K9" s="1091">
        <v>441.6</v>
      </c>
      <c r="L9" s="1089">
        <v>421</v>
      </c>
      <c r="M9" s="1089">
        <v>421</v>
      </c>
      <c r="N9" s="1092">
        <v>15.6</v>
      </c>
      <c r="O9" s="1091">
        <v>82.4</v>
      </c>
      <c r="P9" s="1091">
        <v>64.4</v>
      </c>
      <c r="Q9" s="1091">
        <v>97.4</v>
      </c>
      <c r="R9" s="1091">
        <v>95.5</v>
      </c>
      <c r="S9" s="731"/>
      <c r="U9" s="1093"/>
      <c r="V9" s="1093"/>
      <c r="W9" s="1093"/>
      <c r="X9" s="1093"/>
    </row>
    <row r="10" spans="1:21" ht="19.5" customHeight="1">
      <c r="A10" s="735"/>
      <c r="B10" s="355" t="s">
        <v>521</v>
      </c>
      <c r="C10" s="738"/>
      <c r="D10" s="1089">
        <v>28.9</v>
      </c>
      <c r="E10" s="1089">
        <v>17.9</v>
      </c>
      <c r="F10" s="1089">
        <v>12.7</v>
      </c>
      <c r="G10" s="1089">
        <v>19.7</v>
      </c>
      <c r="H10" s="1089">
        <v>358.1</v>
      </c>
      <c r="I10" s="1089">
        <v>2</v>
      </c>
      <c r="J10" s="1089">
        <v>4.9</v>
      </c>
      <c r="K10" s="1091">
        <v>444.1</v>
      </c>
      <c r="L10" s="1089">
        <v>418.8</v>
      </c>
      <c r="M10" s="1089">
        <v>418.8</v>
      </c>
      <c r="N10" s="1092">
        <v>17.5</v>
      </c>
      <c r="O10" s="1091">
        <v>79.2</v>
      </c>
      <c r="P10" s="1091">
        <v>40.4</v>
      </c>
      <c r="Q10" s="1091">
        <v>90.2</v>
      </c>
      <c r="R10" s="1091">
        <v>87.4</v>
      </c>
      <c r="S10" s="731"/>
      <c r="U10" s="1094"/>
    </row>
    <row r="11" spans="1:19" ht="19.5" customHeight="1">
      <c r="A11" s="735"/>
      <c r="B11" s="315"/>
      <c r="C11" s="741"/>
      <c r="D11" s="742"/>
      <c r="E11" s="742"/>
      <c r="F11" s="742"/>
      <c r="G11" s="742"/>
      <c r="H11" s="742"/>
      <c r="I11" s="742"/>
      <c r="J11" s="742"/>
      <c r="K11" s="742"/>
      <c r="L11" s="742"/>
      <c r="M11" s="742"/>
      <c r="N11" s="743"/>
      <c r="O11" s="742"/>
      <c r="P11" s="742"/>
      <c r="Q11" s="742"/>
      <c r="R11" s="742"/>
      <c r="S11" s="731"/>
    </row>
    <row r="12" spans="1:19" ht="20.25" customHeight="1">
      <c r="A12" s="735"/>
      <c r="B12" s="362" t="s">
        <v>648</v>
      </c>
      <c r="C12" s="744"/>
      <c r="D12" s="745">
        <v>1.8870967741935485</v>
      </c>
      <c r="E12" s="745">
        <v>18.75483870967742</v>
      </c>
      <c r="F12" s="745">
        <v>15.596774193548386</v>
      </c>
      <c r="G12" s="745">
        <v>23.99677419354839</v>
      </c>
      <c r="H12" s="745">
        <v>381.2354838709678</v>
      </c>
      <c r="I12" s="745">
        <v>0</v>
      </c>
      <c r="J12" s="745">
        <v>1.9064516129032254</v>
      </c>
      <c r="K12" s="745">
        <v>443.3774193548386</v>
      </c>
      <c r="L12" s="745">
        <v>420.1193548387096</v>
      </c>
      <c r="M12" s="745">
        <v>420.0967741935484</v>
      </c>
      <c r="N12" s="746">
        <v>18.53870967741935</v>
      </c>
      <c r="O12" s="747">
        <v>92.6</v>
      </c>
      <c r="P12" s="747">
        <v>95.6</v>
      </c>
      <c r="Q12" s="747">
        <v>97</v>
      </c>
      <c r="R12" s="747">
        <v>96.9</v>
      </c>
      <c r="S12" s="731"/>
    </row>
    <row r="13" spans="1:19" ht="20.25" customHeight="1">
      <c r="A13" s="735"/>
      <c r="B13" s="362" t="s">
        <v>487</v>
      </c>
      <c r="C13" s="744"/>
      <c r="D13" s="745">
        <v>14.75666666666667</v>
      </c>
      <c r="E13" s="745">
        <v>16.596666666666668</v>
      </c>
      <c r="F13" s="745">
        <v>8.666666666666666</v>
      </c>
      <c r="G13" s="745">
        <v>22.090000000000007</v>
      </c>
      <c r="H13" s="745">
        <v>376.8300000000001</v>
      </c>
      <c r="I13" s="745">
        <v>0</v>
      </c>
      <c r="J13" s="745">
        <v>0</v>
      </c>
      <c r="K13" s="745">
        <v>438.93999999999994</v>
      </c>
      <c r="L13" s="745">
        <v>419.27000000000004</v>
      </c>
      <c r="M13" s="745">
        <v>419.43999999999994</v>
      </c>
      <c r="N13" s="746">
        <v>19.263333333333335</v>
      </c>
      <c r="O13" s="747">
        <v>85.4</v>
      </c>
      <c r="P13" s="747">
        <v>92.3</v>
      </c>
      <c r="Q13" s="747">
        <v>93.7</v>
      </c>
      <c r="R13" s="747">
        <v>93.6</v>
      </c>
      <c r="S13" s="731"/>
    </row>
    <row r="14" spans="1:19" ht="20.25" customHeight="1">
      <c r="A14" s="735"/>
      <c r="B14" s="362" t="s">
        <v>115</v>
      </c>
      <c r="C14" s="744"/>
      <c r="D14" s="745">
        <v>18.200000000000003</v>
      </c>
      <c r="E14" s="745">
        <v>18.1258064516129</v>
      </c>
      <c r="F14" s="745">
        <v>9.406451612903224</v>
      </c>
      <c r="G14" s="745">
        <v>29.80322580645161</v>
      </c>
      <c r="H14" s="745">
        <v>367.03225806451616</v>
      </c>
      <c r="I14" s="745">
        <v>2.5677419354838706</v>
      </c>
      <c r="J14" s="745">
        <v>1.9451612903225806</v>
      </c>
      <c r="K14" s="1095">
        <v>449.8</v>
      </c>
      <c r="L14" s="745">
        <v>422.0290322580644</v>
      </c>
      <c r="M14" s="745">
        <v>421.80322580645156</v>
      </c>
      <c r="N14" s="746">
        <v>18.3258064516129</v>
      </c>
      <c r="O14" s="747">
        <v>81.8</v>
      </c>
      <c r="P14" s="747">
        <v>81.8</v>
      </c>
      <c r="Q14" s="747">
        <v>90.5</v>
      </c>
      <c r="R14" s="747">
        <v>90</v>
      </c>
      <c r="S14" s="731"/>
    </row>
    <row r="15" spans="1:19" ht="20.25" customHeight="1">
      <c r="A15" s="735"/>
      <c r="B15" s="362" t="s">
        <v>213</v>
      </c>
      <c r="C15" s="744"/>
      <c r="D15" s="745">
        <v>53.68666666666666</v>
      </c>
      <c r="E15" s="745">
        <v>17.03000000000001</v>
      </c>
      <c r="F15" s="745">
        <v>18.02</v>
      </c>
      <c r="G15" s="745">
        <v>48.323333333333345</v>
      </c>
      <c r="H15" s="745">
        <v>301.5133333333333</v>
      </c>
      <c r="I15" s="745">
        <v>0.7033333333333334</v>
      </c>
      <c r="J15" s="745">
        <v>7.5600000000000005</v>
      </c>
      <c r="K15" s="1095">
        <v>446.8</v>
      </c>
      <c r="L15" s="745">
        <v>420.78666666666663</v>
      </c>
      <c r="M15" s="745">
        <v>420.7566666666666</v>
      </c>
      <c r="N15" s="746">
        <v>18.509999999999998</v>
      </c>
      <c r="O15" s="747">
        <v>52.6</v>
      </c>
      <c r="P15" s="747">
        <v>59.4</v>
      </c>
      <c r="Q15" s="747">
        <v>85.7</v>
      </c>
      <c r="R15" s="747">
        <v>83.9</v>
      </c>
      <c r="S15" s="731"/>
    </row>
    <row r="16" spans="1:19" ht="20.25" customHeight="1">
      <c r="A16" s="735"/>
      <c r="B16" s="362" t="s">
        <v>116</v>
      </c>
      <c r="C16" s="744"/>
      <c r="D16" s="745">
        <v>55.42580645161289</v>
      </c>
      <c r="E16" s="745">
        <v>23.445161290322577</v>
      </c>
      <c r="F16" s="745">
        <v>13.819354838709678</v>
      </c>
      <c r="G16" s="745">
        <v>41.16451612903226</v>
      </c>
      <c r="H16" s="745">
        <v>308.958064516129</v>
      </c>
      <c r="I16" s="745">
        <v>6.167741935483871</v>
      </c>
      <c r="J16" s="745">
        <v>17.97741935483871</v>
      </c>
      <c r="K16" s="1095">
        <v>466.9</v>
      </c>
      <c r="L16" s="745">
        <v>428.9322580645161</v>
      </c>
      <c r="M16" s="745">
        <v>429.36451612903227</v>
      </c>
      <c r="N16" s="746">
        <v>19.274193548387096</v>
      </c>
      <c r="O16" s="747">
        <v>44.9</v>
      </c>
      <c r="P16" s="747">
        <v>41</v>
      </c>
      <c r="Q16" s="747">
        <v>79.6</v>
      </c>
      <c r="R16" s="747">
        <v>77.2</v>
      </c>
      <c r="S16" s="731"/>
    </row>
    <row r="17" spans="1:19" ht="20.25" customHeight="1">
      <c r="A17" s="735"/>
      <c r="B17" s="362" t="s">
        <v>430</v>
      </c>
      <c r="C17" s="744"/>
      <c r="D17" s="745">
        <v>50.074193548387086</v>
      </c>
      <c r="E17" s="745">
        <v>23.290322580645153</v>
      </c>
      <c r="F17" s="745">
        <v>13.967741935483874</v>
      </c>
      <c r="G17" s="745">
        <v>22.848387096774196</v>
      </c>
      <c r="H17" s="745">
        <v>307.50967741935494</v>
      </c>
      <c r="I17" s="745">
        <v>5.3999999999999995</v>
      </c>
      <c r="J17" s="745">
        <v>23.777419354838706</v>
      </c>
      <c r="K17" s="1095">
        <v>447</v>
      </c>
      <c r="L17" s="745">
        <v>412.1258064516128</v>
      </c>
      <c r="M17" s="745">
        <v>411.8322580645163</v>
      </c>
      <c r="N17" s="746">
        <v>16.206451612903226</v>
      </c>
      <c r="O17" s="747">
        <v>38.3</v>
      </c>
      <c r="P17" s="747">
        <v>33.5</v>
      </c>
      <c r="Q17" s="747">
        <v>81.2</v>
      </c>
      <c r="R17" s="747">
        <v>78.3</v>
      </c>
      <c r="S17" s="731"/>
    </row>
    <row r="18" spans="1:19" ht="20.25" customHeight="1">
      <c r="A18" s="735"/>
      <c r="B18" s="362" t="s">
        <v>490</v>
      </c>
      <c r="C18" s="744"/>
      <c r="D18" s="745">
        <v>32.746428571428574</v>
      </c>
      <c r="E18" s="745">
        <v>9.364285714285714</v>
      </c>
      <c r="F18" s="745">
        <v>12.710714285714287</v>
      </c>
      <c r="G18" s="745">
        <v>6.385714285714285</v>
      </c>
      <c r="H18" s="745">
        <v>371.00357142857155</v>
      </c>
      <c r="I18" s="745">
        <v>1.692857142857143</v>
      </c>
      <c r="J18" s="745">
        <v>1.7214285714285715</v>
      </c>
      <c r="K18" s="1095">
        <v>432.6</v>
      </c>
      <c r="L18" s="745">
        <v>411.5178571428572</v>
      </c>
      <c r="M18" s="745">
        <v>411.2464285714286</v>
      </c>
      <c r="N18" s="746">
        <v>17.114285714285717</v>
      </c>
      <c r="O18" s="747">
        <v>38.7</v>
      </c>
      <c r="P18" s="747">
        <v>36.5</v>
      </c>
      <c r="Q18" s="747">
        <v>85</v>
      </c>
      <c r="R18" s="747">
        <v>82</v>
      </c>
      <c r="S18" s="731"/>
    </row>
    <row r="19" spans="1:19" ht="20.25" customHeight="1">
      <c r="A19" s="735"/>
      <c r="B19" s="362" t="s">
        <v>491</v>
      </c>
      <c r="C19" s="744"/>
      <c r="D19" s="745">
        <v>37.45483870967741</v>
      </c>
      <c r="E19" s="745">
        <v>8.848387096774195</v>
      </c>
      <c r="F19" s="745">
        <v>3.3580645161290326</v>
      </c>
      <c r="G19" s="745">
        <v>0</v>
      </c>
      <c r="H19" s="745">
        <v>393.06451612903226</v>
      </c>
      <c r="I19" s="745">
        <v>7.461290322580646</v>
      </c>
      <c r="J19" s="745">
        <v>0</v>
      </c>
      <c r="K19" s="1095">
        <v>450.2</v>
      </c>
      <c r="L19" s="745">
        <v>415.8419354838709</v>
      </c>
      <c r="M19" s="745">
        <v>415.9290322580645</v>
      </c>
      <c r="N19" s="746">
        <v>17.951612903225804</v>
      </c>
      <c r="O19" s="747">
        <v>79.2</v>
      </c>
      <c r="P19" s="747">
        <v>40.4</v>
      </c>
      <c r="Q19" s="747">
        <v>90.2</v>
      </c>
      <c r="R19" s="747">
        <v>87.4</v>
      </c>
      <c r="S19" s="731"/>
    </row>
    <row r="20" spans="1:19" ht="20.25" customHeight="1">
      <c r="A20" s="735"/>
      <c r="B20" s="362" t="s">
        <v>492</v>
      </c>
      <c r="C20" s="744"/>
      <c r="D20" s="745">
        <v>38.7</v>
      </c>
      <c r="E20" s="745">
        <v>9.5</v>
      </c>
      <c r="F20" s="745">
        <v>11.8</v>
      </c>
      <c r="G20" s="745">
        <v>0</v>
      </c>
      <c r="H20" s="745">
        <v>380.9</v>
      </c>
      <c r="I20" s="745">
        <v>2.6</v>
      </c>
      <c r="J20" s="745">
        <v>0.6</v>
      </c>
      <c r="K20" s="1095">
        <v>444.1</v>
      </c>
      <c r="L20" s="745">
        <v>419</v>
      </c>
      <c r="M20" s="745">
        <v>418.9</v>
      </c>
      <c r="N20" s="746">
        <v>18.1</v>
      </c>
      <c r="O20" s="747">
        <v>71.5</v>
      </c>
      <c r="P20" s="747">
        <v>32.9</v>
      </c>
      <c r="Q20" s="747">
        <v>86.5</v>
      </c>
      <c r="R20" s="747">
        <v>83.6</v>
      </c>
      <c r="S20" s="731"/>
    </row>
    <row r="21" spans="1:19" ht="20.25" customHeight="1">
      <c r="A21" s="735"/>
      <c r="B21" s="362" t="s">
        <v>493</v>
      </c>
      <c r="C21" s="744"/>
      <c r="D21" s="745">
        <v>34.6</v>
      </c>
      <c r="E21" s="745">
        <v>15.1</v>
      </c>
      <c r="F21" s="745">
        <v>22.5</v>
      </c>
      <c r="G21" s="745">
        <v>0</v>
      </c>
      <c r="H21" s="745">
        <v>358.5</v>
      </c>
      <c r="I21" s="745">
        <v>1.3</v>
      </c>
      <c r="J21" s="745">
        <v>1.9</v>
      </c>
      <c r="K21" s="1095">
        <v>434</v>
      </c>
      <c r="L21" s="745">
        <v>412.1</v>
      </c>
      <c r="M21" s="745">
        <v>411.6</v>
      </c>
      <c r="N21" s="746">
        <v>14.7</v>
      </c>
      <c r="O21" s="747">
        <v>98.9</v>
      </c>
      <c r="P21" s="747">
        <v>55.8</v>
      </c>
      <c r="Q21" s="747">
        <v>98.9</v>
      </c>
      <c r="R21" s="747">
        <v>96.6</v>
      </c>
      <c r="S21" s="731"/>
    </row>
    <row r="22" spans="1:19" ht="20.25" customHeight="1">
      <c r="A22" s="735"/>
      <c r="B22" s="362" t="s">
        <v>484</v>
      </c>
      <c r="C22" s="744"/>
      <c r="D22" s="904">
        <v>10.443333333333335</v>
      </c>
      <c r="E22" s="904">
        <v>23.14</v>
      </c>
      <c r="F22" s="904">
        <v>32.72</v>
      </c>
      <c r="G22" s="904">
        <v>2.6166666666666667</v>
      </c>
      <c r="H22" s="904">
        <v>375.71333333333337</v>
      </c>
      <c r="I22" s="906" t="s">
        <v>345</v>
      </c>
      <c r="J22" s="904">
        <v>1.9966666666666666</v>
      </c>
      <c r="K22" s="904">
        <v>446.6300000000001</v>
      </c>
      <c r="L22" s="904">
        <v>422.7300000000002</v>
      </c>
      <c r="M22" s="904">
        <v>423.07000000000005</v>
      </c>
      <c r="N22" s="905">
        <v>17.636666666666667</v>
      </c>
      <c r="O22" s="902">
        <v>81.6</v>
      </c>
      <c r="P22" s="902">
        <v>95.6</v>
      </c>
      <c r="Q22" s="902">
        <v>99.6</v>
      </c>
      <c r="R22" s="902">
        <v>99.2</v>
      </c>
      <c r="S22" s="731"/>
    </row>
    <row r="23" spans="1:19" ht="20.25" customHeight="1">
      <c r="A23" s="735"/>
      <c r="B23" s="362" t="s">
        <v>485</v>
      </c>
      <c r="C23" s="744"/>
      <c r="D23" s="1095">
        <v>5.877419354838709</v>
      </c>
      <c r="E23" s="1095">
        <v>23.34516129032258</v>
      </c>
      <c r="F23" s="1095">
        <v>11.045161290322582</v>
      </c>
      <c r="G23" s="1095">
        <v>23.20967741935484</v>
      </c>
      <c r="H23" s="1095">
        <v>394.0387096774193</v>
      </c>
      <c r="I23" s="1096">
        <v>0.9548387096774194</v>
      </c>
      <c r="J23" s="1095">
        <v>0.6483870967741936</v>
      </c>
      <c r="K23" s="1095">
        <v>459.1193548387096</v>
      </c>
      <c r="L23" s="1097">
        <v>430.5193548387098</v>
      </c>
      <c r="M23" s="1095">
        <v>430.0451612903224</v>
      </c>
      <c r="N23" s="1098">
        <v>18.906451612903222</v>
      </c>
      <c r="O23" s="902">
        <v>88.2</v>
      </c>
      <c r="P23" s="904">
        <v>100</v>
      </c>
      <c r="Q23" s="902">
        <v>99.6</v>
      </c>
      <c r="R23" s="902">
        <v>99.5</v>
      </c>
      <c r="S23" s="731"/>
    </row>
    <row r="24" spans="1:19" ht="20.25" customHeight="1">
      <c r="A24" s="735"/>
      <c r="B24" s="362" t="s">
        <v>486</v>
      </c>
      <c r="C24" s="744"/>
      <c r="D24" s="1180">
        <v>11.206451612903226</v>
      </c>
      <c r="E24" s="1180">
        <v>16.980645161290322</v>
      </c>
      <c r="F24" s="1180">
        <v>5.538709677419354</v>
      </c>
      <c r="G24" s="1180">
        <v>17.480645161290322</v>
      </c>
      <c r="H24" s="1180">
        <v>402.49354838709667</v>
      </c>
      <c r="I24" s="1181">
        <v>1.7387096774193547</v>
      </c>
      <c r="J24" s="1180">
        <v>1.3903225806451613</v>
      </c>
      <c r="K24" s="1180">
        <v>456.82903225806456</v>
      </c>
      <c r="L24" s="1182">
        <v>428.21290322580643</v>
      </c>
      <c r="M24" s="1180">
        <v>428.4709677419355</v>
      </c>
      <c r="N24" s="1183">
        <v>18.58709677419355</v>
      </c>
      <c r="O24" s="1180">
        <v>95</v>
      </c>
      <c r="P24" s="1180">
        <v>94</v>
      </c>
      <c r="Q24" s="1180">
        <v>95.1</v>
      </c>
      <c r="R24" s="1180">
        <v>95</v>
      </c>
      <c r="S24" s="731"/>
    </row>
    <row r="25" spans="1:19" ht="4.5" customHeight="1" thickBot="1">
      <c r="A25" s="748"/>
      <c r="B25" s="749"/>
      <c r="C25" s="249"/>
      <c r="D25" s="750"/>
      <c r="E25" s="750"/>
      <c r="F25" s="750"/>
      <c r="G25" s="750"/>
      <c r="H25" s="750"/>
      <c r="I25" s="750"/>
      <c r="J25" s="750"/>
      <c r="K25" s="750"/>
      <c r="L25" s="750"/>
      <c r="M25" s="750"/>
      <c r="N25" s="751"/>
      <c r="O25" s="750"/>
      <c r="P25" s="750"/>
      <c r="Q25" s="750"/>
      <c r="R25" s="750"/>
      <c r="S25" s="752"/>
    </row>
    <row r="26" spans="2:18" s="753" customFormat="1" ht="3" customHeight="1">
      <c r="B26" s="252"/>
      <c r="C26" s="252"/>
      <c r="D26" s="754"/>
      <c r="E26" s="754"/>
      <c r="F26" s="754"/>
      <c r="G26" s="754"/>
      <c r="H26" s="754"/>
      <c r="I26" s="754"/>
      <c r="J26" s="754"/>
      <c r="K26" s="754"/>
      <c r="L26" s="754"/>
      <c r="M26" s="754"/>
      <c r="N26" s="754"/>
      <c r="O26" s="754"/>
      <c r="P26" s="754"/>
      <c r="Q26" s="754"/>
      <c r="R26" s="754"/>
    </row>
    <row r="27" spans="1:18" ht="17.25">
      <c r="A27" s="882" t="s">
        <v>595</v>
      </c>
      <c r="C27" s="755"/>
      <c r="D27" s="753"/>
      <c r="E27" s="753"/>
      <c r="F27" s="753"/>
      <c r="G27" s="753"/>
      <c r="H27" s="753"/>
      <c r="I27" s="753"/>
      <c r="J27" s="753"/>
      <c r="K27" s="753"/>
      <c r="L27" s="753"/>
      <c r="M27" s="753"/>
      <c r="N27" s="753"/>
      <c r="O27" s="753"/>
      <c r="P27" s="753"/>
      <c r="Q27" s="753"/>
      <c r="R27" s="753"/>
    </row>
    <row r="28" spans="1:18" ht="17.25">
      <c r="A28" s="882" t="s">
        <v>596</v>
      </c>
      <c r="C28" s="755"/>
      <c r="D28" s="753"/>
      <c r="E28" s="753"/>
      <c r="F28" s="753"/>
      <c r="G28" s="753"/>
      <c r="H28" s="753"/>
      <c r="I28" s="753"/>
      <c r="J28" s="753"/>
      <c r="K28" s="753"/>
      <c r="L28" s="753"/>
      <c r="M28" s="753"/>
      <c r="N28" s="753"/>
      <c r="O28" s="753"/>
      <c r="P28" s="753"/>
      <c r="Q28" s="753"/>
      <c r="R28" s="753"/>
    </row>
    <row r="29" spans="1:18" ht="17.25">
      <c r="A29" s="858" t="s">
        <v>523</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903"/>
      <c r="E31" s="903"/>
      <c r="F31" s="903"/>
      <c r="G31" s="903"/>
      <c r="H31" s="903"/>
      <c r="I31" s="903"/>
      <c r="J31" s="903"/>
      <c r="K31" s="903"/>
      <c r="L31" s="903"/>
      <c r="M31" s="903"/>
      <c r="N31" s="903"/>
      <c r="O31" s="901"/>
      <c r="P31" s="901"/>
      <c r="Q31" s="901"/>
      <c r="R31" s="901"/>
    </row>
  </sheetData>
  <sheetProtection/>
  <mergeCells count="11">
    <mergeCell ref="F4:F6"/>
    <mergeCell ref="G4:G6"/>
    <mergeCell ref="I4:I6"/>
    <mergeCell ref="K4:K6"/>
    <mergeCell ref="A1:S1"/>
    <mergeCell ref="A3:C6"/>
    <mergeCell ref="D3:K3"/>
    <mergeCell ref="L3:L6"/>
    <mergeCell ref="M3:M6"/>
    <mergeCell ref="N3:N6"/>
    <mergeCell ref="O3:R3"/>
  </mergeCells>
  <dataValidations count="1">
    <dataValidation allowBlank="1" showInputMessage="1" showErrorMessage="1" imeMode="off" sqref="U10 D23:K24 M23:R24 D8:R22"/>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E8" activePane="bottomRight" state="frozen"/>
      <selection pane="topLeft" activeCell="A1" sqref="A1"/>
      <selection pane="topRight" activeCell="D1" sqref="D1"/>
      <selection pane="bottomLeft" activeCell="A8" sqref="A8"/>
      <selection pane="bottomRight" activeCell="R3" sqref="R3"/>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798" customWidth="1"/>
    <col min="15" max="16" width="9.00390625" style="798" customWidth="1"/>
    <col min="17" max="17" width="0.6171875" style="164" customWidth="1"/>
    <col min="18" max="16384" width="9.00390625" style="164" customWidth="1"/>
  </cols>
  <sheetData>
    <row r="1" spans="1:17" ht="30" customHeight="1">
      <c r="A1" s="1379" t="s">
        <v>382</v>
      </c>
      <c r="B1" s="1379"/>
      <c r="C1" s="1379"/>
      <c r="D1" s="1379"/>
      <c r="E1" s="1379"/>
      <c r="F1" s="1379"/>
      <c r="G1" s="1379"/>
      <c r="H1" s="1379"/>
      <c r="I1" s="1379"/>
      <c r="J1" s="1379"/>
      <c r="K1" s="1379"/>
      <c r="L1" s="1379"/>
      <c r="M1" s="1379"/>
      <c r="N1" s="1379"/>
      <c r="O1" s="1379"/>
      <c r="P1" s="1379"/>
      <c r="Q1" s="1379"/>
    </row>
    <row r="2" spans="1:15" ht="9" customHeight="1">
      <c r="A2" s="560"/>
      <c r="B2" s="560"/>
      <c r="C2" s="560"/>
      <c r="D2" s="560"/>
      <c r="E2" s="560"/>
      <c r="F2" s="560"/>
      <c r="G2" s="560"/>
      <c r="H2" s="560"/>
      <c r="I2" s="560"/>
      <c r="J2" s="560"/>
      <c r="K2" s="560"/>
      <c r="L2" s="560"/>
      <c r="M2" s="560"/>
      <c r="N2" s="560"/>
      <c r="O2" s="560"/>
    </row>
    <row r="3" spans="12:16" s="126" customFormat="1" ht="15" customHeight="1">
      <c r="L3" s="756"/>
      <c r="M3" s="756"/>
      <c r="N3" s="756"/>
      <c r="O3" s="756"/>
      <c r="P3" s="883" t="s">
        <v>536</v>
      </c>
    </row>
    <row r="4" spans="12:17" s="126" customFormat="1" ht="3" customHeight="1" thickBot="1">
      <c r="L4" s="756"/>
      <c r="M4" s="756"/>
      <c r="N4" s="756"/>
      <c r="O4" s="756"/>
      <c r="P4" s="756"/>
      <c r="Q4" s="757"/>
    </row>
    <row r="5" spans="1:17" ht="14.25" customHeight="1">
      <c r="A5" s="1435" t="s">
        <v>530</v>
      </c>
      <c r="B5" s="1436"/>
      <c r="C5" s="1437"/>
      <c r="D5" s="758"/>
      <c r="E5" s="759"/>
      <c r="F5" s="759"/>
      <c r="G5" s="759"/>
      <c r="H5" s="759"/>
      <c r="I5" s="759"/>
      <c r="J5" s="759"/>
      <c r="K5" s="759"/>
      <c r="L5" s="759"/>
      <c r="M5" s="1444" t="s">
        <v>597</v>
      </c>
      <c r="N5" s="1447" t="s">
        <v>383</v>
      </c>
      <c r="O5" s="1447" t="s">
        <v>384</v>
      </c>
      <c r="P5" s="1450" t="s">
        <v>598</v>
      </c>
      <c r="Q5" s="760"/>
    </row>
    <row r="6" spans="1:17" ht="14.25" customHeight="1">
      <c r="A6" s="1438"/>
      <c r="B6" s="1439"/>
      <c r="C6" s="1440"/>
      <c r="D6" s="1429" t="s">
        <v>529</v>
      </c>
      <c r="E6" s="1427" t="s">
        <v>385</v>
      </c>
      <c r="F6" s="1427" t="s">
        <v>386</v>
      </c>
      <c r="G6" s="1427" t="s">
        <v>387</v>
      </c>
      <c r="H6" s="1427" t="s">
        <v>388</v>
      </c>
      <c r="I6" s="1427" t="s">
        <v>389</v>
      </c>
      <c r="J6" s="1431" t="s">
        <v>390</v>
      </c>
      <c r="K6" s="763"/>
      <c r="L6" s="763"/>
      <c r="M6" s="1445"/>
      <c r="N6" s="1448"/>
      <c r="O6" s="1448"/>
      <c r="P6" s="1451"/>
      <c r="Q6" s="390"/>
    </row>
    <row r="7" spans="1:17" ht="28.5" customHeight="1">
      <c r="A7" s="1441"/>
      <c r="B7" s="1442"/>
      <c r="C7" s="1443"/>
      <c r="D7" s="1430"/>
      <c r="E7" s="1428"/>
      <c r="F7" s="1428"/>
      <c r="G7" s="1428"/>
      <c r="H7" s="1428"/>
      <c r="I7" s="1428"/>
      <c r="J7" s="1432"/>
      <c r="K7" s="764" t="s">
        <v>391</v>
      </c>
      <c r="L7" s="764" t="s">
        <v>599</v>
      </c>
      <c r="M7" s="1446"/>
      <c r="N7" s="1449"/>
      <c r="O7" s="1449"/>
      <c r="P7" s="1452"/>
      <c r="Q7" s="765"/>
    </row>
    <row r="8" spans="1:17" ht="4.5" customHeight="1">
      <c r="A8" s="766"/>
      <c r="B8" s="767"/>
      <c r="C8" s="768"/>
      <c r="D8" s="769"/>
      <c r="E8" s="770"/>
      <c r="F8" s="770"/>
      <c r="G8" s="770"/>
      <c r="H8" s="770"/>
      <c r="I8" s="770"/>
      <c r="J8" s="770"/>
      <c r="K8" s="771"/>
      <c r="L8" s="771"/>
      <c r="M8" s="770"/>
      <c r="N8" s="772"/>
      <c r="O8" s="773"/>
      <c r="P8" s="774"/>
      <c r="Q8" s="775"/>
    </row>
    <row r="9" spans="1:18" ht="19.5" customHeight="1" hidden="1">
      <c r="A9" s="1433" t="s">
        <v>392</v>
      </c>
      <c r="B9" s="1434"/>
      <c r="C9" s="776"/>
      <c r="D9" s="777">
        <v>1992846</v>
      </c>
      <c r="E9" s="777">
        <v>593628</v>
      </c>
      <c r="F9" s="778">
        <v>0</v>
      </c>
      <c r="G9" s="777">
        <v>522500</v>
      </c>
      <c r="H9" s="777">
        <v>50622</v>
      </c>
      <c r="I9" s="777">
        <v>244784</v>
      </c>
      <c r="J9" s="777">
        <v>581312</v>
      </c>
      <c r="K9" s="777">
        <v>243159</v>
      </c>
      <c r="L9" s="777">
        <v>338153</v>
      </c>
      <c r="M9" s="777">
        <v>7092</v>
      </c>
      <c r="N9" s="779">
        <v>2502</v>
      </c>
      <c r="O9" s="779">
        <v>121</v>
      </c>
      <c r="P9" s="780">
        <v>2</v>
      </c>
      <c r="Q9" s="781"/>
      <c r="R9" s="452"/>
    </row>
    <row r="10" spans="1:18" ht="19.5" customHeight="1">
      <c r="A10" s="1419" t="s">
        <v>393</v>
      </c>
      <c r="B10" s="1420"/>
      <c r="C10" s="776"/>
      <c r="D10" s="777">
        <v>2079545</v>
      </c>
      <c r="E10" s="777">
        <v>691509</v>
      </c>
      <c r="F10" s="778">
        <v>0</v>
      </c>
      <c r="G10" s="777">
        <v>546500</v>
      </c>
      <c r="H10" s="777">
        <v>56268</v>
      </c>
      <c r="I10" s="777">
        <v>297580</v>
      </c>
      <c r="J10" s="777">
        <v>487688</v>
      </c>
      <c r="K10" s="777">
        <v>226249</v>
      </c>
      <c r="L10" s="777">
        <v>261439</v>
      </c>
      <c r="M10" s="777">
        <v>7209</v>
      </c>
      <c r="N10" s="779">
        <v>2395</v>
      </c>
      <c r="O10" s="779">
        <v>110</v>
      </c>
      <c r="P10" s="780">
        <v>0</v>
      </c>
      <c r="Q10" s="781"/>
      <c r="R10" s="452"/>
    </row>
    <row r="11" spans="1:18" ht="19.5" customHeight="1">
      <c r="A11" s="1419" t="s">
        <v>531</v>
      </c>
      <c r="B11" s="1420"/>
      <c r="C11" s="776"/>
      <c r="D11" s="777">
        <v>1867576</v>
      </c>
      <c r="E11" s="777">
        <v>656898</v>
      </c>
      <c r="F11" s="778">
        <v>0</v>
      </c>
      <c r="G11" s="777">
        <v>389214</v>
      </c>
      <c r="H11" s="777">
        <v>53782</v>
      </c>
      <c r="I11" s="777">
        <v>268081</v>
      </c>
      <c r="J11" s="777">
        <v>499601</v>
      </c>
      <c r="K11" s="777">
        <v>214538</v>
      </c>
      <c r="L11" s="777">
        <v>285063</v>
      </c>
      <c r="M11" s="777">
        <v>6963</v>
      </c>
      <c r="N11" s="779">
        <v>3387</v>
      </c>
      <c r="O11" s="779">
        <v>112</v>
      </c>
      <c r="P11" s="780">
        <v>0</v>
      </c>
      <c r="Q11" s="781"/>
      <c r="R11" s="452"/>
    </row>
    <row r="12" spans="1:18" ht="19.5" customHeight="1">
      <c r="A12" s="1419" t="s">
        <v>532</v>
      </c>
      <c r="B12" s="1420"/>
      <c r="C12" s="776"/>
      <c r="D12" s="1099">
        <v>2014262</v>
      </c>
      <c r="E12" s="1100">
        <v>671464</v>
      </c>
      <c r="F12" s="778">
        <v>0</v>
      </c>
      <c r="G12" s="1100">
        <v>463834</v>
      </c>
      <c r="H12" s="1100">
        <v>57091</v>
      </c>
      <c r="I12" s="1100">
        <v>269925</v>
      </c>
      <c r="J12" s="1100">
        <v>551948</v>
      </c>
      <c r="K12" s="1100">
        <v>230021</v>
      </c>
      <c r="L12" s="1100">
        <v>321927</v>
      </c>
      <c r="M12" s="1100">
        <v>7043</v>
      </c>
      <c r="N12" s="1101">
        <v>1457</v>
      </c>
      <c r="O12" s="1101">
        <v>95</v>
      </c>
      <c r="P12" s="780">
        <v>0</v>
      </c>
      <c r="Q12" s="781"/>
      <c r="R12" s="452"/>
    </row>
    <row r="13" spans="1:18" ht="9.75" customHeight="1">
      <c r="A13" s="782"/>
      <c r="B13" s="783"/>
      <c r="C13" s="762"/>
      <c r="D13" s="784"/>
      <c r="E13" s="784"/>
      <c r="F13" s="778"/>
      <c r="G13" s="784"/>
      <c r="H13" s="784"/>
      <c r="I13" s="784"/>
      <c r="J13" s="784"/>
      <c r="K13" s="784"/>
      <c r="L13" s="784"/>
      <c r="M13" s="784"/>
      <c r="N13" s="785"/>
      <c r="O13" s="785"/>
      <c r="P13" s="780"/>
      <c r="Q13" s="390"/>
      <c r="R13" s="452"/>
    </row>
    <row r="14" spans="1:17" ht="19.5" customHeight="1">
      <c r="A14" s="786" t="s">
        <v>533</v>
      </c>
      <c r="B14" s="787" t="s">
        <v>411</v>
      </c>
      <c r="C14" s="762"/>
      <c r="D14" s="788">
        <v>156124</v>
      </c>
      <c r="E14" s="788">
        <v>55010</v>
      </c>
      <c r="F14" s="789">
        <v>0</v>
      </c>
      <c r="G14" s="788">
        <v>32925</v>
      </c>
      <c r="H14" s="788">
        <v>2905</v>
      </c>
      <c r="I14" s="788">
        <v>20538</v>
      </c>
      <c r="J14" s="788">
        <v>44746</v>
      </c>
      <c r="K14" s="788">
        <v>19755</v>
      </c>
      <c r="L14" s="788">
        <v>24991</v>
      </c>
      <c r="M14" s="788">
        <v>595</v>
      </c>
      <c r="N14" s="790">
        <v>50</v>
      </c>
      <c r="O14" s="790">
        <v>8</v>
      </c>
      <c r="P14" s="789">
        <v>0</v>
      </c>
      <c r="Q14" s="781"/>
    </row>
    <row r="15" spans="1:17" ht="19.5" customHeight="1">
      <c r="A15" s="786"/>
      <c r="B15" s="787" t="s">
        <v>412</v>
      </c>
      <c r="C15" s="762"/>
      <c r="D15" s="788">
        <v>161991</v>
      </c>
      <c r="E15" s="788">
        <v>59457</v>
      </c>
      <c r="F15" s="789">
        <v>0</v>
      </c>
      <c r="G15" s="788">
        <v>39532</v>
      </c>
      <c r="H15" s="788">
        <v>2605</v>
      </c>
      <c r="I15" s="788">
        <v>20812</v>
      </c>
      <c r="J15" s="788">
        <v>39585</v>
      </c>
      <c r="K15" s="788">
        <v>16314</v>
      </c>
      <c r="L15" s="788">
        <v>23271</v>
      </c>
      <c r="M15" s="788">
        <v>489</v>
      </c>
      <c r="N15" s="790">
        <v>59</v>
      </c>
      <c r="O15" s="790">
        <v>9</v>
      </c>
      <c r="P15" s="789">
        <v>0</v>
      </c>
      <c r="Q15" s="781"/>
    </row>
    <row r="16" spans="1:17" ht="19.5" customHeight="1">
      <c r="A16" s="786"/>
      <c r="B16" s="787" t="s">
        <v>413</v>
      </c>
      <c r="C16" s="762"/>
      <c r="D16" s="788">
        <v>181740</v>
      </c>
      <c r="E16" s="788">
        <v>60048</v>
      </c>
      <c r="F16" s="789">
        <v>0</v>
      </c>
      <c r="G16" s="788">
        <v>41891</v>
      </c>
      <c r="H16" s="788">
        <v>2482</v>
      </c>
      <c r="I16" s="788">
        <v>22264</v>
      </c>
      <c r="J16" s="788">
        <v>55055</v>
      </c>
      <c r="K16" s="788">
        <v>18396</v>
      </c>
      <c r="L16" s="788">
        <v>36659</v>
      </c>
      <c r="M16" s="788">
        <v>597</v>
      </c>
      <c r="N16" s="790">
        <v>98</v>
      </c>
      <c r="O16" s="790">
        <v>7</v>
      </c>
      <c r="P16" s="789">
        <v>0</v>
      </c>
      <c r="Q16" s="781"/>
    </row>
    <row r="17" spans="1:17" ht="19.5" customHeight="1">
      <c r="A17" s="786"/>
      <c r="B17" s="787" t="s">
        <v>119</v>
      </c>
      <c r="C17" s="762"/>
      <c r="D17" s="788">
        <v>172068</v>
      </c>
      <c r="E17" s="788">
        <v>59714</v>
      </c>
      <c r="F17" s="789">
        <v>0</v>
      </c>
      <c r="G17" s="788">
        <v>38113</v>
      </c>
      <c r="H17" s="788">
        <v>2155</v>
      </c>
      <c r="I17" s="788">
        <v>24210</v>
      </c>
      <c r="J17" s="788">
        <v>47876</v>
      </c>
      <c r="K17" s="788">
        <v>18887</v>
      </c>
      <c r="L17" s="788">
        <v>28989</v>
      </c>
      <c r="M17" s="788">
        <v>573</v>
      </c>
      <c r="N17" s="790">
        <v>119</v>
      </c>
      <c r="O17" s="790">
        <v>9</v>
      </c>
      <c r="P17" s="789">
        <v>0</v>
      </c>
      <c r="Q17" s="781"/>
    </row>
    <row r="18" spans="1:17" ht="19.5" customHeight="1">
      <c r="A18" s="786"/>
      <c r="B18" s="787" t="s">
        <v>77</v>
      </c>
      <c r="C18" s="762"/>
      <c r="D18" s="788">
        <v>166770</v>
      </c>
      <c r="E18" s="788">
        <v>58941</v>
      </c>
      <c r="F18" s="789">
        <v>0</v>
      </c>
      <c r="G18" s="788">
        <v>33385</v>
      </c>
      <c r="H18" s="788">
        <v>3595</v>
      </c>
      <c r="I18" s="788">
        <v>23203</v>
      </c>
      <c r="J18" s="788">
        <v>47646</v>
      </c>
      <c r="K18" s="788">
        <v>18298</v>
      </c>
      <c r="L18" s="788">
        <v>29348</v>
      </c>
      <c r="M18" s="788">
        <v>614</v>
      </c>
      <c r="N18" s="790">
        <v>122</v>
      </c>
      <c r="O18" s="790">
        <v>7</v>
      </c>
      <c r="P18" s="789">
        <v>0</v>
      </c>
      <c r="Q18" s="781"/>
    </row>
    <row r="19" spans="1:17" ht="19.5" customHeight="1">
      <c r="A19" s="786"/>
      <c r="B19" s="787" t="s">
        <v>78</v>
      </c>
      <c r="C19" s="762"/>
      <c r="D19" s="788">
        <v>168676</v>
      </c>
      <c r="E19" s="788">
        <v>51636</v>
      </c>
      <c r="F19" s="789">
        <v>0</v>
      </c>
      <c r="G19" s="788">
        <v>45683</v>
      </c>
      <c r="H19" s="788">
        <v>3949</v>
      </c>
      <c r="I19" s="788">
        <v>21911</v>
      </c>
      <c r="J19" s="788">
        <v>45497</v>
      </c>
      <c r="K19" s="788">
        <v>19762</v>
      </c>
      <c r="L19" s="788">
        <v>25735</v>
      </c>
      <c r="M19" s="788">
        <v>656</v>
      </c>
      <c r="N19" s="790">
        <v>103</v>
      </c>
      <c r="O19" s="790">
        <v>8</v>
      </c>
      <c r="P19" s="789">
        <v>0</v>
      </c>
      <c r="Q19" s="781"/>
    </row>
    <row r="20" spans="1:17" ht="19.5" customHeight="1">
      <c r="A20" s="786"/>
      <c r="B20" s="787" t="s">
        <v>79</v>
      </c>
      <c r="C20" s="762"/>
      <c r="D20" s="788">
        <v>189612</v>
      </c>
      <c r="E20" s="788">
        <v>60496</v>
      </c>
      <c r="F20" s="789">
        <v>0</v>
      </c>
      <c r="G20" s="788">
        <v>45787</v>
      </c>
      <c r="H20" s="788">
        <v>10559</v>
      </c>
      <c r="I20" s="788">
        <v>24637</v>
      </c>
      <c r="J20" s="788">
        <v>48133</v>
      </c>
      <c r="K20" s="788">
        <v>21441</v>
      </c>
      <c r="L20" s="788">
        <v>26692</v>
      </c>
      <c r="M20" s="788">
        <v>653</v>
      </c>
      <c r="N20" s="790">
        <v>162</v>
      </c>
      <c r="O20" s="790">
        <v>8</v>
      </c>
      <c r="P20" s="789">
        <v>0</v>
      </c>
      <c r="Q20" s="781"/>
    </row>
    <row r="21" spans="1:17" ht="19.5" customHeight="1">
      <c r="A21" s="786" t="s">
        <v>534</v>
      </c>
      <c r="B21" s="787" t="s">
        <v>535</v>
      </c>
      <c r="C21" s="762"/>
      <c r="D21" s="791">
        <v>179470</v>
      </c>
      <c r="E21" s="788">
        <v>50323</v>
      </c>
      <c r="F21" s="789">
        <v>0</v>
      </c>
      <c r="G21" s="788">
        <v>45860</v>
      </c>
      <c r="H21" s="788">
        <v>6568</v>
      </c>
      <c r="I21" s="788">
        <v>21323</v>
      </c>
      <c r="J21" s="788">
        <v>55396</v>
      </c>
      <c r="K21" s="788">
        <v>21133</v>
      </c>
      <c r="L21" s="788">
        <v>34263</v>
      </c>
      <c r="M21" s="788">
        <v>570</v>
      </c>
      <c r="N21" s="790">
        <v>176</v>
      </c>
      <c r="O21" s="790">
        <v>8</v>
      </c>
      <c r="P21" s="789">
        <v>0</v>
      </c>
      <c r="Q21" s="781"/>
    </row>
    <row r="22" spans="1:17" ht="19.5" customHeight="1">
      <c r="A22" s="786"/>
      <c r="B22" s="787" t="s">
        <v>472</v>
      </c>
      <c r="C22" s="762"/>
      <c r="D22" s="791">
        <v>145107</v>
      </c>
      <c r="E22" s="788">
        <v>46950</v>
      </c>
      <c r="F22" s="789">
        <v>0</v>
      </c>
      <c r="G22" s="788">
        <v>30633</v>
      </c>
      <c r="H22" s="788">
        <v>6300</v>
      </c>
      <c r="I22" s="788">
        <v>19280</v>
      </c>
      <c r="J22" s="788">
        <v>41944</v>
      </c>
      <c r="K22" s="788">
        <v>19432</v>
      </c>
      <c r="L22" s="788">
        <v>22512</v>
      </c>
      <c r="M22" s="788">
        <v>568</v>
      </c>
      <c r="N22" s="790">
        <v>208</v>
      </c>
      <c r="O22" s="790">
        <v>7</v>
      </c>
      <c r="P22" s="789">
        <v>0</v>
      </c>
      <c r="Q22" s="781"/>
    </row>
    <row r="23" spans="1:17" ht="19.5" customHeight="1">
      <c r="A23" s="786"/>
      <c r="B23" s="787" t="s">
        <v>416</v>
      </c>
      <c r="C23" s="762"/>
      <c r="D23" s="893">
        <v>181196</v>
      </c>
      <c r="E23" s="894">
        <v>57292</v>
      </c>
      <c r="F23" s="789">
        <v>0</v>
      </c>
      <c r="G23" s="894">
        <v>42365</v>
      </c>
      <c r="H23" s="894">
        <v>4940</v>
      </c>
      <c r="I23" s="894">
        <v>28361</v>
      </c>
      <c r="J23" s="894">
        <v>48238</v>
      </c>
      <c r="K23" s="894">
        <v>20170</v>
      </c>
      <c r="L23" s="894">
        <v>28068</v>
      </c>
      <c r="M23" s="894">
        <v>688</v>
      </c>
      <c r="N23" s="895">
        <v>190</v>
      </c>
      <c r="O23" s="895">
        <v>9</v>
      </c>
      <c r="P23" s="789">
        <v>0</v>
      </c>
      <c r="Q23" s="781"/>
    </row>
    <row r="24" spans="1:17" ht="19.5" customHeight="1">
      <c r="A24" s="786"/>
      <c r="B24" s="787" t="s">
        <v>409</v>
      </c>
      <c r="C24" s="762"/>
      <c r="D24" s="893">
        <v>172985</v>
      </c>
      <c r="E24" s="894">
        <v>56006</v>
      </c>
      <c r="F24" s="894" t="s">
        <v>552</v>
      </c>
      <c r="G24" s="894">
        <v>41248</v>
      </c>
      <c r="H24" s="894">
        <v>3484</v>
      </c>
      <c r="I24" s="894">
        <v>22217</v>
      </c>
      <c r="J24" s="894">
        <v>50030</v>
      </c>
      <c r="K24" s="894">
        <v>19346</v>
      </c>
      <c r="L24" s="894">
        <v>30684</v>
      </c>
      <c r="M24" s="894">
        <v>573</v>
      </c>
      <c r="N24" s="895">
        <v>98</v>
      </c>
      <c r="O24" s="895">
        <v>9</v>
      </c>
      <c r="P24" s="789">
        <v>0</v>
      </c>
      <c r="Q24" s="781"/>
    </row>
    <row r="25" spans="1:17" ht="19.5" customHeight="1">
      <c r="A25" s="786"/>
      <c r="B25" s="787" t="s">
        <v>410</v>
      </c>
      <c r="C25" s="762"/>
      <c r="D25" s="893">
        <v>170999</v>
      </c>
      <c r="E25" s="894">
        <v>57385</v>
      </c>
      <c r="F25" s="894" t="s">
        <v>552</v>
      </c>
      <c r="G25" s="894">
        <v>47220</v>
      </c>
      <c r="H25" s="894">
        <v>2711</v>
      </c>
      <c r="I25" s="894">
        <v>20202</v>
      </c>
      <c r="J25" s="894">
        <v>43481</v>
      </c>
      <c r="K25" s="894">
        <v>18159</v>
      </c>
      <c r="L25" s="894">
        <v>25322</v>
      </c>
      <c r="M25" s="894">
        <v>466</v>
      </c>
      <c r="N25" s="895">
        <v>64</v>
      </c>
      <c r="O25" s="895">
        <v>5</v>
      </c>
      <c r="P25" s="789" t="s">
        <v>552</v>
      </c>
      <c r="Q25" s="781"/>
    </row>
    <row r="26" spans="1:17" ht="6.75" customHeight="1">
      <c r="A26" s="786"/>
      <c r="B26" s="787"/>
      <c r="C26" s="762"/>
      <c r="D26" s="784"/>
      <c r="E26" s="784"/>
      <c r="F26" s="778"/>
      <c r="G26" s="784"/>
      <c r="H26" s="784"/>
      <c r="I26" s="784"/>
      <c r="J26" s="792"/>
      <c r="K26" s="784"/>
      <c r="L26" s="784"/>
      <c r="M26" s="784"/>
      <c r="N26" s="785"/>
      <c r="O26" s="785"/>
      <c r="P26" s="778"/>
      <c r="Q26" s="793"/>
    </row>
    <row r="27" spans="1:17" ht="24.75" customHeight="1">
      <c r="A27" s="1421" t="s">
        <v>649</v>
      </c>
      <c r="B27" s="1423" t="s">
        <v>600</v>
      </c>
      <c r="C27" s="1424"/>
      <c r="D27" s="907">
        <v>184319</v>
      </c>
      <c r="E27" s="908">
        <v>59074</v>
      </c>
      <c r="F27" s="908" t="s">
        <v>345</v>
      </c>
      <c r="G27" s="908">
        <v>53177</v>
      </c>
      <c r="H27" s="908">
        <v>2279</v>
      </c>
      <c r="I27" s="908">
        <v>22849</v>
      </c>
      <c r="J27" s="908">
        <v>46940</v>
      </c>
      <c r="K27" s="1185">
        <v>17620</v>
      </c>
      <c r="L27" s="1185">
        <v>29320</v>
      </c>
      <c r="M27" s="908">
        <v>526</v>
      </c>
      <c r="N27" s="909">
        <v>58</v>
      </c>
      <c r="O27" s="909">
        <v>6</v>
      </c>
      <c r="P27" s="910" t="s">
        <v>345</v>
      </c>
      <c r="Q27" s="794"/>
    </row>
    <row r="28" spans="1:17" ht="24.75" customHeight="1" thickBot="1">
      <c r="A28" s="1422"/>
      <c r="B28" s="1425" t="s">
        <v>394</v>
      </c>
      <c r="C28" s="1426"/>
      <c r="D28" s="911">
        <v>1065030</v>
      </c>
      <c r="E28" s="911">
        <v>394609</v>
      </c>
      <c r="F28" s="911">
        <v>149040</v>
      </c>
      <c r="G28" s="911">
        <v>57658</v>
      </c>
      <c r="H28" s="911">
        <v>23001</v>
      </c>
      <c r="I28" s="911">
        <v>282577</v>
      </c>
      <c r="J28" s="1186">
        <v>158145</v>
      </c>
      <c r="K28" s="1186">
        <v>117649</v>
      </c>
      <c r="L28" s="1186">
        <v>40496</v>
      </c>
      <c r="M28" s="1186">
        <v>10545</v>
      </c>
      <c r="N28" s="1186">
        <v>5311</v>
      </c>
      <c r="O28" s="1186">
        <v>116</v>
      </c>
      <c r="P28" s="1187">
        <v>284</v>
      </c>
      <c r="Q28" s="795"/>
    </row>
    <row r="29" spans="1:17" ht="1.5" customHeight="1">
      <c r="A29" s="761"/>
      <c r="B29" s="761"/>
      <c r="C29" s="761"/>
      <c r="D29" s="788"/>
      <c r="E29" s="788"/>
      <c r="F29" s="788"/>
      <c r="G29" s="788"/>
      <c r="H29" s="788"/>
      <c r="I29" s="788"/>
      <c r="J29" s="788"/>
      <c r="K29" s="788"/>
      <c r="L29" s="788"/>
      <c r="M29" s="788"/>
      <c r="N29" s="790"/>
      <c r="O29" s="790"/>
      <c r="P29" s="788"/>
      <c r="Q29" s="796"/>
    </row>
    <row r="30" spans="1:16" ht="15" customHeight="1">
      <c r="A30" s="1102" t="s">
        <v>601</v>
      </c>
      <c r="B30" s="797"/>
      <c r="N30" s="164"/>
      <c r="O30" s="164"/>
      <c r="P30" s="164"/>
    </row>
    <row r="31" spans="1:16" ht="15" customHeight="1">
      <c r="A31" s="1102" t="s">
        <v>602</v>
      </c>
      <c r="B31" s="797"/>
      <c r="N31" s="164"/>
      <c r="O31" s="164"/>
      <c r="P31" s="164"/>
    </row>
    <row r="32" spans="1:16" ht="18" customHeight="1">
      <c r="A32" s="869" t="s">
        <v>395</v>
      </c>
      <c r="B32" s="126"/>
      <c r="K32" s="1184"/>
      <c r="L32" s="1184"/>
      <c r="M32" s="1184"/>
      <c r="N32" s="1184"/>
      <c r="O32" s="164"/>
      <c r="P32" s="164"/>
    </row>
    <row r="33" spans="12:16" ht="13.5">
      <c r="L33" s="1184"/>
      <c r="M33" s="1184"/>
      <c r="N33" s="1184"/>
      <c r="O33" s="1184"/>
      <c r="P33" s="1184"/>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I1" sqref="I1"/>
    </sheetView>
  </sheetViews>
  <sheetFormatPr defaultColWidth="10.625" defaultRowHeight="13.5"/>
  <cols>
    <col min="1" max="1" width="2.50390625" style="799" customWidth="1"/>
    <col min="2" max="2" width="7.50390625" style="800" bestFit="1" customWidth="1"/>
    <col min="3" max="3" width="0.875" style="800" customWidth="1"/>
    <col min="4" max="5" width="12.625" style="800" customWidth="1"/>
    <col min="6" max="7" width="15.375" style="801" customWidth="1"/>
    <col min="8" max="9" width="10.625" style="800" customWidth="1"/>
    <col min="10" max="11" width="11.75390625" style="800" customWidth="1"/>
    <col min="12" max="13" width="8.50390625" style="800" bestFit="1" customWidth="1"/>
    <col min="14" max="16384" width="10.625" style="800" customWidth="1"/>
  </cols>
  <sheetData>
    <row r="1" ht="12.75" customHeight="1"/>
    <row r="2" spans="1:7" s="804" customFormat="1" ht="25.5" customHeight="1">
      <c r="A2" s="1453" t="s">
        <v>603</v>
      </c>
      <c r="B2" s="1453"/>
      <c r="C2" s="1453"/>
      <c r="D2" s="1453"/>
      <c r="E2" s="1453"/>
      <c r="F2" s="1453"/>
      <c r="G2" s="1453"/>
    </row>
    <row r="3" spans="1:7" s="804" customFormat="1" ht="15" customHeight="1">
      <c r="A3" s="805"/>
      <c r="B3" s="803"/>
      <c r="C3" s="803"/>
      <c r="D3" s="803"/>
      <c r="E3" s="803"/>
      <c r="F3" s="803"/>
      <c r="G3" s="803"/>
    </row>
    <row r="4" spans="1:7" s="810" customFormat="1" ht="15.75" customHeight="1">
      <c r="A4" s="806"/>
      <c r="B4" s="807"/>
      <c r="C4" s="807"/>
      <c r="D4" s="807"/>
      <c r="E4" s="809"/>
      <c r="F4" s="808"/>
      <c r="G4" s="809" t="s">
        <v>604</v>
      </c>
    </row>
    <row r="5" spans="1:7" s="814" customFormat="1" ht="1.5" customHeight="1" thickBot="1">
      <c r="A5" s="811"/>
      <c r="B5" s="807"/>
      <c r="C5" s="812"/>
      <c r="D5" s="807"/>
      <c r="E5" s="807"/>
      <c r="F5" s="813"/>
      <c r="G5" s="813"/>
    </row>
    <row r="6" spans="1:7" s="814" customFormat="1" ht="15.75" customHeight="1">
      <c r="A6" s="1454" t="s">
        <v>243</v>
      </c>
      <c r="B6" s="1454"/>
      <c r="C6" s="1455"/>
      <c r="D6" s="1460" t="s">
        <v>244</v>
      </c>
      <c r="E6" s="1460"/>
      <c r="F6" s="1462" t="s">
        <v>605</v>
      </c>
      <c r="G6" s="1454"/>
    </row>
    <row r="7" spans="1:7" s="814" customFormat="1" ht="15.75" customHeight="1">
      <c r="A7" s="1456"/>
      <c r="B7" s="1456"/>
      <c r="C7" s="1457"/>
      <c r="D7" s="1461"/>
      <c r="E7" s="1461"/>
      <c r="F7" s="1463"/>
      <c r="G7" s="1458"/>
    </row>
    <row r="8" spans="1:7" s="814" customFormat="1" ht="15" customHeight="1">
      <c r="A8" s="1456"/>
      <c r="B8" s="1456"/>
      <c r="C8" s="1457"/>
      <c r="D8" s="1464">
        <v>44287</v>
      </c>
      <c r="E8" s="1464">
        <v>44652</v>
      </c>
      <c r="F8" s="1466" t="s">
        <v>606</v>
      </c>
      <c r="G8" s="1466" t="s">
        <v>607</v>
      </c>
    </row>
    <row r="9" spans="1:7" s="814" customFormat="1" ht="15" customHeight="1">
      <c r="A9" s="1458"/>
      <c r="B9" s="1458"/>
      <c r="C9" s="1459"/>
      <c r="D9" s="1465"/>
      <c r="E9" s="1465"/>
      <c r="F9" s="1466"/>
      <c r="G9" s="1466"/>
    </row>
    <row r="10" spans="1:7" ht="5.25" customHeight="1">
      <c r="A10" s="815"/>
      <c r="B10" s="816"/>
      <c r="C10" s="816"/>
      <c r="D10" s="817"/>
      <c r="E10" s="818"/>
      <c r="F10" s="818"/>
      <c r="G10" s="818"/>
    </row>
    <row r="11" spans="1:13" ht="17.25" customHeight="1">
      <c r="A11" s="819" t="s">
        <v>245</v>
      </c>
      <c r="B11" s="820" t="s">
        <v>246</v>
      </c>
      <c r="C11" s="821"/>
      <c r="D11" s="822">
        <v>83424.49</v>
      </c>
      <c r="E11" s="823">
        <v>83424.41</v>
      </c>
      <c r="F11" s="1103">
        <v>205279.65</v>
      </c>
      <c r="G11" s="1103">
        <v>204646.01</v>
      </c>
      <c r="J11" s="1104"/>
      <c r="K11" s="1104"/>
      <c r="L11" s="836"/>
      <c r="M11" s="836"/>
    </row>
    <row r="12" spans="1:13" ht="17.25" customHeight="1">
      <c r="A12" s="819" t="s">
        <v>247</v>
      </c>
      <c r="B12" s="820" t="s">
        <v>248</v>
      </c>
      <c r="C12" s="821"/>
      <c r="D12" s="822">
        <v>9645.62</v>
      </c>
      <c r="E12" s="823">
        <v>9645.94</v>
      </c>
      <c r="F12" s="1103">
        <v>44844.57</v>
      </c>
      <c r="G12" s="1103">
        <v>45332.07</v>
      </c>
      <c r="J12" s="1104"/>
      <c r="K12" s="1104"/>
      <c r="L12" s="836"/>
      <c r="M12" s="836"/>
    </row>
    <row r="13" spans="1:13" ht="17.25" customHeight="1">
      <c r="A13" s="819" t="s">
        <v>249</v>
      </c>
      <c r="B13" s="820" t="s">
        <v>250</v>
      </c>
      <c r="C13" s="821"/>
      <c r="D13" s="822">
        <v>15275.01</v>
      </c>
      <c r="E13" s="823">
        <v>15275.01</v>
      </c>
      <c r="F13" s="1103">
        <v>49149.48</v>
      </c>
      <c r="G13" s="1103">
        <v>48475.94</v>
      </c>
      <c r="J13" s="1104"/>
      <c r="K13" s="1104"/>
      <c r="L13" s="836"/>
      <c r="M13" s="836"/>
    </row>
    <row r="14" spans="1:13" ht="17.25" customHeight="1">
      <c r="A14" s="819" t="s">
        <v>251</v>
      </c>
      <c r="B14" s="820" t="s">
        <v>252</v>
      </c>
      <c r="C14" s="821"/>
      <c r="D14" s="822">
        <v>7282.29</v>
      </c>
      <c r="E14" s="823">
        <v>7282.29</v>
      </c>
      <c r="F14" s="1103">
        <v>100382.38</v>
      </c>
      <c r="G14" s="1103">
        <v>98293.54</v>
      </c>
      <c r="J14" s="1104"/>
      <c r="K14" s="1104"/>
      <c r="L14" s="836"/>
      <c r="M14" s="836"/>
    </row>
    <row r="15" spans="1:13" ht="17.25" customHeight="1">
      <c r="A15" s="819" t="s">
        <v>253</v>
      </c>
      <c r="B15" s="820" t="s">
        <v>254</v>
      </c>
      <c r="C15" s="821"/>
      <c r="D15" s="822">
        <v>11637.52</v>
      </c>
      <c r="E15" s="823">
        <v>11637.52</v>
      </c>
      <c r="F15" s="1103">
        <v>35663.02</v>
      </c>
      <c r="G15" s="1103">
        <v>36247.5</v>
      </c>
      <c r="J15" s="1104"/>
      <c r="K15" s="1104"/>
      <c r="L15" s="836"/>
      <c r="M15" s="836"/>
    </row>
    <row r="16" spans="1:13" ht="17.25" customHeight="1">
      <c r="A16" s="819" t="s">
        <v>255</v>
      </c>
      <c r="B16" s="820" t="s">
        <v>256</v>
      </c>
      <c r="C16" s="821"/>
      <c r="D16" s="822">
        <v>9323.15</v>
      </c>
      <c r="E16" s="823">
        <v>9323.15</v>
      </c>
      <c r="F16" s="1103">
        <v>43444.53</v>
      </c>
      <c r="G16" s="1103">
        <v>43367.14</v>
      </c>
      <c r="J16" s="1104"/>
      <c r="K16" s="1104"/>
      <c r="L16" s="836"/>
      <c r="M16" s="836"/>
    </row>
    <row r="17" spans="1:13" ht="17.25" customHeight="1">
      <c r="A17" s="819" t="s">
        <v>257</v>
      </c>
      <c r="B17" s="820" t="s">
        <v>258</v>
      </c>
      <c r="C17" s="821"/>
      <c r="D17" s="822">
        <v>13784.14</v>
      </c>
      <c r="E17" s="823">
        <v>13784.14</v>
      </c>
      <c r="F17" s="1103">
        <v>80876.87</v>
      </c>
      <c r="G17" s="1103">
        <v>79870.42</v>
      </c>
      <c r="J17" s="1104"/>
      <c r="K17" s="1104"/>
      <c r="L17" s="836"/>
      <c r="M17" s="836"/>
    </row>
    <row r="18" spans="1:13" ht="17.25" customHeight="1">
      <c r="A18" s="819" t="s">
        <v>259</v>
      </c>
      <c r="B18" s="820" t="s">
        <v>260</v>
      </c>
      <c r="C18" s="821"/>
      <c r="D18" s="822">
        <v>6097.39</v>
      </c>
      <c r="E18" s="823">
        <v>6097.54</v>
      </c>
      <c r="F18" s="1103">
        <v>143785.98</v>
      </c>
      <c r="G18" s="1103">
        <v>140922.37</v>
      </c>
      <c r="J18" s="1104"/>
      <c r="K18" s="1104"/>
      <c r="L18" s="836"/>
      <c r="M18" s="836"/>
    </row>
    <row r="19" spans="1:13" ht="17.25" customHeight="1">
      <c r="A19" s="819" t="s">
        <v>261</v>
      </c>
      <c r="B19" s="820" t="s">
        <v>262</v>
      </c>
      <c r="C19" s="821"/>
      <c r="D19" s="822">
        <v>6408.09</v>
      </c>
      <c r="E19" s="823">
        <v>6408.09</v>
      </c>
      <c r="F19" s="1103">
        <v>94378.72</v>
      </c>
      <c r="G19" s="1103">
        <v>92619.42</v>
      </c>
      <c r="J19" s="1104"/>
      <c r="K19" s="1104"/>
      <c r="L19" s="836"/>
      <c r="M19" s="836"/>
    </row>
    <row r="20" spans="1:13" ht="17.25" customHeight="1">
      <c r="A20" s="824">
        <v>10</v>
      </c>
      <c r="B20" s="820" t="s">
        <v>263</v>
      </c>
      <c r="C20" s="821"/>
      <c r="D20" s="822">
        <v>6362.28</v>
      </c>
      <c r="E20" s="823">
        <v>6362.28</v>
      </c>
      <c r="F20" s="1103">
        <v>92877.44</v>
      </c>
      <c r="G20" s="1103">
        <v>93083.4</v>
      </c>
      <c r="J20" s="1104"/>
      <c r="K20" s="1104"/>
      <c r="L20" s="836"/>
      <c r="M20" s="836"/>
    </row>
    <row r="21" spans="1:13" ht="17.25" customHeight="1">
      <c r="A21" s="824">
        <v>11</v>
      </c>
      <c r="B21" s="820" t="s">
        <v>264</v>
      </c>
      <c r="C21" s="821"/>
      <c r="D21" s="822">
        <v>3797.75</v>
      </c>
      <c r="E21" s="823">
        <v>3797.75</v>
      </c>
      <c r="F21" s="1103">
        <v>237318.22</v>
      </c>
      <c r="G21" s="1103">
        <v>236427.96</v>
      </c>
      <c r="J21" s="1104"/>
      <c r="K21" s="1104"/>
      <c r="L21" s="836"/>
      <c r="M21" s="836"/>
    </row>
    <row r="22" spans="1:13" ht="17.25" customHeight="1">
      <c r="A22" s="824">
        <v>12</v>
      </c>
      <c r="B22" s="820" t="s">
        <v>265</v>
      </c>
      <c r="C22" s="821"/>
      <c r="D22" s="822">
        <v>5157.5</v>
      </c>
      <c r="E22" s="823">
        <v>5156.74</v>
      </c>
      <c r="F22" s="1103">
        <v>215110.31</v>
      </c>
      <c r="G22" s="1103">
        <v>212795.83</v>
      </c>
      <c r="J22" s="1104"/>
      <c r="K22" s="1104"/>
      <c r="L22" s="836"/>
      <c r="M22" s="836"/>
    </row>
    <row r="23" spans="1:13" ht="17.25" customHeight="1">
      <c r="A23" s="824">
        <v>13</v>
      </c>
      <c r="B23" s="820" t="s">
        <v>266</v>
      </c>
      <c r="C23" s="821"/>
      <c r="D23" s="822">
        <v>2194.05</v>
      </c>
      <c r="E23" s="823">
        <v>2194.05</v>
      </c>
      <c r="F23" s="1105">
        <v>1153822.12</v>
      </c>
      <c r="G23" s="1103">
        <v>1156824.12</v>
      </c>
      <c r="J23" s="1104"/>
      <c r="K23" s="1104"/>
      <c r="L23" s="836"/>
      <c r="M23" s="836"/>
    </row>
    <row r="24" spans="1:13" ht="17.25" customHeight="1">
      <c r="A24" s="824">
        <v>14</v>
      </c>
      <c r="B24" s="820" t="s">
        <v>267</v>
      </c>
      <c r="C24" s="821"/>
      <c r="D24" s="822">
        <v>2416.1</v>
      </c>
      <c r="E24" s="823">
        <v>2416.11</v>
      </c>
      <c r="F24" s="1103">
        <v>355401.93</v>
      </c>
      <c r="G24" s="1103">
        <v>352053.91</v>
      </c>
      <c r="J24" s="1104"/>
      <c r="K24" s="1104"/>
      <c r="L24" s="836"/>
      <c r="M24" s="836"/>
    </row>
    <row r="25" spans="1:13" ht="17.25" customHeight="1">
      <c r="A25" s="824">
        <v>15</v>
      </c>
      <c r="B25" s="820" t="s">
        <v>268</v>
      </c>
      <c r="C25" s="821"/>
      <c r="D25" s="822">
        <v>12583.95</v>
      </c>
      <c r="E25" s="823">
        <v>12583.96</v>
      </c>
      <c r="F25" s="1103">
        <v>93506.74</v>
      </c>
      <c r="G25" s="1103">
        <v>91851.79</v>
      </c>
      <c r="J25" s="1104"/>
      <c r="K25" s="1104"/>
      <c r="L25" s="836"/>
      <c r="M25" s="836"/>
    </row>
    <row r="26" spans="1:13" ht="17.25" customHeight="1">
      <c r="A26" s="824">
        <v>16</v>
      </c>
      <c r="B26" s="820" t="s">
        <v>269</v>
      </c>
      <c r="C26" s="821"/>
      <c r="D26" s="822">
        <v>4247.58</v>
      </c>
      <c r="E26" s="823">
        <v>4247.54</v>
      </c>
      <c r="F26" s="1103">
        <v>49400.56</v>
      </c>
      <c r="G26" s="1103">
        <v>49102.32</v>
      </c>
      <c r="J26" s="1104"/>
      <c r="K26" s="1104"/>
      <c r="L26" s="836"/>
      <c r="M26" s="836"/>
    </row>
    <row r="27" spans="1:13" ht="17.25" customHeight="1">
      <c r="A27" s="824">
        <v>17</v>
      </c>
      <c r="B27" s="820" t="s">
        <v>270</v>
      </c>
      <c r="C27" s="821"/>
      <c r="D27" s="822">
        <v>4186.21</v>
      </c>
      <c r="E27" s="823">
        <v>4186.23</v>
      </c>
      <c r="F27" s="1103">
        <v>49346.7</v>
      </c>
      <c r="G27" s="1103">
        <v>47794.62</v>
      </c>
      <c r="J27" s="1104"/>
      <c r="K27" s="1104"/>
      <c r="L27" s="836"/>
      <c r="M27" s="836"/>
    </row>
    <row r="28" spans="1:13" ht="17.25" customHeight="1">
      <c r="A28" s="824">
        <v>18</v>
      </c>
      <c r="B28" s="820" t="s">
        <v>271</v>
      </c>
      <c r="C28" s="821"/>
      <c r="D28" s="822">
        <v>4190.52</v>
      </c>
      <c r="E28" s="823">
        <v>4190.58</v>
      </c>
      <c r="F28" s="1103">
        <v>36821.43</v>
      </c>
      <c r="G28" s="1103">
        <v>36945.63</v>
      </c>
      <c r="J28" s="1104"/>
      <c r="K28" s="1104"/>
      <c r="L28" s="836"/>
      <c r="M28" s="836"/>
    </row>
    <row r="29" spans="1:13" ht="17.25" customHeight="1">
      <c r="A29" s="824">
        <v>19</v>
      </c>
      <c r="B29" s="820" t="s">
        <v>272</v>
      </c>
      <c r="C29" s="821"/>
      <c r="D29" s="822">
        <v>4465.27</v>
      </c>
      <c r="E29" s="823">
        <v>4465.27</v>
      </c>
      <c r="F29" s="1103">
        <v>36119.72</v>
      </c>
      <c r="G29" s="1103">
        <v>35660.46</v>
      </c>
      <c r="J29" s="1104"/>
      <c r="K29" s="1104"/>
      <c r="L29" s="836"/>
      <c r="M29" s="836"/>
    </row>
    <row r="30" spans="1:13" ht="17.25" customHeight="1">
      <c r="A30" s="824">
        <v>20</v>
      </c>
      <c r="B30" s="820" t="s">
        <v>273</v>
      </c>
      <c r="C30" s="825"/>
      <c r="D30" s="822">
        <v>13561.56</v>
      </c>
      <c r="E30" s="823">
        <v>13561.56</v>
      </c>
      <c r="F30" s="1103">
        <v>86228.15</v>
      </c>
      <c r="G30" s="1103">
        <v>84543.39</v>
      </c>
      <c r="J30" s="1104"/>
      <c r="K30" s="1104"/>
      <c r="L30" s="836"/>
      <c r="M30" s="836"/>
    </row>
    <row r="31" spans="1:13" ht="17.25" customHeight="1">
      <c r="A31" s="824">
        <v>21</v>
      </c>
      <c r="B31" s="820" t="s">
        <v>274</v>
      </c>
      <c r="C31" s="821"/>
      <c r="D31" s="822">
        <v>10621.29</v>
      </c>
      <c r="E31" s="823">
        <v>10621.29</v>
      </c>
      <c r="F31" s="1103">
        <v>80153.37</v>
      </c>
      <c r="G31" s="1103">
        <v>79368.3</v>
      </c>
      <c r="J31" s="1104"/>
      <c r="K31" s="1104"/>
      <c r="L31" s="836"/>
      <c r="M31" s="836"/>
    </row>
    <row r="32" spans="1:13" ht="17.25" customHeight="1">
      <c r="A32" s="824">
        <v>22</v>
      </c>
      <c r="B32" s="820" t="s">
        <v>275</v>
      </c>
      <c r="C32" s="821"/>
      <c r="D32" s="822">
        <v>7777.36</v>
      </c>
      <c r="E32" s="823">
        <v>7777.02</v>
      </c>
      <c r="F32" s="1103">
        <v>181390.97</v>
      </c>
      <c r="G32" s="1103">
        <v>178662.84</v>
      </c>
      <c r="J32" s="1104"/>
      <c r="K32" s="1104"/>
      <c r="L32" s="836"/>
      <c r="M32" s="836"/>
    </row>
    <row r="33" spans="1:13" ht="17.25" customHeight="1">
      <c r="A33" s="824">
        <v>23</v>
      </c>
      <c r="B33" s="820" t="s">
        <v>276</v>
      </c>
      <c r="C33" s="821"/>
      <c r="D33" s="822">
        <v>5173.15</v>
      </c>
      <c r="E33" s="823">
        <v>5173.23</v>
      </c>
      <c r="F33" s="1103">
        <v>423392.37</v>
      </c>
      <c r="G33" s="1103">
        <v>409107.17</v>
      </c>
      <c r="J33" s="1104"/>
      <c r="K33" s="1104"/>
      <c r="L33" s="836"/>
      <c r="M33" s="836"/>
    </row>
    <row r="34" spans="1:13" ht="17.25" customHeight="1">
      <c r="A34" s="824">
        <v>24</v>
      </c>
      <c r="B34" s="820" t="s">
        <v>277</v>
      </c>
      <c r="C34" s="821"/>
      <c r="D34" s="822">
        <v>5774.49</v>
      </c>
      <c r="E34" s="823">
        <v>5774.48</v>
      </c>
      <c r="F34" s="1103">
        <v>85962.96</v>
      </c>
      <c r="G34" s="1103">
        <v>80863.93</v>
      </c>
      <c r="J34" s="1104"/>
      <c r="K34" s="1104"/>
      <c r="L34" s="836"/>
      <c r="M34" s="836"/>
    </row>
    <row r="35" spans="1:13" ht="17.25" customHeight="1">
      <c r="A35" s="824">
        <v>25</v>
      </c>
      <c r="B35" s="820" t="s">
        <v>278</v>
      </c>
      <c r="C35" s="821"/>
      <c r="D35" s="822">
        <v>4017.38</v>
      </c>
      <c r="E35" s="823">
        <v>4017.38</v>
      </c>
      <c r="F35" s="1103">
        <v>69174.43</v>
      </c>
      <c r="G35" s="1103">
        <v>69225.69</v>
      </c>
      <c r="J35" s="1104"/>
      <c r="K35" s="1104"/>
      <c r="L35" s="836"/>
      <c r="M35" s="836"/>
    </row>
    <row r="36" spans="1:13" ht="17.25" customHeight="1">
      <c r="A36" s="824">
        <v>26</v>
      </c>
      <c r="B36" s="820" t="s">
        <v>279</v>
      </c>
      <c r="C36" s="821"/>
      <c r="D36" s="822">
        <v>4612.2</v>
      </c>
      <c r="E36" s="823">
        <v>4612.2</v>
      </c>
      <c r="F36" s="1103">
        <v>106993.84</v>
      </c>
      <c r="G36" s="1103">
        <v>107661</v>
      </c>
      <c r="J36" s="1104"/>
      <c r="K36" s="1104"/>
      <c r="L36" s="836"/>
      <c r="M36" s="836"/>
    </row>
    <row r="37" spans="1:13" ht="17.25" customHeight="1">
      <c r="A37" s="824">
        <v>27</v>
      </c>
      <c r="B37" s="820" t="s">
        <v>280</v>
      </c>
      <c r="C37" s="821"/>
      <c r="D37" s="822">
        <v>1905.32</v>
      </c>
      <c r="E37" s="823">
        <v>1905.34</v>
      </c>
      <c r="F37" s="1103">
        <v>415397.3</v>
      </c>
      <c r="G37" s="1103">
        <v>411883.64</v>
      </c>
      <c r="J37" s="1104"/>
      <c r="K37" s="1104"/>
      <c r="L37" s="836"/>
      <c r="M37" s="836"/>
    </row>
    <row r="38" spans="1:13" ht="17.25" customHeight="1">
      <c r="A38" s="824">
        <v>28</v>
      </c>
      <c r="B38" s="820" t="s">
        <v>281</v>
      </c>
      <c r="C38" s="821"/>
      <c r="D38" s="822">
        <v>8400.95</v>
      </c>
      <c r="E38" s="823">
        <v>8400.94</v>
      </c>
      <c r="F38" s="1103">
        <v>221614.34</v>
      </c>
      <c r="G38" s="1103">
        <v>221951.71</v>
      </c>
      <c r="J38" s="1104"/>
      <c r="K38" s="1104"/>
      <c r="L38" s="836"/>
      <c r="M38" s="836"/>
    </row>
    <row r="39" spans="1:13" ht="17.25" customHeight="1">
      <c r="A39" s="824">
        <v>29</v>
      </c>
      <c r="B39" s="820" t="s">
        <v>282</v>
      </c>
      <c r="C39" s="821"/>
      <c r="D39" s="822">
        <v>3690.94</v>
      </c>
      <c r="E39" s="823">
        <v>3690.94</v>
      </c>
      <c r="F39" s="1103">
        <v>39364.7</v>
      </c>
      <c r="G39" s="1103">
        <v>39251.92</v>
      </c>
      <c r="J39" s="1104"/>
      <c r="K39" s="1104"/>
      <c r="L39" s="836"/>
      <c r="M39" s="836"/>
    </row>
    <row r="40" spans="1:13" ht="17.25" customHeight="1">
      <c r="A40" s="824">
        <v>30</v>
      </c>
      <c r="B40" s="820" t="s">
        <v>283</v>
      </c>
      <c r="C40" s="821"/>
      <c r="D40" s="822">
        <v>4724.68</v>
      </c>
      <c r="E40" s="823">
        <v>4724.68</v>
      </c>
      <c r="F40" s="1103">
        <v>37278.54</v>
      </c>
      <c r="G40" s="1103">
        <v>37445.51</v>
      </c>
      <c r="J40" s="1104"/>
      <c r="K40" s="1104"/>
      <c r="L40" s="836"/>
      <c r="M40" s="836"/>
    </row>
    <row r="41" spans="1:13" ht="17.25" customHeight="1">
      <c r="A41" s="824">
        <v>31</v>
      </c>
      <c r="B41" s="820" t="s">
        <v>284</v>
      </c>
      <c r="C41" s="821"/>
      <c r="D41" s="822">
        <v>3507.14</v>
      </c>
      <c r="E41" s="823">
        <v>3507.13</v>
      </c>
      <c r="F41" s="1103">
        <v>19170.54</v>
      </c>
      <c r="G41" s="1103">
        <v>18933.75</v>
      </c>
      <c r="J41" s="1104"/>
      <c r="K41" s="1104"/>
      <c r="L41" s="836"/>
      <c r="M41" s="836"/>
    </row>
    <row r="42" spans="1:13" ht="17.25" customHeight="1">
      <c r="A42" s="824">
        <v>32</v>
      </c>
      <c r="B42" s="820" t="s">
        <v>285</v>
      </c>
      <c r="C42" s="821"/>
      <c r="D42" s="822">
        <v>6707.9</v>
      </c>
      <c r="E42" s="823">
        <v>6707.86</v>
      </c>
      <c r="F42" s="1103">
        <v>26498.54</v>
      </c>
      <c r="G42" s="1103">
        <v>26892.78</v>
      </c>
      <c r="J42" s="1104"/>
      <c r="K42" s="1104"/>
      <c r="L42" s="836"/>
      <c r="M42" s="836"/>
    </row>
    <row r="43" spans="1:13" ht="17.25" customHeight="1">
      <c r="A43" s="824">
        <v>33</v>
      </c>
      <c r="B43" s="820" t="s">
        <v>286</v>
      </c>
      <c r="C43" s="821"/>
      <c r="D43" s="822">
        <v>7114.33</v>
      </c>
      <c r="E43" s="823">
        <v>7114.77</v>
      </c>
      <c r="F43" s="1103">
        <v>79341.19</v>
      </c>
      <c r="G43" s="1103">
        <v>78424.9</v>
      </c>
      <c r="J43" s="1104"/>
      <c r="K43" s="1104"/>
      <c r="L43" s="836"/>
      <c r="M43" s="836"/>
    </row>
    <row r="44" spans="1:13" ht="17.25" customHeight="1">
      <c r="A44" s="824">
        <v>34</v>
      </c>
      <c r="B44" s="820" t="s">
        <v>287</v>
      </c>
      <c r="C44" s="821"/>
      <c r="D44" s="822">
        <v>8479.22</v>
      </c>
      <c r="E44" s="823">
        <v>8479.22</v>
      </c>
      <c r="F44" s="1103">
        <v>122576.9</v>
      </c>
      <c r="G44" s="1103">
        <v>119690.86</v>
      </c>
      <c r="J44" s="1104"/>
      <c r="K44" s="1104"/>
      <c r="L44" s="836"/>
      <c r="M44" s="836"/>
    </row>
    <row r="45" spans="1:13" ht="17.25" customHeight="1">
      <c r="A45" s="824">
        <v>35</v>
      </c>
      <c r="B45" s="820" t="s">
        <v>288</v>
      </c>
      <c r="C45" s="821"/>
      <c r="D45" s="822">
        <v>6112.55</v>
      </c>
      <c r="E45" s="823">
        <v>6112.5</v>
      </c>
      <c r="F45" s="1103">
        <v>64821.41</v>
      </c>
      <c r="G45" s="1103">
        <v>63504.97</v>
      </c>
      <c r="J45" s="1104"/>
      <c r="K45" s="1104"/>
      <c r="L45" s="836"/>
      <c r="M45" s="836"/>
    </row>
    <row r="46" spans="1:13" ht="17.25" customHeight="1">
      <c r="A46" s="824">
        <v>36</v>
      </c>
      <c r="B46" s="820" t="s">
        <v>289</v>
      </c>
      <c r="C46" s="821"/>
      <c r="D46" s="822">
        <v>4146.76</v>
      </c>
      <c r="E46" s="823">
        <v>4146.99</v>
      </c>
      <c r="F46" s="1103">
        <v>32357.87</v>
      </c>
      <c r="G46" s="1103">
        <v>32223.66</v>
      </c>
      <c r="J46" s="1104"/>
      <c r="K46" s="1104"/>
      <c r="L46" s="836"/>
      <c r="M46" s="836"/>
    </row>
    <row r="47" spans="1:13" ht="17.25" customHeight="1">
      <c r="A47" s="824">
        <v>37</v>
      </c>
      <c r="B47" s="820" t="s">
        <v>290</v>
      </c>
      <c r="C47" s="821"/>
      <c r="D47" s="822">
        <v>1876.92</v>
      </c>
      <c r="E47" s="823">
        <v>1876.91</v>
      </c>
      <c r="F47" s="1103">
        <v>39563.3</v>
      </c>
      <c r="G47" s="1103">
        <v>40086.78</v>
      </c>
      <c r="J47" s="1104"/>
      <c r="K47" s="1104"/>
      <c r="L47" s="836"/>
      <c r="M47" s="836"/>
    </row>
    <row r="48" spans="1:13" ht="17.25" customHeight="1">
      <c r="A48" s="824">
        <v>38</v>
      </c>
      <c r="B48" s="820" t="s">
        <v>291</v>
      </c>
      <c r="C48" s="821"/>
      <c r="D48" s="822">
        <v>5676.15</v>
      </c>
      <c r="E48" s="823">
        <v>5675.97</v>
      </c>
      <c r="F48" s="1103">
        <v>51369.24</v>
      </c>
      <c r="G48" s="1103">
        <v>51482.71</v>
      </c>
      <c r="J48" s="1104"/>
      <c r="K48" s="1104"/>
      <c r="L48" s="836"/>
      <c r="M48" s="836"/>
    </row>
    <row r="49" spans="1:13" ht="17.25" customHeight="1">
      <c r="A49" s="824">
        <v>39</v>
      </c>
      <c r="B49" s="820" t="s">
        <v>292</v>
      </c>
      <c r="C49" s="821"/>
      <c r="D49" s="822">
        <v>7103.6</v>
      </c>
      <c r="E49" s="823">
        <v>7102.88</v>
      </c>
      <c r="F49" s="1103">
        <v>24728.94</v>
      </c>
      <c r="G49" s="1103">
        <v>24645.67</v>
      </c>
      <c r="J49" s="1104"/>
      <c r="K49" s="1104"/>
      <c r="L49" s="836"/>
      <c r="M49" s="836"/>
    </row>
    <row r="50" spans="1:13" ht="17.25" customHeight="1">
      <c r="A50" s="824">
        <v>40</v>
      </c>
      <c r="B50" s="820" t="s">
        <v>293</v>
      </c>
      <c r="C50" s="821"/>
      <c r="D50" s="822">
        <v>4986.52</v>
      </c>
      <c r="E50" s="823">
        <v>4987.64</v>
      </c>
      <c r="F50" s="1103">
        <v>200577.66</v>
      </c>
      <c r="G50" s="1103">
        <v>199424.12</v>
      </c>
      <c r="J50" s="1104"/>
      <c r="K50" s="1104"/>
      <c r="L50" s="836"/>
      <c r="M50" s="836"/>
    </row>
    <row r="51" spans="1:13" ht="17.25" customHeight="1">
      <c r="A51" s="824">
        <v>41</v>
      </c>
      <c r="B51" s="820" t="s">
        <v>294</v>
      </c>
      <c r="C51" s="821"/>
      <c r="D51" s="822">
        <v>2440.67</v>
      </c>
      <c r="E51" s="823">
        <v>2440.67</v>
      </c>
      <c r="F51" s="1103">
        <v>32351.21</v>
      </c>
      <c r="G51" s="1103">
        <v>32195.95</v>
      </c>
      <c r="J51" s="1104"/>
      <c r="K51" s="1104"/>
      <c r="L51" s="836"/>
      <c r="M51" s="836"/>
    </row>
    <row r="52" spans="1:13" ht="17.25" customHeight="1">
      <c r="A52" s="824">
        <v>42</v>
      </c>
      <c r="B52" s="820" t="s">
        <v>295</v>
      </c>
      <c r="C52" s="821"/>
      <c r="D52" s="822">
        <v>4130.98</v>
      </c>
      <c r="E52" s="823">
        <v>4130.99</v>
      </c>
      <c r="F52" s="1103">
        <v>48199.83</v>
      </c>
      <c r="G52" s="1103">
        <v>47897.58</v>
      </c>
      <c r="J52" s="1104"/>
      <c r="K52" s="1104"/>
      <c r="L52" s="836"/>
      <c r="M52" s="836"/>
    </row>
    <row r="53" spans="1:13" ht="17.25" customHeight="1">
      <c r="A53" s="824">
        <v>43</v>
      </c>
      <c r="B53" s="820" t="s">
        <v>296</v>
      </c>
      <c r="C53" s="821"/>
      <c r="D53" s="822">
        <v>7409.39</v>
      </c>
      <c r="E53" s="823">
        <v>7409.12</v>
      </c>
      <c r="F53" s="1103">
        <v>62997.54</v>
      </c>
      <c r="G53" s="1103">
        <v>63634.25</v>
      </c>
      <c r="J53" s="1104"/>
      <c r="K53" s="1104"/>
      <c r="L53" s="836"/>
      <c r="M53" s="836"/>
    </row>
    <row r="54" spans="1:13" ht="17.25" customHeight="1">
      <c r="A54" s="824">
        <v>44</v>
      </c>
      <c r="B54" s="820" t="s">
        <v>297</v>
      </c>
      <c r="C54" s="821"/>
      <c r="D54" s="822">
        <v>6340.7</v>
      </c>
      <c r="E54" s="823">
        <v>6340.7</v>
      </c>
      <c r="F54" s="1103">
        <v>46362.29</v>
      </c>
      <c r="G54" s="1103">
        <v>45250.54</v>
      </c>
      <c r="J54" s="1104"/>
      <c r="K54" s="1104"/>
      <c r="L54" s="836"/>
      <c r="M54" s="836"/>
    </row>
    <row r="55" spans="1:13" ht="17.25" customHeight="1">
      <c r="A55" s="824">
        <v>45</v>
      </c>
      <c r="B55" s="820" t="s">
        <v>298</v>
      </c>
      <c r="C55" s="821"/>
      <c r="D55" s="822">
        <v>7735.09</v>
      </c>
      <c r="E55" s="823">
        <v>7734.24</v>
      </c>
      <c r="F55" s="1103">
        <v>37834.79</v>
      </c>
      <c r="G55" s="1103">
        <v>37039.5</v>
      </c>
      <c r="J55" s="1104"/>
      <c r="K55" s="1104"/>
      <c r="L55" s="836"/>
      <c r="M55" s="836"/>
    </row>
    <row r="56" spans="1:13" ht="17.25" customHeight="1">
      <c r="A56" s="824">
        <v>46</v>
      </c>
      <c r="B56" s="820" t="s">
        <v>299</v>
      </c>
      <c r="C56" s="821"/>
      <c r="D56" s="822">
        <v>9187.08</v>
      </c>
      <c r="E56" s="823">
        <v>9186.32</v>
      </c>
      <c r="F56" s="1103">
        <v>57727.7</v>
      </c>
      <c r="G56" s="1103">
        <v>57728.61</v>
      </c>
      <c r="J56" s="1104"/>
      <c r="K56" s="1104"/>
      <c r="L56" s="836"/>
      <c r="M56" s="836"/>
    </row>
    <row r="57" spans="1:13" s="802" customFormat="1" ht="17.25" customHeight="1">
      <c r="A57" s="824">
        <v>47</v>
      </c>
      <c r="B57" s="820" t="s">
        <v>300</v>
      </c>
      <c r="C57" s="821"/>
      <c r="D57" s="822">
        <v>2282.54</v>
      </c>
      <c r="E57" s="823">
        <v>2282.15</v>
      </c>
      <c r="F57" s="1103">
        <v>45692.32</v>
      </c>
      <c r="G57" s="1103">
        <v>46333.29</v>
      </c>
      <c r="J57" s="1106"/>
      <c r="K57" s="1106"/>
      <c r="L57" s="836"/>
      <c r="M57" s="836"/>
    </row>
    <row r="58" spans="1:7" s="802" customFormat="1" ht="4.5" customHeight="1" thickBot="1">
      <c r="A58" s="826"/>
      <c r="B58" s="827"/>
      <c r="C58" s="827"/>
      <c r="D58" s="828"/>
      <c r="E58" s="829"/>
      <c r="F58" s="829"/>
      <c r="G58" s="829"/>
    </row>
    <row r="59" spans="1:7" s="802" customFormat="1" ht="4.5" customHeight="1">
      <c r="A59" s="830"/>
      <c r="B59" s="831"/>
      <c r="C59" s="831"/>
      <c r="D59" s="832"/>
      <c r="E59" s="832"/>
      <c r="F59" s="832"/>
      <c r="G59" s="832"/>
    </row>
    <row r="60" spans="1:7" s="835" customFormat="1" ht="11.25">
      <c r="A60" s="833" t="s">
        <v>608</v>
      </c>
      <c r="B60" s="834"/>
      <c r="D60" s="834"/>
      <c r="E60" s="834"/>
      <c r="F60" s="834"/>
      <c r="G60" s="834"/>
    </row>
    <row r="61" spans="1:7" s="836" customFormat="1" ht="11.25">
      <c r="A61" s="833" t="s">
        <v>301</v>
      </c>
      <c r="B61" s="834"/>
      <c r="D61" s="834"/>
      <c r="E61" s="834"/>
      <c r="F61" s="834"/>
      <c r="G61" s="834"/>
    </row>
    <row r="62" spans="1:7" ht="13.5">
      <c r="A62" s="833" t="s">
        <v>609</v>
      </c>
      <c r="D62" s="837"/>
      <c r="E62" s="837"/>
      <c r="F62" s="837"/>
      <c r="G62" s="838"/>
    </row>
    <row r="63" spans="1:6" ht="13.5">
      <c r="A63" s="1107"/>
      <c r="D63" s="837"/>
      <c r="E63" s="837"/>
      <c r="F63" s="837"/>
    </row>
    <row r="64" spans="4:5" ht="13.5">
      <c r="D64" s="837"/>
      <c r="E64" s="839"/>
    </row>
    <row r="65" spans="4:5" ht="13.5">
      <c r="D65" s="837"/>
      <c r="E65" s="837"/>
    </row>
    <row r="66" spans="4:5" ht="13.5">
      <c r="D66" s="837"/>
      <c r="E66" s="837"/>
    </row>
    <row r="67" spans="4:5" ht="13.5">
      <c r="D67" s="837"/>
      <c r="E67" s="837"/>
    </row>
    <row r="68" spans="4:5" ht="13.5">
      <c r="D68" s="837"/>
      <c r="E68" s="837"/>
    </row>
    <row r="69" spans="4:5" ht="13.5">
      <c r="D69" s="837"/>
      <c r="E69" s="837"/>
    </row>
    <row r="70" spans="4:5" ht="13.5">
      <c r="D70" s="837"/>
      <c r="E70" s="837"/>
    </row>
    <row r="71" spans="4:5" ht="13.5">
      <c r="D71" s="837"/>
      <c r="E71" s="837"/>
    </row>
    <row r="72" spans="4:5" ht="13.5">
      <c r="D72" s="837"/>
      <c r="E72" s="837"/>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N7" sqref="N7"/>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24" t="s">
        <v>3</v>
      </c>
      <c r="B1" s="1224"/>
      <c r="C1" s="1224"/>
      <c r="D1" s="1224"/>
      <c r="E1" s="1224"/>
      <c r="F1" s="1224"/>
      <c r="G1" s="1224"/>
      <c r="H1" s="1224"/>
      <c r="I1" s="1224"/>
      <c r="J1" s="1224"/>
      <c r="K1" s="1224"/>
      <c r="L1" s="1224"/>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25" t="s">
        <v>417</v>
      </c>
      <c r="B3" s="1228" t="s">
        <v>398</v>
      </c>
      <c r="C3" s="1229" t="s">
        <v>4</v>
      </c>
      <c r="D3" s="1230"/>
      <c r="E3" s="1231"/>
      <c r="F3" s="1229" t="s">
        <v>5</v>
      </c>
      <c r="G3" s="1231"/>
      <c r="H3" s="1238" t="s">
        <v>6</v>
      </c>
      <c r="I3" s="1239"/>
      <c r="J3" s="1229" t="s">
        <v>7</v>
      </c>
      <c r="K3" s="1230"/>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26"/>
      <c r="B4" s="1216"/>
      <c r="C4" s="1232"/>
      <c r="D4" s="1233"/>
      <c r="E4" s="1234"/>
      <c r="F4" s="1232"/>
      <c r="G4" s="1234"/>
      <c r="H4" s="1240"/>
      <c r="I4" s="1241"/>
      <c r="J4" s="1232"/>
      <c r="K4" s="1233"/>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26"/>
      <c r="B5" s="1216"/>
      <c r="C5" s="1235"/>
      <c r="D5" s="1236"/>
      <c r="E5" s="1237"/>
      <c r="F5" s="1235"/>
      <c r="G5" s="1237"/>
      <c r="H5" s="1242"/>
      <c r="I5" s="1243"/>
      <c r="J5" s="1235"/>
      <c r="K5" s="1236"/>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26"/>
      <c r="B6" s="1216"/>
      <c r="C6" s="1215" t="s">
        <v>8</v>
      </c>
      <c r="D6" s="1212" t="s">
        <v>9</v>
      </c>
      <c r="E6" s="1212" t="s">
        <v>10</v>
      </c>
      <c r="F6" s="1212" t="s">
        <v>399</v>
      </c>
      <c r="G6" s="1215" t="s">
        <v>400</v>
      </c>
      <c r="H6" s="1218" t="s">
        <v>401</v>
      </c>
      <c r="I6" s="1218" t="s">
        <v>402</v>
      </c>
      <c r="J6" s="1212" t="s">
        <v>11</v>
      </c>
      <c r="K6" s="1221"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26"/>
      <c r="B7" s="1216"/>
      <c r="C7" s="1216"/>
      <c r="D7" s="1213"/>
      <c r="E7" s="1213"/>
      <c r="F7" s="1213"/>
      <c r="G7" s="1216"/>
      <c r="H7" s="1219"/>
      <c r="I7" s="1219"/>
      <c r="J7" s="1213"/>
      <c r="K7" s="1222"/>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27"/>
      <c r="B8" s="1217"/>
      <c r="C8" s="1217"/>
      <c r="D8" s="1214"/>
      <c r="E8" s="1214"/>
      <c r="F8" s="1214"/>
      <c r="G8" s="1217"/>
      <c r="H8" s="1220"/>
      <c r="I8" s="1220"/>
      <c r="J8" s="1214"/>
      <c r="K8" s="1223"/>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915">
        <v>1461096</v>
      </c>
      <c r="C11" s="134">
        <v>726</v>
      </c>
      <c r="D11" s="134">
        <v>20</v>
      </c>
      <c r="E11" s="135">
        <v>2.7</v>
      </c>
      <c r="F11" s="933">
        <v>52568</v>
      </c>
      <c r="G11" s="933">
        <v>42265</v>
      </c>
      <c r="H11" s="933">
        <v>246948</v>
      </c>
      <c r="I11" s="933">
        <v>278190</v>
      </c>
      <c r="J11" s="933">
        <v>29568</v>
      </c>
      <c r="K11" s="933">
        <v>37845</v>
      </c>
      <c r="L11" s="934"/>
    </row>
    <row r="12" spans="1:12" s="136" customFormat="1" ht="18" customHeight="1">
      <c r="A12" s="137" t="s">
        <v>20</v>
      </c>
      <c r="B12" s="915">
        <v>1467480</v>
      </c>
      <c r="C12" s="134">
        <v>727</v>
      </c>
      <c r="D12" s="134">
        <v>25</v>
      </c>
      <c r="E12" s="135">
        <v>3.3</v>
      </c>
      <c r="F12" s="138">
        <v>58708</v>
      </c>
      <c r="G12" s="138">
        <v>44196</v>
      </c>
      <c r="H12" s="138">
        <v>256585</v>
      </c>
      <c r="I12" s="138">
        <v>283770</v>
      </c>
      <c r="J12" s="138">
        <v>30176</v>
      </c>
      <c r="K12" s="138">
        <v>38251</v>
      </c>
      <c r="L12" s="934"/>
    </row>
    <row r="13" spans="1:12" s="136" customFormat="1" ht="18" customHeight="1">
      <c r="A13" s="137" t="s">
        <v>21</v>
      </c>
      <c r="B13" s="885">
        <v>1468526</v>
      </c>
      <c r="C13" s="139">
        <v>730</v>
      </c>
      <c r="D13" s="139">
        <v>28</v>
      </c>
      <c r="E13" s="140">
        <v>3.7</v>
      </c>
      <c r="F13" s="138">
        <v>58299</v>
      </c>
      <c r="G13" s="138">
        <v>43199</v>
      </c>
      <c r="H13" s="138">
        <v>250796</v>
      </c>
      <c r="I13" s="138">
        <v>275343</v>
      </c>
      <c r="J13" s="138">
        <v>30739</v>
      </c>
      <c r="K13" s="138">
        <v>38658</v>
      </c>
      <c r="L13" s="934"/>
    </row>
    <row r="14" spans="1:12" s="136" customFormat="1" ht="18" customHeight="1">
      <c r="A14" s="137"/>
      <c r="B14" s="141"/>
      <c r="C14" s="134"/>
      <c r="D14" s="134"/>
      <c r="E14" s="142"/>
      <c r="F14" s="935"/>
      <c r="G14" s="935"/>
      <c r="H14" s="935"/>
      <c r="I14" s="935"/>
      <c r="J14" s="935"/>
      <c r="K14" s="935"/>
      <c r="L14" s="934"/>
    </row>
    <row r="15" spans="1:13" ht="18" customHeight="1">
      <c r="A15" s="143" t="s">
        <v>620</v>
      </c>
      <c r="B15" s="936">
        <v>1467510</v>
      </c>
      <c r="C15" s="138">
        <v>718</v>
      </c>
      <c r="D15" s="138">
        <v>30</v>
      </c>
      <c r="E15" s="144">
        <v>4</v>
      </c>
      <c r="F15" s="138">
        <v>58118</v>
      </c>
      <c r="G15" s="138">
        <v>42607</v>
      </c>
      <c r="H15" s="138">
        <v>337570</v>
      </c>
      <c r="I15" s="138">
        <v>386260</v>
      </c>
      <c r="J15" s="138">
        <v>30653</v>
      </c>
      <c r="K15" s="138">
        <v>38533</v>
      </c>
      <c r="L15" s="145"/>
      <c r="M15" s="146"/>
    </row>
    <row r="16" spans="1:13" ht="18" customHeight="1">
      <c r="A16" s="143" t="s">
        <v>26</v>
      </c>
      <c r="B16" s="936">
        <v>1467854</v>
      </c>
      <c r="C16" s="138">
        <v>720</v>
      </c>
      <c r="D16" s="138">
        <v>32</v>
      </c>
      <c r="E16" s="144">
        <v>4.3</v>
      </c>
      <c r="F16" s="138">
        <v>57937</v>
      </c>
      <c r="G16" s="138">
        <v>42641</v>
      </c>
      <c r="H16" s="138">
        <v>257510</v>
      </c>
      <c r="I16" s="138">
        <v>286458</v>
      </c>
      <c r="J16" s="138">
        <v>30779</v>
      </c>
      <c r="K16" s="138">
        <v>38650</v>
      </c>
      <c r="L16" s="145"/>
      <c r="M16" s="146"/>
    </row>
    <row r="17" spans="1:13" ht="18" customHeight="1">
      <c r="A17" s="143" t="s">
        <v>27</v>
      </c>
      <c r="B17" s="936">
        <v>1468047</v>
      </c>
      <c r="C17" s="138">
        <v>730</v>
      </c>
      <c r="D17" s="138">
        <v>28</v>
      </c>
      <c r="E17" s="144">
        <v>3.7</v>
      </c>
      <c r="F17" s="138">
        <v>58029</v>
      </c>
      <c r="G17" s="138">
        <v>42630</v>
      </c>
      <c r="H17" s="138">
        <v>237840</v>
      </c>
      <c r="I17" s="138">
        <v>250164</v>
      </c>
      <c r="J17" s="138">
        <v>30885</v>
      </c>
      <c r="K17" s="138">
        <v>38737</v>
      </c>
      <c r="L17" s="145"/>
      <c r="M17" s="146"/>
    </row>
    <row r="18" spans="1:13" ht="18" customHeight="1">
      <c r="A18" s="143" t="s">
        <v>28</v>
      </c>
      <c r="B18" s="936">
        <v>1468475</v>
      </c>
      <c r="C18" s="138">
        <v>730</v>
      </c>
      <c r="D18" s="138">
        <v>27</v>
      </c>
      <c r="E18" s="144">
        <v>3.6</v>
      </c>
      <c r="F18" s="138">
        <v>57734</v>
      </c>
      <c r="G18" s="138">
        <v>42936</v>
      </c>
      <c r="H18" s="138">
        <v>216543</v>
      </c>
      <c r="I18" s="138">
        <v>233507</v>
      </c>
      <c r="J18" s="138">
        <v>30888</v>
      </c>
      <c r="K18" s="138">
        <v>38712</v>
      </c>
      <c r="L18" s="145"/>
      <c r="M18" s="146"/>
    </row>
    <row r="19" spans="1:13" ht="18" customHeight="1">
      <c r="A19" s="143" t="s">
        <v>29</v>
      </c>
      <c r="B19" s="936">
        <v>1468526</v>
      </c>
      <c r="C19" s="138">
        <v>727</v>
      </c>
      <c r="D19" s="138">
        <v>20</v>
      </c>
      <c r="E19" s="144">
        <v>2.7</v>
      </c>
      <c r="F19" s="138">
        <v>58092</v>
      </c>
      <c r="G19" s="138">
        <v>42942</v>
      </c>
      <c r="H19" s="138">
        <v>220384</v>
      </c>
      <c r="I19" s="138">
        <v>238801</v>
      </c>
      <c r="J19" s="138">
        <v>30991</v>
      </c>
      <c r="K19" s="138">
        <v>38836</v>
      </c>
      <c r="L19" s="145"/>
      <c r="M19" s="146"/>
    </row>
    <row r="20" spans="1:13" ht="18" customHeight="1">
      <c r="A20" s="143" t="s">
        <v>30</v>
      </c>
      <c r="B20" s="886">
        <v>1468755</v>
      </c>
      <c r="C20" s="138">
        <v>740</v>
      </c>
      <c r="D20" s="138">
        <v>24</v>
      </c>
      <c r="E20" s="144">
        <v>3.1</v>
      </c>
      <c r="F20" s="138">
        <v>58272</v>
      </c>
      <c r="G20" s="138">
        <v>42638</v>
      </c>
      <c r="H20" s="138">
        <v>227138</v>
      </c>
      <c r="I20" s="138">
        <v>248847</v>
      </c>
      <c r="J20" s="138">
        <v>31085</v>
      </c>
      <c r="K20" s="138">
        <v>38956</v>
      </c>
      <c r="L20" s="145"/>
      <c r="M20" s="146"/>
    </row>
    <row r="21" spans="1:13" ht="18" customHeight="1">
      <c r="A21" s="143" t="s">
        <v>31</v>
      </c>
      <c r="B21" s="886">
        <v>1468983</v>
      </c>
      <c r="C21" s="138">
        <v>748</v>
      </c>
      <c r="D21" s="138">
        <v>26</v>
      </c>
      <c r="E21" s="144">
        <v>3.4</v>
      </c>
      <c r="F21" s="138">
        <v>58299</v>
      </c>
      <c r="G21" s="138">
        <v>43199</v>
      </c>
      <c r="H21" s="138">
        <v>416690</v>
      </c>
      <c r="I21" s="138">
        <v>474279</v>
      </c>
      <c r="J21" s="138">
        <v>31193</v>
      </c>
      <c r="K21" s="138">
        <v>39065</v>
      </c>
      <c r="L21" s="145"/>
      <c r="M21" s="146"/>
    </row>
    <row r="22" spans="1:13" ht="18" customHeight="1">
      <c r="A22" s="143" t="s">
        <v>32</v>
      </c>
      <c r="B22" s="886">
        <v>1469335</v>
      </c>
      <c r="C22" s="138">
        <v>759</v>
      </c>
      <c r="D22" s="138">
        <v>30</v>
      </c>
      <c r="E22" s="144">
        <v>3.8</v>
      </c>
      <c r="F22" s="138">
        <v>58264</v>
      </c>
      <c r="G22" s="138">
        <v>42787</v>
      </c>
      <c r="H22" s="138">
        <v>212989</v>
      </c>
      <c r="I22" s="138">
        <v>227161</v>
      </c>
      <c r="J22" s="138">
        <v>31214</v>
      </c>
      <c r="K22" s="138">
        <v>39049</v>
      </c>
      <c r="L22" s="145"/>
      <c r="M22" s="146"/>
    </row>
    <row r="23" spans="1:13" ht="18" customHeight="1">
      <c r="A23" s="143" t="s">
        <v>33</v>
      </c>
      <c r="B23" s="886">
        <v>1469233</v>
      </c>
      <c r="C23" s="138">
        <v>741</v>
      </c>
      <c r="D23" s="138">
        <v>32</v>
      </c>
      <c r="E23" s="144">
        <v>4.1</v>
      </c>
      <c r="F23" s="138">
        <v>58236</v>
      </c>
      <c r="G23" s="138">
        <v>42814</v>
      </c>
      <c r="H23" s="138">
        <v>212839</v>
      </c>
      <c r="I23" s="138">
        <v>225971</v>
      </c>
      <c r="J23" s="138">
        <v>31238</v>
      </c>
      <c r="K23" s="138">
        <v>39061</v>
      </c>
      <c r="L23" s="145"/>
      <c r="M23" s="146"/>
    </row>
    <row r="24" spans="1:13" ht="18" customHeight="1">
      <c r="A24" s="143" t="s">
        <v>22</v>
      </c>
      <c r="B24" s="886">
        <v>1468780</v>
      </c>
      <c r="C24" s="138">
        <v>748</v>
      </c>
      <c r="D24" s="138">
        <v>26</v>
      </c>
      <c r="E24" s="144">
        <v>3.4</v>
      </c>
      <c r="F24" s="138">
        <v>58704</v>
      </c>
      <c r="G24" s="138">
        <v>43068</v>
      </c>
      <c r="H24" s="138">
        <v>230699</v>
      </c>
      <c r="I24" s="138">
        <v>239760</v>
      </c>
      <c r="J24" s="138">
        <v>31330</v>
      </c>
      <c r="K24" s="138">
        <v>39154</v>
      </c>
      <c r="L24" s="145"/>
      <c r="M24" s="146"/>
    </row>
    <row r="25" spans="1:13" ht="18" customHeight="1">
      <c r="A25" s="143" t="s">
        <v>23</v>
      </c>
      <c r="B25" s="937">
        <v>1462940</v>
      </c>
      <c r="C25" s="138">
        <v>757</v>
      </c>
      <c r="D25" s="138">
        <v>22</v>
      </c>
      <c r="E25" s="144">
        <v>2.8</v>
      </c>
      <c r="F25" s="138">
        <v>60258</v>
      </c>
      <c r="G25" s="138">
        <v>42714</v>
      </c>
      <c r="H25" s="138">
        <v>227177</v>
      </c>
      <c r="I25" s="138">
        <v>235181</v>
      </c>
      <c r="J25" s="138">
        <v>31333</v>
      </c>
      <c r="K25" s="138">
        <v>38997</v>
      </c>
      <c r="L25" s="145"/>
      <c r="M25" s="146"/>
    </row>
    <row r="26" spans="1:13" ht="18" customHeight="1">
      <c r="A26" s="143" t="s">
        <v>24</v>
      </c>
      <c r="B26" s="937">
        <v>1466870</v>
      </c>
      <c r="C26" s="138">
        <v>739</v>
      </c>
      <c r="D26" s="138">
        <v>21</v>
      </c>
      <c r="E26" s="144">
        <v>2.8</v>
      </c>
      <c r="F26" s="912">
        <v>60174</v>
      </c>
      <c r="G26" s="912">
        <v>42954</v>
      </c>
      <c r="H26" s="912">
        <v>220333</v>
      </c>
      <c r="I26" s="912">
        <v>235928</v>
      </c>
      <c r="J26" s="138">
        <v>31345</v>
      </c>
      <c r="K26" s="138">
        <v>38966</v>
      </c>
      <c r="L26" s="145"/>
      <c r="M26" s="146"/>
    </row>
    <row r="27" spans="1:13" ht="18" customHeight="1">
      <c r="A27" s="143" t="s">
        <v>25</v>
      </c>
      <c r="B27" s="937">
        <v>1467800</v>
      </c>
      <c r="C27" s="138">
        <v>739</v>
      </c>
      <c r="D27" s="138">
        <v>21</v>
      </c>
      <c r="E27" s="144">
        <v>2.8</v>
      </c>
      <c r="F27" s="138">
        <v>60760</v>
      </c>
      <c r="G27" s="138">
        <v>42963</v>
      </c>
      <c r="H27" s="138">
        <v>347332</v>
      </c>
      <c r="I27" s="138">
        <v>368918</v>
      </c>
      <c r="J27" s="138">
        <v>31418</v>
      </c>
      <c r="K27" s="138">
        <v>39044</v>
      </c>
      <c r="L27" s="145"/>
      <c r="M27" s="146"/>
    </row>
    <row r="28" spans="1:13" ht="18" customHeight="1">
      <c r="A28" s="143" t="s">
        <v>26</v>
      </c>
      <c r="B28" s="937">
        <v>1468428</v>
      </c>
      <c r="C28" s="138">
        <v>714</v>
      </c>
      <c r="D28" s="138">
        <v>29</v>
      </c>
      <c r="E28" s="144">
        <v>3.9</v>
      </c>
      <c r="F28" s="912">
        <v>60908</v>
      </c>
      <c r="G28" s="912">
        <v>43008</v>
      </c>
      <c r="H28" s="138"/>
      <c r="I28" s="138"/>
      <c r="J28" s="138"/>
      <c r="K28" s="138"/>
      <c r="L28" s="145"/>
      <c r="M28" s="146"/>
    </row>
    <row r="29" spans="1:13" ht="18" customHeight="1">
      <c r="A29" s="143" t="s">
        <v>27</v>
      </c>
      <c r="B29" s="937">
        <v>1468492</v>
      </c>
      <c r="C29" s="138"/>
      <c r="D29" s="138"/>
      <c r="E29" s="138"/>
      <c r="F29" s="138"/>
      <c r="G29" s="138"/>
      <c r="H29" s="138"/>
      <c r="I29" s="138"/>
      <c r="J29" s="138"/>
      <c r="K29" s="138"/>
      <c r="L29" s="145"/>
      <c r="M29" s="146"/>
    </row>
    <row r="30" spans="1:13" ht="5.25" customHeight="1" thickBot="1">
      <c r="A30" s="147"/>
      <c r="B30" s="148"/>
      <c r="C30" s="938"/>
      <c r="D30" s="938"/>
      <c r="E30" s="149"/>
      <c r="F30" s="150"/>
      <c r="G30" s="150"/>
      <c r="H30" s="150"/>
      <c r="I30" s="150"/>
      <c r="J30" s="150"/>
      <c r="K30" s="150"/>
      <c r="L30" s="151"/>
      <c r="M30" s="109"/>
    </row>
    <row r="31" spans="1:13" ht="3" customHeight="1">
      <c r="A31" s="152"/>
      <c r="B31" s="153"/>
      <c r="C31" s="935"/>
      <c r="D31" s="935"/>
      <c r="E31" s="154"/>
      <c r="F31" s="155"/>
      <c r="G31" s="155"/>
      <c r="H31" s="155"/>
      <c r="I31" s="155"/>
      <c r="J31" s="155"/>
      <c r="K31" s="155"/>
      <c r="L31" s="155"/>
      <c r="M31" s="109"/>
    </row>
    <row r="32" spans="1:58" s="107" customFormat="1" ht="13.5" customHeight="1">
      <c r="A32" s="858" t="s">
        <v>566</v>
      </c>
      <c r="B32" s="157"/>
      <c r="C32" s="158"/>
      <c r="D32" s="159"/>
      <c r="E32" s="159"/>
      <c r="F32" s="159"/>
      <c r="G32" s="158"/>
      <c r="H32" s="159"/>
      <c r="I32" s="159"/>
      <c r="J32" s="160"/>
      <c r="K32" s="160"/>
      <c r="L32" s="160"/>
      <c r="M32" s="106"/>
      <c r="AI32" s="106"/>
      <c r="AJ32" s="106"/>
      <c r="BE32" s="106"/>
      <c r="BF32" s="106"/>
    </row>
    <row r="33" spans="1:58" s="107" customFormat="1" ht="13.5" customHeight="1">
      <c r="A33" s="884" t="s">
        <v>567</v>
      </c>
      <c r="B33" s="157"/>
      <c r="C33" s="158"/>
      <c r="D33" s="159"/>
      <c r="E33" s="159"/>
      <c r="F33" s="159"/>
      <c r="G33" s="158"/>
      <c r="H33" s="159"/>
      <c r="I33" s="159"/>
      <c r="J33" s="160"/>
      <c r="K33" s="160"/>
      <c r="L33" s="160"/>
      <c r="M33" s="106"/>
      <c r="AI33" s="106"/>
      <c r="AJ33" s="106"/>
      <c r="BE33" s="106"/>
      <c r="BF33" s="106"/>
    </row>
    <row r="34" spans="1:58" s="107" customFormat="1" ht="13.5" customHeight="1">
      <c r="A34" s="858" t="s">
        <v>34</v>
      </c>
      <c r="B34" s="157"/>
      <c r="C34" s="158"/>
      <c r="D34" s="159"/>
      <c r="E34" s="159"/>
      <c r="F34" s="159"/>
      <c r="G34" s="158"/>
      <c r="H34" s="159"/>
      <c r="I34" s="159"/>
      <c r="J34" s="160"/>
      <c r="K34" s="160"/>
      <c r="L34" s="160"/>
      <c r="M34" s="106"/>
      <c r="AI34" s="106"/>
      <c r="AJ34" s="106"/>
      <c r="BE34" s="106"/>
      <c r="BF34" s="106"/>
    </row>
    <row r="35" spans="1:58" s="107" customFormat="1" ht="13.5" customHeight="1">
      <c r="A35" s="869" t="s">
        <v>35</v>
      </c>
      <c r="B35" s="157"/>
      <c r="C35" s="158"/>
      <c r="D35" s="159"/>
      <c r="E35" s="159"/>
      <c r="F35" s="159"/>
      <c r="G35" s="158"/>
      <c r="H35" s="159"/>
      <c r="J35" s="160"/>
      <c r="K35" s="160"/>
      <c r="L35" s="160"/>
      <c r="M35" s="106"/>
      <c r="AI35" s="106"/>
      <c r="AJ35" s="106"/>
      <c r="BE35" s="106"/>
      <c r="BF35" s="106"/>
    </row>
    <row r="36" spans="2:58" s="107" customFormat="1" ht="19.5" customHeight="1">
      <c r="B36" s="161"/>
      <c r="C36" s="161"/>
      <c r="D36" s="159"/>
      <c r="E36" s="159"/>
      <c r="H36" s="159"/>
      <c r="K36" s="160"/>
      <c r="L36" s="160"/>
      <c r="M36" s="106"/>
      <c r="AI36" s="106"/>
      <c r="AJ36" s="106"/>
      <c r="BE36" s="106"/>
      <c r="BF36" s="106"/>
    </row>
    <row r="37" spans="1:58" ht="18" customHeight="1">
      <c r="A37" s="109"/>
      <c r="B37" s="162"/>
      <c r="C37" s="162"/>
      <c r="D37" s="109"/>
      <c r="E37" s="109"/>
      <c r="F37" s="109"/>
      <c r="G37" s="114"/>
      <c r="H37" s="109"/>
      <c r="I37" s="109"/>
      <c r="J37" s="939"/>
      <c r="K37" s="940"/>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18" customHeight="1">
      <c r="A38" s="109"/>
      <c r="B38" s="109"/>
      <c r="C38" s="109"/>
      <c r="D38" s="109"/>
      <c r="E38" s="109"/>
      <c r="F38" s="109"/>
      <c r="G38" s="114"/>
      <c r="H38" s="109"/>
      <c r="I38" s="109"/>
      <c r="J38" s="939"/>
      <c r="K38" s="940"/>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9"/>
      <c r="B39" s="109"/>
      <c r="C39" s="109"/>
      <c r="D39" s="109"/>
      <c r="E39" s="109"/>
      <c r="F39" s="109"/>
      <c r="G39" s="109"/>
      <c r="H39" s="109"/>
      <c r="I39" s="109"/>
      <c r="J39" s="109"/>
      <c r="K39" s="163"/>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11"/>
      <c r="B71" s="1211"/>
      <c r="C71" s="1211"/>
      <c r="D71" s="1211"/>
      <c r="E71" s="1211"/>
      <c r="F71" s="1211"/>
      <c r="G71" s="1211"/>
      <c r="H71" s="1211"/>
      <c r="I71" s="1211"/>
      <c r="J71" s="1211"/>
      <c r="K71" s="1211"/>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11"/>
      <c r="G73" s="1211"/>
      <c r="H73" s="1211"/>
      <c r="I73" s="1211"/>
      <c r="J73" s="1211"/>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1:L1"/>
    <mergeCell ref="A3:A8"/>
    <mergeCell ref="B3:B8"/>
    <mergeCell ref="C3:E5"/>
    <mergeCell ref="F3:G5"/>
    <mergeCell ref="H3:I5"/>
    <mergeCell ref="J3:K5"/>
    <mergeCell ref="C6:C8"/>
    <mergeCell ref="D6:D8"/>
    <mergeCell ref="E6:E8"/>
    <mergeCell ref="A71:K71"/>
    <mergeCell ref="F73:J73"/>
    <mergeCell ref="F6:F8"/>
    <mergeCell ref="G6:G8"/>
    <mergeCell ref="H6:H8"/>
    <mergeCell ref="I6:I8"/>
    <mergeCell ref="J6:J8"/>
    <mergeCell ref="K6:K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zoomScalePageLayoutView="0" workbookViewId="0" topLeftCell="A4">
      <selection activeCell="A1" sqref="A1"/>
    </sheetView>
  </sheetViews>
  <sheetFormatPr defaultColWidth="9.00390625" defaultRowHeight="13.5"/>
  <sheetData>
    <row r="1" s="1109" customFormat="1" ht="13.5"/>
    <row r="2" s="1109" customFormat="1" ht="13.5"/>
    <row r="3" s="1109" customFormat="1" ht="13.5"/>
    <row r="4" s="1109" customFormat="1" ht="13.5"/>
    <row r="5" s="1109" customFormat="1" ht="13.5"/>
    <row r="6" s="1109" customFormat="1" ht="13.5"/>
    <row r="7" s="1109" customFormat="1" ht="13.5"/>
    <row r="8" s="1109" customFormat="1" ht="13.5"/>
    <row r="9" s="1109" customFormat="1" ht="13.5"/>
    <row r="10" s="1109" customFormat="1" ht="13.5"/>
    <row r="11" s="1109" customFormat="1" ht="13.5"/>
    <row r="12" s="1109" customFormat="1" ht="13.5"/>
    <row r="13" s="1109" customFormat="1" ht="13.5"/>
    <row r="14" s="1109" customFormat="1" ht="13.5"/>
    <row r="15" s="1109" customFormat="1" ht="13.5"/>
    <row r="16" s="1109" customFormat="1" ht="13.5"/>
    <row r="17" s="1109" customFormat="1" ht="13.5"/>
    <row r="18" s="1109" customFormat="1" ht="13.5"/>
    <row r="19" s="1109" customFormat="1" ht="13.5"/>
    <row r="20" s="1109" customFormat="1" ht="13.5"/>
    <row r="21" s="1109" customFormat="1" ht="13.5"/>
    <row r="22" s="1109" customFormat="1" ht="13.5"/>
    <row r="23" s="1109" customFormat="1" ht="13.5"/>
    <row r="24" s="1109" customFormat="1" ht="13.5"/>
    <row r="25" s="1109" customFormat="1" ht="13.5"/>
    <row r="26" s="1109" customFormat="1" ht="13.5"/>
    <row r="27" s="1109" customFormat="1" ht="13.5"/>
    <row r="28" s="1109" customFormat="1" ht="13.5"/>
    <row r="29" s="1109" customFormat="1" ht="17.25" customHeight="1"/>
    <row r="30" s="1109" customFormat="1" ht="13.5">
      <c r="B30" s="1110" t="s">
        <v>610</v>
      </c>
    </row>
    <row r="31" s="1109" customFormat="1" ht="13.5">
      <c r="B31" s="1110" t="s">
        <v>611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29"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60" t="s">
        <v>3</v>
      </c>
      <c r="B1" s="1260"/>
      <c r="C1" s="1260"/>
      <c r="D1" s="1260"/>
      <c r="E1" s="1260"/>
      <c r="F1" s="1260"/>
      <c r="G1" s="1260"/>
      <c r="H1" s="1260"/>
      <c r="I1" s="1260"/>
      <c r="J1" s="1260"/>
      <c r="K1" s="1260"/>
      <c r="L1" s="1260"/>
      <c r="M1" s="1260"/>
      <c r="O1" s="106"/>
      <c r="P1" s="106"/>
      <c r="AL1" s="106"/>
      <c r="AM1" s="106"/>
      <c r="BH1" s="106"/>
      <c r="BI1" s="106"/>
    </row>
    <row r="2" spans="1:13" ht="21.75" customHeight="1" thickBot="1">
      <c r="A2" s="165"/>
      <c r="B2" s="165" t="s">
        <v>36</v>
      </c>
      <c r="C2" s="165"/>
      <c r="D2" s="165"/>
      <c r="E2" s="165"/>
      <c r="F2" s="165"/>
      <c r="G2" s="165"/>
      <c r="H2" s="165"/>
      <c r="I2" s="165"/>
      <c r="J2" s="165"/>
      <c r="K2" s="165"/>
      <c r="L2" s="165"/>
      <c r="M2" s="165"/>
    </row>
    <row r="3" spans="1:14" ht="18.75" customHeight="1">
      <c r="A3" s="1261" t="s">
        <v>540</v>
      </c>
      <c r="B3" s="1264" t="s">
        <v>239</v>
      </c>
      <c r="C3" s="1264"/>
      <c r="D3" s="1265" t="s">
        <v>37</v>
      </c>
      <c r="E3" s="1266" t="s">
        <v>538</v>
      </c>
      <c r="F3" s="1267"/>
      <c r="G3" s="1267"/>
      <c r="H3" s="1268"/>
      <c r="I3" s="1265" t="s">
        <v>38</v>
      </c>
      <c r="J3" s="1229" t="s">
        <v>541</v>
      </c>
      <c r="K3" s="1231"/>
      <c r="L3" s="1244" t="s">
        <v>39</v>
      </c>
      <c r="M3" s="166"/>
      <c r="N3" s="167"/>
    </row>
    <row r="4" spans="1:14" ht="18.75" customHeight="1">
      <c r="A4" s="1262"/>
      <c r="B4" s="1247"/>
      <c r="C4" s="1247"/>
      <c r="D4" s="1249"/>
      <c r="E4" s="1269"/>
      <c r="F4" s="1270"/>
      <c r="G4" s="1270"/>
      <c r="H4" s="1271"/>
      <c r="I4" s="1249"/>
      <c r="J4" s="1232"/>
      <c r="K4" s="1234"/>
      <c r="L4" s="1245"/>
      <c r="M4" s="168"/>
      <c r="N4" s="167"/>
    </row>
    <row r="5" spans="1:81" ht="18.75" customHeight="1">
      <c r="A5" s="1262"/>
      <c r="B5" s="1247"/>
      <c r="C5" s="1247"/>
      <c r="D5" s="1249"/>
      <c r="E5" s="1272"/>
      <c r="F5" s="1273"/>
      <c r="G5" s="1273"/>
      <c r="H5" s="1274"/>
      <c r="I5" s="1249"/>
      <c r="J5" s="1235"/>
      <c r="K5" s="1237"/>
      <c r="L5" s="1245"/>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62"/>
      <c r="B6" s="1247" t="s">
        <v>240</v>
      </c>
      <c r="C6" s="1247" t="s">
        <v>241</v>
      </c>
      <c r="D6" s="1249"/>
      <c r="E6" s="1248" t="s">
        <v>403</v>
      </c>
      <c r="F6" s="1251" t="s">
        <v>40</v>
      </c>
      <c r="G6" s="1252"/>
      <c r="H6" s="1253"/>
      <c r="I6" s="1249"/>
      <c r="J6" s="1257" t="s">
        <v>404</v>
      </c>
      <c r="K6" s="1257" t="s">
        <v>405</v>
      </c>
      <c r="L6" s="1245"/>
      <c r="M6" s="169"/>
      <c r="N6" s="167"/>
    </row>
    <row r="7" spans="1:81" ht="17.25" customHeight="1">
      <c r="A7" s="1262"/>
      <c r="B7" s="1247"/>
      <c r="C7" s="1247"/>
      <c r="D7" s="1249"/>
      <c r="E7" s="1249"/>
      <c r="F7" s="1254"/>
      <c r="G7" s="1255"/>
      <c r="H7" s="1256"/>
      <c r="I7" s="1249"/>
      <c r="J7" s="1258"/>
      <c r="K7" s="1258"/>
      <c r="L7" s="1245"/>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63"/>
      <c r="B8" s="1247"/>
      <c r="C8" s="1247"/>
      <c r="D8" s="1250"/>
      <c r="E8" s="1250"/>
      <c r="F8" s="170" t="s">
        <v>539</v>
      </c>
      <c r="G8" s="170" t="s">
        <v>41</v>
      </c>
      <c r="H8" s="170" t="s">
        <v>406</v>
      </c>
      <c r="I8" s="1250"/>
      <c r="J8" s="1259"/>
      <c r="K8" s="1259"/>
      <c r="L8" s="1246"/>
      <c r="M8" s="171"/>
      <c r="N8" s="167"/>
      <c r="AL8" s="118"/>
      <c r="BB8" s="118"/>
      <c r="BC8" s="118"/>
      <c r="BD8" s="118"/>
      <c r="BE8" s="118"/>
      <c r="BH8" s="118"/>
      <c r="BZ8" s="118"/>
      <c r="CA8" s="118"/>
      <c r="CB8" s="118"/>
      <c r="CC8" s="118"/>
    </row>
    <row r="9" spans="1:81" s="126" customFormat="1" ht="15" customHeight="1">
      <c r="A9" s="172"/>
      <c r="B9" s="173" t="s">
        <v>42</v>
      </c>
      <c r="C9" s="174" t="s">
        <v>42</v>
      </c>
      <c r="D9" s="174"/>
      <c r="E9" s="174" t="s">
        <v>43</v>
      </c>
      <c r="F9" s="174" t="s">
        <v>43</v>
      </c>
      <c r="G9" s="174" t="s">
        <v>43</v>
      </c>
      <c r="H9" s="174" t="s">
        <v>43</v>
      </c>
      <c r="I9" s="174" t="s">
        <v>44</v>
      </c>
      <c r="J9" s="174" t="s">
        <v>44</v>
      </c>
      <c r="K9" s="174" t="s">
        <v>44</v>
      </c>
      <c r="L9" s="174" t="s">
        <v>45</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81">
        <v>23.9</v>
      </c>
      <c r="C11" s="190">
        <v>23.3</v>
      </c>
      <c r="D11" s="182">
        <v>100.6</v>
      </c>
      <c r="E11" s="941">
        <v>219424</v>
      </c>
      <c r="F11" s="941">
        <v>371834</v>
      </c>
      <c r="G11" s="941">
        <v>318177</v>
      </c>
      <c r="H11" s="941">
        <v>250774</v>
      </c>
      <c r="I11" s="933">
        <v>208248</v>
      </c>
      <c r="J11" s="942">
        <v>31126</v>
      </c>
      <c r="K11" s="942">
        <v>148698</v>
      </c>
      <c r="L11" s="941">
        <v>1178424</v>
      </c>
      <c r="M11" s="934"/>
      <c r="N11" s="183"/>
      <c r="P11" s="943"/>
    </row>
    <row r="12" spans="1:16" s="136" customFormat="1" ht="18" customHeight="1">
      <c r="A12" s="137" t="s">
        <v>20</v>
      </c>
      <c r="B12" s="181">
        <v>23.8</v>
      </c>
      <c r="C12" s="190">
        <v>23.3</v>
      </c>
      <c r="D12" s="182">
        <v>100</v>
      </c>
      <c r="E12" s="933">
        <v>206758</v>
      </c>
      <c r="F12" s="933">
        <v>390162</v>
      </c>
      <c r="G12" s="933">
        <v>340794</v>
      </c>
      <c r="H12" s="933">
        <v>226090</v>
      </c>
      <c r="I12" s="933">
        <v>200214</v>
      </c>
      <c r="J12" s="944">
        <v>29112</v>
      </c>
      <c r="K12" s="942">
        <v>120309</v>
      </c>
      <c r="L12" s="941">
        <v>1184974</v>
      </c>
      <c r="M12" s="934"/>
      <c r="N12" s="183"/>
      <c r="P12" s="943"/>
    </row>
    <row r="13" spans="1:35" ht="18" customHeight="1">
      <c r="A13" s="137" t="s">
        <v>21</v>
      </c>
      <c r="B13" s="181">
        <v>23.6</v>
      </c>
      <c r="C13" s="190">
        <v>23.3</v>
      </c>
      <c r="D13" s="182">
        <v>100.1</v>
      </c>
      <c r="E13" s="184">
        <v>223636</v>
      </c>
      <c r="F13" s="184">
        <v>435357</v>
      </c>
      <c r="G13" s="184">
        <v>369786</v>
      </c>
      <c r="H13" s="184">
        <v>253374</v>
      </c>
      <c r="I13" s="185">
        <v>204443</v>
      </c>
      <c r="J13" s="935">
        <v>44991</v>
      </c>
      <c r="K13" s="186">
        <v>126466</v>
      </c>
      <c r="L13" s="187">
        <v>1191356</v>
      </c>
      <c r="M13" s="188"/>
      <c r="N13" s="167"/>
      <c r="O13" s="165"/>
      <c r="P13" s="165"/>
      <c r="Q13" s="165"/>
      <c r="R13" s="165"/>
      <c r="S13" s="165"/>
      <c r="T13" s="165"/>
      <c r="U13" s="165"/>
      <c r="V13" s="165"/>
      <c r="Z13" s="165"/>
      <c r="AA13" s="165"/>
      <c r="AB13" s="165"/>
      <c r="AC13" s="165"/>
      <c r="AD13" s="165"/>
      <c r="AI13" s="189"/>
    </row>
    <row r="14" spans="1:35" ht="18" customHeight="1">
      <c r="A14" s="137"/>
      <c r="B14" s="181"/>
      <c r="C14" s="190"/>
      <c r="D14" s="190"/>
      <c r="E14" s="167"/>
      <c r="F14" s="167"/>
      <c r="G14" s="167"/>
      <c r="H14" s="167"/>
      <c r="I14" s="167"/>
      <c r="J14" s="191"/>
      <c r="K14" s="192"/>
      <c r="L14" s="186"/>
      <c r="M14" s="188"/>
      <c r="N14" s="167"/>
      <c r="O14" s="165"/>
      <c r="P14" s="165"/>
      <c r="Q14" s="165"/>
      <c r="R14" s="165"/>
      <c r="S14" s="165"/>
      <c r="T14" s="165"/>
      <c r="U14" s="165"/>
      <c r="V14" s="165"/>
      <c r="Z14" s="165"/>
      <c r="AA14" s="165"/>
      <c r="AB14" s="165"/>
      <c r="AC14" s="165"/>
      <c r="AD14" s="165"/>
      <c r="AI14" s="189"/>
    </row>
    <row r="15" spans="1:14" ht="18" customHeight="1">
      <c r="A15" s="143" t="s">
        <v>620</v>
      </c>
      <c r="B15" s="945">
        <v>27.1</v>
      </c>
      <c r="C15" s="946">
        <v>27.2</v>
      </c>
      <c r="D15" s="947">
        <v>99.6</v>
      </c>
      <c r="E15" s="948">
        <v>204683</v>
      </c>
      <c r="F15" s="948">
        <v>661967</v>
      </c>
      <c r="G15" s="948">
        <v>557147</v>
      </c>
      <c r="H15" s="948">
        <v>242749</v>
      </c>
      <c r="I15" s="948">
        <v>15909</v>
      </c>
      <c r="J15" s="944">
        <v>1823</v>
      </c>
      <c r="K15" s="949">
        <v>7901</v>
      </c>
      <c r="L15" s="948">
        <v>1179846</v>
      </c>
      <c r="M15" s="950"/>
      <c r="N15" s="167"/>
    </row>
    <row r="16" spans="1:14" ht="18" customHeight="1">
      <c r="A16" s="143" t="s">
        <v>26</v>
      </c>
      <c r="B16" s="945">
        <v>28.8</v>
      </c>
      <c r="C16" s="946">
        <v>29.1</v>
      </c>
      <c r="D16" s="947">
        <v>99.9</v>
      </c>
      <c r="E16" s="948">
        <v>214066</v>
      </c>
      <c r="F16" s="948">
        <v>472954</v>
      </c>
      <c r="G16" s="948">
        <v>392900</v>
      </c>
      <c r="H16" s="948">
        <v>247168</v>
      </c>
      <c r="I16" s="948">
        <v>17465</v>
      </c>
      <c r="J16" s="944">
        <v>1327</v>
      </c>
      <c r="K16" s="949">
        <v>11363</v>
      </c>
      <c r="L16" s="948">
        <v>1183634</v>
      </c>
      <c r="M16" s="950"/>
      <c r="N16" s="167"/>
    </row>
    <row r="17" spans="1:14" ht="18" customHeight="1">
      <c r="A17" s="143" t="s">
        <v>27</v>
      </c>
      <c r="B17" s="945">
        <v>28.7</v>
      </c>
      <c r="C17" s="946">
        <v>29</v>
      </c>
      <c r="D17" s="947">
        <v>100</v>
      </c>
      <c r="E17" s="948">
        <v>209848</v>
      </c>
      <c r="F17" s="948">
        <v>378540</v>
      </c>
      <c r="G17" s="948">
        <v>322191</v>
      </c>
      <c r="H17" s="948">
        <v>226670</v>
      </c>
      <c r="I17" s="948">
        <v>17522</v>
      </c>
      <c r="J17" s="948">
        <v>1720</v>
      </c>
      <c r="K17" s="949">
        <v>23404</v>
      </c>
      <c r="L17" s="948">
        <v>1185965</v>
      </c>
      <c r="M17" s="950"/>
      <c r="N17" s="167"/>
    </row>
    <row r="18" spans="1:14" ht="18" customHeight="1">
      <c r="A18" s="143" t="s">
        <v>28</v>
      </c>
      <c r="B18" s="945">
        <v>28.8</v>
      </c>
      <c r="C18" s="946">
        <v>27.9</v>
      </c>
      <c r="D18" s="947">
        <v>100.7</v>
      </c>
      <c r="E18" s="948">
        <v>209932</v>
      </c>
      <c r="F18" s="948">
        <v>302980</v>
      </c>
      <c r="G18" s="948">
        <v>261031</v>
      </c>
      <c r="H18" s="948">
        <v>217244</v>
      </c>
      <c r="I18" s="948">
        <v>16132</v>
      </c>
      <c r="J18" s="951">
        <v>1966</v>
      </c>
      <c r="K18" s="949">
        <v>7482</v>
      </c>
      <c r="L18" s="948">
        <v>1187318</v>
      </c>
      <c r="M18" s="950"/>
      <c r="N18" s="167"/>
    </row>
    <row r="19" spans="1:14" ht="18" customHeight="1">
      <c r="A19" s="143" t="s">
        <v>29</v>
      </c>
      <c r="B19" s="945">
        <v>26</v>
      </c>
      <c r="C19" s="946">
        <v>25.5</v>
      </c>
      <c r="D19" s="947">
        <v>100.8</v>
      </c>
      <c r="E19" s="948">
        <v>225451</v>
      </c>
      <c r="F19" s="948">
        <v>360555</v>
      </c>
      <c r="G19" s="948">
        <v>310342</v>
      </c>
      <c r="H19" s="948">
        <v>256703</v>
      </c>
      <c r="I19" s="948">
        <v>16979</v>
      </c>
      <c r="J19" s="944">
        <v>4299</v>
      </c>
      <c r="K19" s="949">
        <v>14036</v>
      </c>
      <c r="L19" s="948">
        <v>1188653</v>
      </c>
      <c r="M19" s="950"/>
      <c r="N19" s="167"/>
    </row>
    <row r="20" spans="1:14" ht="18" customHeight="1">
      <c r="A20" s="143" t="s">
        <v>30</v>
      </c>
      <c r="B20" s="945">
        <v>21.8</v>
      </c>
      <c r="C20" s="946">
        <v>22.5</v>
      </c>
      <c r="D20" s="947">
        <v>100.7</v>
      </c>
      <c r="E20" s="948">
        <v>209065</v>
      </c>
      <c r="F20" s="948">
        <v>338204</v>
      </c>
      <c r="G20" s="948">
        <v>298208</v>
      </c>
      <c r="H20" s="948">
        <v>241810</v>
      </c>
      <c r="I20" s="952">
        <v>17102</v>
      </c>
      <c r="J20" s="935">
        <v>5492</v>
      </c>
      <c r="K20" s="949">
        <v>11271</v>
      </c>
      <c r="L20" s="948">
        <v>1190211</v>
      </c>
      <c r="M20" s="950"/>
      <c r="N20" s="167"/>
    </row>
    <row r="21" spans="1:14" ht="18" customHeight="1">
      <c r="A21" s="143" t="s">
        <v>31</v>
      </c>
      <c r="B21" s="945">
        <v>18.9</v>
      </c>
      <c r="C21" s="946">
        <v>19</v>
      </c>
      <c r="D21" s="947">
        <v>100.5</v>
      </c>
      <c r="E21" s="948">
        <v>259755</v>
      </c>
      <c r="F21" s="948">
        <v>700261</v>
      </c>
      <c r="G21" s="948">
        <v>617772</v>
      </c>
      <c r="H21" s="948">
        <v>276693</v>
      </c>
      <c r="I21" s="193">
        <v>21493</v>
      </c>
      <c r="J21" s="935">
        <v>2126</v>
      </c>
      <c r="K21" s="949">
        <v>12533</v>
      </c>
      <c r="L21" s="948">
        <v>1191356</v>
      </c>
      <c r="M21" s="950"/>
      <c r="N21" s="167"/>
    </row>
    <row r="22" spans="1:14" ht="18" customHeight="1">
      <c r="A22" s="143" t="s">
        <v>32</v>
      </c>
      <c r="B22" s="945">
        <v>17.7</v>
      </c>
      <c r="C22" s="946">
        <v>17.3</v>
      </c>
      <c r="D22" s="947">
        <v>100.7</v>
      </c>
      <c r="E22" s="948">
        <v>251462</v>
      </c>
      <c r="F22" s="948">
        <v>315672</v>
      </c>
      <c r="G22" s="948">
        <v>273673</v>
      </c>
      <c r="H22" s="948">
        <v>235518</v>
      </c>
      <c r="I22" s="953">
        <v>17093</v>
      </c>
      <c r="J22" s="944">
        <v>1488</v>
      </c>
      <c r="K22" s="949">
        <v>10800</v>
      </c>
      <c r="L22" s="948">
        <v>1190209</v>
      </c>
      <c r="M22" s="950"/>
      <c r="N22" s="167"/>
    </row>
    <row r="23" spans="1:14" ht="18" customHeight="1">
      <c r="A23" s="143" t="s">
        <v>33</v>
      </c>
      <c r="B23" s="945">
        <v>17.2</v>
      </c>
      <c r="C23" s="946">
        <v>17.5</v>
      </c>
      <c r="D23" s="947">
        <v>100.80000000000001</v>
      </c>
      <c r="E23" s="948">
        <v>216758</v>
      </c>
      <c r="F23" s="948">
        <v>397590</v>
      </c>
      <c r="G23" s="948">
        <v>349043</v>
      </c>
      <c r="H23" s="948">
        <v>255774</v>
      </c>
      <c r="I23" s="948">
        <v>15544</v>
      </c>
      <c r="J23" s="935">
        <v>26277</v>
      </c>
      <c r="K23" s="952">
        <v>7393</v>
      </c>
      <c r="L23" s="948">
        <v>1189986</v>
      </c>
      <c r="M23" s="950"/>
      <c r="N23" s="167"/>
    </row>
    <row r="24" spans="1:14" ht="18" customHeight="1">
      <c r="A24" s="143" t="s">
        <v>22</v>
      </c>
      <c r="B24" s="945">
        <v>20.4</v>
      </c>
      <c r="C24" s="946">
        <v>19.1</v>
      </c>
      <c r="D24" s="947">
        <v>101.5</v>
      </c>
      <c r="E24" s="948">
        <v>240359</v>
      </c>
      <c r="F24" s="948">
        <v>344137</v>
      </c>
      <c r="G24" s="948">
        <v>291153</v>
      </c>
      <c r="H24" s="948">
        <v>281059</v>
      </c>
      <c r="I24" s="948">
        <v>17170</v>
      </c>
      <c r="J24" s="954">
        <v>5898</v>
      </c>
      <c r="K24" s="952">
        <v>10653</v>
      </c>
      <c r="L24" s="948">
        <v>1177006</v>
      </c>
      <c r="M24" s="950"/>
      <c r="N24" s="167"/>
    </row>
    <row r="25" spans="1:14" ht="18" customHeight="1">
      <c r="A25" s="143" t="s">
        <v>23</v>
      </c>
      <c r="B25" s="945">
        <v>22.7</v>
      </c>
      <c r="C25" s="946">
        <v>21.5</v>
      </c>
      <c r="D25" s="947">
        <v>102.2</v>
      </c>
      <c r="E25" s="948">
        <v>223834</v>
      </c>
      <c r="F25" s="948">
        <v>416902</v>
      </c>
      <c r="G25" s="948">
        <v>350358</v>
      </c>
      <c r="H25" s="948">
        <v>252960</v>
      </c>
      <c r="I25" s="948">
        <v>17223</v>
      </c>
      <c r="J25" s="954">
        <v>2654</v>
      </c>
      <c r="K25" s="954">
        <v>17174</v>
      </c>
      <c r="L25" s="948">
        <v>1183951</v>
      </c>
      <c r="M25" s="950"/>
      <c r="N25" s="167"/>
    </row>
    <row r="26" spans="1:14" ht="18" customHeight="1">
      <c r="A26" s="143" t="s">
        <v>24</v>
      </c>
      <c r="B26" s="945">
        <v>23.5</v>
      </c>
      <c r="C26" s="946">
        <v>24.2</v>
      </c>
      <c r="D26" s="947">
        <v>102.4</v>
      </c>
      <c r="E26" s="948">
        <v>207186</v>
      </c>
      <c r="F26" s="948">
        <v>378923</v>
      </c>
      <c r="G26" s="948">
        <v>297673</v>
      </c>
      <c r="H26" s="948">
        <v>240061</v>
      </c>
      <c r="I26" s="948">
        <v>17457</v>
      </c>
      <c r="J26" s="954">
        <v>2145</v>
      </c>
      <c r="K26" s="954">
        <v>29060</v>
      </c>
      <c r="L26" s="948">
        <v>1185868</v>
      </c>
      <c r="M26" s="950"/>
      <c r="N26" s="955"/>
    </row>
    <row r="27" spans="1:16" ht="18" customHeight="1">
      <c r="A27" s="143" t="s">
        <v>25</v>
      </c>
      <c r="B27" s="945">
        <v>27</v>
      </c>
      <c r="C27" s="946">
        <v>27.2</v>
      </c>
      <c r="D27" s="947">
        <v>102.8</v>
      </c>
      <c r="E27" s="954">
        <v>205787</v>
      </c>
      <c r="F27" s="954">
        <v>500018</v>
      </c>
      <c r="G27" s="954">
        <v>426557</v>
      </c>
      <c r="H27" s="954">
        <v>223106</v>
      </c>
      <c r="I27" s="948">
        <v>17528</v>
      </c>
      <c r="J27" s="935">
        <v>2013</v>
      </c>
      <c r="K27" s="935">
        <v>31424</v>
      </c>
      <c r="L27" s="948">
        <v>1189344</v>
      </c>
      <c r="M27" s="950"/>
      <c r="N27" s="956"/>
      <c r="O27" s="635"/>
      <c r="P27" s="635"/>
    </row>
    <row r="28" spans="1:14" ht="18" customHeight="1">
      <c r="A28" s="143" t="s">
        <v>26</v>
      </c>
      <c r="B28" s="945">
        <v>29.4</v>
      </c>
      <c r="C28" s="946">
        <v>29.1</v>
      </c>
      <c r="D28" s="947">
        <v>103.1</v>
      </c>
      <c r="E28" s="948">
        <v>238018</v>
      </c>
      <c r="F28" s="948">
        <v>551094</v>
      </c>
      <c r="G28" s="948">
        <v>456293</v>
      </c>
      <c r="H28" s="948">
        <v>277138</v>
      </c>
      <c r="I28" s="948"/>
      <c r="J28" s="935">
        <v>2105</v>
      </c>
      <c r="K28" s="935">
        <v>41762</v>
      </c>
      <c r="L28" s="948"/>
      <c r="M28" s="950"/>
      <c r="N28" s="167"/>
    </row>
    <row r="29" spans="1:14" ht="18" customHeight="1">
      <c r="A29" s="143" t="s">
        <v>27</v>
      </c>
      <c r="B29" s="945">
        <v>29.9</v>
      </c>
      <c r="C29" s="946">
        <v>29</v>
      </c>
      <c r="D29" s="948"/>
      <c r="E29" s="948"/>
      <c r="F29" s="948"/>
      <c r="G29" s="948"/>
      <c r="H29" s="948"/>
      <c r="I29" s="948"/>
      <c r="J29" s="935">
        <v>1554</v>
      </c>
      <c r="K29" s="935">
        <v>23804</v>
      </c>
      <c r="L29" s="948"/>
      <c r="M29" s="950"/>
      <c r="N29" s="167"/>
    </row>
    <row r="30" spans="1:35" s="201" customFormat="1" ht="5.25" customHeight="1" thickBot="1">
      <c r="A30" s="194"/>
      <c r="B30" s="195"/>
      <c r="C30" s="196"/>
      <c r="D30" s="196"/>
      <c r="E30" s="197"/>
      <c r="F30" s="197"/>
      <c r="G30" s="198"/>
      <c r="H30" s="197"/>
      <c r="I30" s="197"/>
      <c r="J30" s="199"/>
      <c r="K30" s="199"/>
      <c r="L30" s="957"/>
      <c r="M30" s="200"/>
      <c r="N30" s="323"/>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13" ht="3" customHeight="1">
      <c r="A31" s="143"/>
      <c r="B31" s="202"/>
      <c r="C31" s="202"/>
      <c r="D31" s="202"/>
      <c r="E31" s="202"/>
      <c r="F31" s="202"/>
      <c r="G31" s="202"/>
      <c r="H31" s="202"/>
      <c r="I31" s="202"/>
      <c r="J31" s="167"/>
      <c r="K31" s="167"/>
      <c r="L31" s="167"/>
      <c r="M31" s="167"/>
    </row>
    <row r="32" spans="1:13" ht="14.25">
      <c r="A32" s="958" t="s">
        <v>568</v>
      </c>
      <c r="B32" s="136"/>
      <c r="C32" s="136"/>
      <c r="M32" s="114"/>
    </row>
    <row r="33" spans="1:13" ht="14.25">
      <c r="A33" s="841" t="s">
        <v>407</v>
      </c>
      <c r="B33" s="136"/>
      <c r="C33" s="136"/>
      <c r="M33" s="114"/>
    </row>
    <row r="34" ht="14.25">
      <c r="A34" s="842" t="s">
        <v>242</v>
      </c>
    </row>
    <row r="35" spans="1:14" ht="20.25" customHeight="1">
      <c r="A35" s="114"/>
      <c r="B35" s="114"/>
      <c r="C35" s="114"/>
      <c r="D35" s="114"/>
      <c r="E35" s="114"/>
      <c r="F35" s="114"/>
      <c r="H35" s="114"/>
      <c r="K35" s="114"/>
      <c r="N35" s="114"/>
    </row>
    <row r="36" spans="1:14" ht="20.25" customHeight="1">
      <c r="A36" s="156"/>
      <c r="B36"/>
      <c r="C36" s="114"/>
      <c r="D36" s="114"/>
      <c r="E36" s="114"/>
      <c r="F36" s="114"/>
      <c r="G36" s="114"/>
      <c r="H36" s="114"/>
      <c r="I36" s="114"/>
      <c r="J36" s="165"/>
      <c r="K36" s="165"/>
      <c r="L36" s="114"/>
      <c r="M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A1:M1"/>
    <mergeCell ref="A3:A8"/>
    <mergeCell ref="B3:C5"/>
    <mergeCell ref="D3:D8"/>
    <mergeCell ref="E3:H5"/>
    <mergeCell ref="I3:I8"/>
    <mergeCell ref="J3:K5"/>
    <mergeCell ref="L3:L8"/>
    <mergeCell ref="B6:B8"/>
    <mergeCell ref="C6:C8"/>
    <mergeCell ref="E6:E8"/>
    <mergeCell ref="F6:H7"/>
    <mergeCell ref="J6:J8"/>
    <mergeCell ref="K6:K8"/>
  </mergeCells>
  <dataValidations count="1">
    <dataValidation allowBlank="1" showInputMessage="1" showErrorMessage="1" imeMode="off" sqref="B26:N26 B11:M25 B27:M30"/>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R7" sqref="R7"/>
    </sheetView>
  </sheetViews>
  <sheetFormatPr defaultColWidth="9.00390625" defaultRowHeight="13.5"/>
  <cols>
    <col min="1" max="1" width="14.00390625" style="217" customWidth="1"/>
    <col min="2" max="2" width="10.50390625" style="217" customWidth="1"/>
    <col min="3" max="3" width="12.75390625" style="217" customWidth="1"/>
    <col min="4" max="4" width="9.625" style="217" customWidth="1"/>
    <col min="5" max="5" width="9.375" style="217" customWidth="1"/>
    <col min="6" max="6" width="9.625" style="217" customWidth="1"/>
    <col min="7" max="7" width="4.00390625" style="217" customWidth="1"/>
    <col min="8" max="8" width="4.625" style="217" customWidth="1"/>
    <col min="9" max="9" width="8.75390625" style="217" customWidth="1"/>
    <col min="10" max="10" width="9.375" style="217" customWidth="1"/>
    <col min="11" max="11" width="9.625" style="217" customWidth="1"/>
    <col min="12" max="12" width="1.625" style="217" customWidth="1"/>
    <col min="13" max="13" width="5.50390625" style="217" customWidth="1"/>
    <col min="14" max="14" width="5.75390625" style="217" customWidth="1"/>
    <col min="15" max="15" width="10.75390625" style="210" bestFit="1" customWidth="1"/>
    <col min="16" max="16" width="10.125" style="210" customWidth="1"/>
    <col min="17" max="22" width="9.00390625" style="210" customWidth="1"/>
    <col min="23" max="16384" width="9.00390625" style="217" customWidth="1"/>
  </cols>
  <sheetData>
    <row r="1" spans="1:22" ht="34.5" customHeight="1" thickBot="1">
      <c r="A1" s="1276" t="s">
        <v>569</v>
      </c>
      <c r="B1" s="1276"/>
      <c r="C1" s="1276"/>
      <c r="D1" s="1276"/>
      <c r="E1" s="1276"/>
      <c r="F1" s="1276"/>
      <c r="G1" s="1276"/>
      <c r="H1" s="1276"/>
      <c r="I1" s="1276"/>
      <c r="J1" s="1276"/>
      <c r="K1" s="1276"/>
      <c r="L1" s="1276"/>
      <c r="M1" s="1276"/>
      <c r="O1" s="217"/>
      <c r="P1" s="217"/>
      <c r="Q1" s="217"/>
      <c r="R1" s="217"/>
      <c r="S1" s="217"/>
      <c r="T1" s="217"/>
      <c r="U1" s="217"/>
      <c r="V1" s="217"/>
    </row>
    <row r="2" spans="1:22" s="204" customFormat="1" ht="21.75" customHeight="1">
      <c r="A2" s="959"/>
      <c r="B2" s="960" t="s">
        <v>46</v>
      </c>
      <c r="C2" s="1280" t="s">
        <v>47</v>
      </c>
      <c r="D2" s="1281"/>
      <c r="E2" s="1282"/>
      <c r="F2" s="1286" t="s">
        <v>559</v>
      </c>
      <c r="G2" s="961"/>
      <c r="H2" s="1278" t="s">
        <v>621</v>
      </c>
      <c r="I2" s="1278"/>
      <c r="J2" s="1278"/>
      <c r="K2" s="1278"/>
      <c r="L2" s="1278"/>
      <c r="M2" s="1278"/>
      <c r="N2" s="962"/>
      <c r="O2" s="963"/>
      <c r="P2" s="963"/>
      <c r="Q2" s="963"/>
      <c r="R2" s="963"/>
      <c r="S2" s="963"/>
      <c r="T2" s="963"/>
      <c r="U2" s="963"/>
      <c r="V2" s="963"/>
    </row>
    <row r="3" spans="1:22" s="204" customFormat="1" ht="15.75" customHeight="1">
      <c r="A3" s="964"/>
      <c r="B3" s="965" t="s">
        <v>48</v>
      </c>
      <c r="C3" s="1283" t="s">
        <v>560</v>
      </c>
      <c r="D3" s="1284"/>
      <c r="E3" s="1285"/>
      <c r="F3" s="1287"/>
      <c r="G3" s="1111"/>
      <c r="H3" s="1112"/>
      <c r="I3" s="1112"/>
      <c r="J3" s="1112"/>
      <c r="K3" s="1112"/>
      <c r="L3" s="1112"/>
      <c r="M3" s="1112"/>
      <c r="N3" s="206"/>
      <c r="O3" s="966"/>
      <c r="P3" s="966"/>
      <c r="Q3" s="963"/>
      <c r="R3" s="963"/>
      <c r="S3" s="963"/>
      <c r="T3" s="963"/>
      <c r="U3" s="963"/>
      <c r="V3" s="963"/>
    </row>
    <row r="4" spans="1:22" s="204" customFormat="1" ht="15.75" customHeight="1">
      <c r="A4" s="967"/>
      <c r="B4" s="965" t="s">
        <v>49</v>
      </c>
      <c r="C4" s="1113" t="s">
        <v>50</v>
      </c>
      <c r="D4" s="1113" t="s">
        <v>51</v>
      </c>
      <c r="E4" s="1113" t="s">
        <v>52</v>
      </c>
      <c r="F4" s="1287"/>
      <c r="G4" s="1111"/>
      <c r="H4" s="1114"/>
      <c r="I4" s="1115"/>
      <c r="J4" s="1115"/>
      <c r="K4" s="1115"/>
      <c r="L4" s="1115"/>
      <c r="M4" s="1116"/>
      <c r="N4" s="205"/>
      <c r="O4" s="966"/>
      <c r="P4" s="966"/>
      <c r="Q4" s="963"/>
      <c r="R4" s="963"/>
      <c r="S4" s="963"/>
      <c r="T4" s="963"/>
      <c r="U4" s="963"/>
      <c r="V4" s="963"/>
    </row>
    <row r="5" spans="1:22" s="204" customFormat="1" ht="18" customHeight="1">
      <c r="A5" s="968"/>
      <c r="B5" s="965" t="s">
        <v>53</v>
      </c>
      <c r="C5" s="1117"/>
      <c r="D5" s="1117"/>
      <c r="E5" s="1117"/>
      <c r="F5" s="1287"/>
      <c r="G5" s="1111"/>
      <c r="H5" s="1118"/>
      <c r="I5" s="1119" t="s">
        <v>54</v>
      </c>
      <c r="J5" s="1275">
        <v>1468492</v>
      </c>
      <c r="K5" s="1275"/>
      <c r="L5" s="1120"/>
      <c r="M5" s="1121"/>
      <c r="N5" s="205"/>
      <c r="O5" s="966"/>
      <c r="P5" s="969"/>
      <c r="Q5" s="963"/>
      <c r="R5" s="963"/>
      <c r="S5" s="963"/>
      <c r="T5" s="963"/>
      <c r="U5" s="963"/>
      <c r="V5" s="963"/>
    </row>
    <row r="6" spans="1:22" s="204" customFormat="1" ht="18" customHeight="1">
      <c r="A6" s="970"/>
      <c r="B6" s="971" t="s">
        <v>55</v>
      </c>
      <c r="C6" s="1122" t="s">
        <v>56</v>
      </c>
      <c r="D6" s="1122" t="s">
        <v>56</v>
      </c>
      <c r="E6" s="1122" t="s">
        <v>56</v>
      </c>
      <c r="F6" s="1288"/>
      <c r="G6" s="1111"/>
      <c r="H6" s="1118"/>
      <c r="I6" s="1123"/>
      <c r="J6" s="963"/>
      <c r="K6" s="963"/>
      <c r="L6" s="1124"/>
      <c r="M6" s="1121"/>
      <c r="N6" s="205"/>
      <c r="O6" s="966"/>
      <c r="P6" s="207"/>
      <c r="Q6" s="963"/>
      <c r="R6" s="963"/>
      <c r="S6" s="963"/>
      <c r="T6" s="963"/>
      <c r="U6" s="963"/>
      <c r="V6" s="963"/>
    </row>
    <row r="7" spans="1:22" s="976" customFormat="1" ht="18" customHeight="1">
      <c r="A7" s="972" t="s">
        <v>57</v>
      </c>
      <c r="B7" s="1125">
        <v>543184</v>
      </c>
      <c r="C7" s="1125">
        <v>1419009</v>
      </c>
      <c r="D7" s="1125">
        <v>696747</v>
      </c>
      <c r="E7" s="1125">
        <v>722262</v>
      </c>
      <c r="F7" s="1126">
        <v>7254</v>
      </c>
      <c r="G7" s="1127"/>
      <c r="H7" s="1118"/>
      <c r="I7" s="1119" t="s">
        <v>58</v>
      </c>
      <c r="J7" s="1275">
        <v>722738</v>
      </c>
      <c r="K7" s="1275"/>
      <c r="L7" s="1120"/>
      <c r="M7" s="1121"/>
      <c r="N7" s="205"/>
      <c r="O7" s="973"/>
      <c r="P7" s="974"/>
      <c r="Q7" s="975"/>
      <c r="R7" s="975"/>
      <c r="S7" s="975"/>
      <c r="T7" s="975"/>
      <c r="U7" s="975"/>
      <c r="V7" s="975"/>
    </row>
    <row r="8" spans="1:22" s="976" customFormat="1" ht="18" customHeight="1">
      <c r="A8" s="972" t="s">
        <v>59</v>
      </c>
      <c r="B8" s="1125">
        <v>550725</v>
      </c>
      <c r="C8" s="1125">
        <v>1425769</v>
      </c>
      <c r="D8" s="1125">
        <v>700431</v>
      </c>
      <c r="E8" s="1125">
        <v>725338</v>
      </c>
      <c r="F8" s="1126">
        <v>6760</v>
      </c>
      <c r="G8" s="1127"/>
      <c r="H8" s="1118"/>
      <c r="I8" s="1119" t="s">
        <v>60</v>
      </c>
      <c r="J8" s="1275">
        <v>745754</v>
      </c>
      <c r="K8" s="1275"/>
      <c r="L8" s="1124"/>
      <c r="M8" s="1121"/>
      <c r="N8" s="205"/>
      <c r="O8" s="973"/>
      <c r="P8" s="974"/>
      <c r="Q8" s="975"/>
      <c r="R8" s="975"/>
      <c r="S8" s="975"/>
      <c r="T8" s="975"/>
      <c r="U8" s="975"/>
      <c r="V8" s="975"/>
    </row>
    <row r="9" spans="1:22" s="976" customFormat="1" ht="18" customHeight="1">
      <c r="A9" s="972" t="s">
        <v>61</v>
      </c>
      <c r="B9" s="1125">
        <v>560424</v>
      </c>
      <c r="C9" s="1125">
        <v>1433566</v>
      </c>
      <c r="D9" s="1125">
        <v>704619</v>
      </c>
      <c r="E9" s="1125">
        <v>728947</v>
      </c>
      <c r="F9" s="1126">
        <v>7797</v>
      </c>
      <c r="G9" s="1127"/>
      <c r="H9" s="1118"/>
      <c r="I9" s="1128"/>
      <c r="J9" s="975"/>
      <c r="K9" s="975"/>
      <c r="L9" s="1124"/>
      <c r="M9" s="1121"/>
      <c r="N9" s="205"/>
      <c r="O9" s="973"/>
      <c r="P9" s="974"/>
      <c r="Q9" s="975"/>
      <c r="R9" s="975"/>
      <c r="S9" s="975"/>
      <c r="T9" s="975"/>
      <c r="U9" s="975"/>
      <c r="V9" s="975"/>
    </row>
    <row r="10" spans="1:22" s="976" customFormat="1" ht="18" customHeight="1">
      <c r="A10" s="972" t="s">
        <v>62</v>
      </c>
      <c r="B10" s="1125">
        <v>571491</v>
      </c>
      <c r="C10" s="1125">
        <v>1441641</v>
      </c>
      <c r="D10" s="1125">
        <v>708994</v>
      </c>
      <c r="E10" s="1125">
        <v>732647</v>
      </c>
      <c r="F10" s="1126">
        <v>8075</v>
      </c>
      <c r="G10" s="1127"/>
      <c r="H10" s="1118"/>
      <c r="I10" s="1129" t="s">
        <v>63</v>
      </c>
      <c r="J10" s="1277">
        <v>631201</v>
      </c>
      <c r="K10" s="1277"/>
      <c r="L10" s="1120"/>
      <c r="M10" s="1121"/>
      <c r="N10" s="205"/>
      <c r="O10" s="973"/>
      <c r="P10" s="974"/>
      <c r="Q10" s="975"/>
      <c r="R10" s="975"/>
      <c r="S10" s="975"/>
      <c r="T10" s="975"/>
      <c r="U10" s="975"/>
      <c r="V10" s="975"/>
    </row>
    <row r="11" spans="1:22" s="976" customFormat="1" ht="18" customHeight="1">
      <c r="A11" s="972" t="s">
        <v>64</v>
      </c>
      <c r="B11" s="1125">
        <v>581430</v>
      </c>
      <c r="C11" s="1125">
        <v>1447258</v>
      </c>
      <c r="D11" s="1125">
        <v>711780</v>
      </c>
      <c r="E11" s="1125">
        <v>735478</v>
      </c>
      <c r="F11" s="1126">
        <v>5617</v>
      </c>
      <c r="G11" s="1127"/>
      <c r="H11" s="1130"/>
      <c r="I11" s="977"/>
      <c r="J11" s="977"/>
      <c r="K11" s="977"/>
      <c r="L11" s="1131"/>
      <c r="M11" s="1132"/>
      <c r="N11" s="205"/>
      <c r="O11" s="973"/>
      <c r="P11" s="974"/>
      <c r="Q11" s="975"/>
      <c r="R11" s="975"/>
      <c r="S11" s="975"/>
      <c r="T11" s="975"/>
      <c r="U11" s="975"/>
      <c r="V11" s="975"/>
    </row>
    <row r="12" spans="1:22" s="976" customFormat="1" ht="18" customHeight="1">
      <c r="A12" s="972" t="s">
        <v>65</v>
      </c>
      <c r="B12" s="1125">
        <v>592097</v>
      </c>
      <c r="C12" s="1125">
        <v>1453285</v>
      </c>
      <c r="D12" s="1125">
        <v>715096</v>
      </c>
      <c r="E12" s="1125">
        <v>738189</v>
      </c>
      <c r="F12" s="1126">
        <v>6027</v>
      </c>
      <c r="G12" s="1127"/>
      <c r="H12" s="1133"/>
      <c r="I12" s="1134"/>
      <c r="J12" s="1133"/>
      <c r="K12" s="1133"/>
      <c r="L12" s="1133"/>
      <c r="M12" s="1133"/>
      <c r="N12" s="205"/>
      <c r="O12" s="973"/>
      <c r="P12" s="974"/>
      <c r="Q12" s="975"/>
      <c r="R12" s="975"/>
      <c r="S12" s="975"/>
      <c r="T12" s="975"/>
      <c r="U12" s="975"/>
      <c r="V12" s="975"/>
    </row>
    <row r="13" spans="1:22" s="976" customFormat="1" ht="18" customHeight="1">
      <c r="A13" s="972" t="s">
        <v>66</v>
      </c>
      <c r="B13" s="1125">
        <v>604625</v>
      </c>
      <c r="C13" s="1125">
        <v>1461096</v>
      </c>
      <c r="D13" s="1125">
        <v>719247</v>
      </c>
      <c r="E13" s="1125">
        <v>741849</v>
      </c>
      <c r="F13" s="1126">
        <v>7811</v>
      </c>
      <c r="G13" s="1127"/>
      <c r="H13" s="1135"/>
      <c r="I13" s="978"/>
      <c r="N13" s="205"/>
      <c r="O13" s="973"/>
      <c r="P13" s="974"/>
      <c r="Q13" s="975"/>
      <c r="R13" s="975"/>
      <c r="S13" s="975"/>
      <c r="T13" s="975"/>
      <c r="U13" s="975"/>
      <c r="V13" s="975"/>
    </row>
    <row r="14" spans="1:22" s="976" customFormat="1" ht="18" customHeight="1">
      <c r="A14" s="972" t="s">
        <v>67</v>
      </c>
      <c r="B14" s="1125">
        <v>614708</v>
      </c>
      <c r="C14" s="1125">
        <v>1467480</v>
      </c>
      <c r="D14" s="1125">
        <v>722812</v>
      </c>
      <c r="E14" s="1125">
        <v>744668</v>
      </c>
      <c r="F14" s="1126">
        <v>6384</v>
      </c>
      <c r="G14" s="1127"/>
      <c r="H14" s="1135"/>
      <c r="I14" s="1279" t="s">
        <v>622</v>
      </c>
      <c r="J14" s="1279"/>
      <c r="K14" s="1279"/>
      <c r="L14" s="1279"/>
      <c r="M14" s="1279"/>
      <c r="N14" s="206"/>
      <c r="O14" s="973"/>
      <c r="P14" s="974"/>
      <c r="Q14" s="975"/>
      <c r="R14" s="975"/>
      <c r="S14" s="975"/>
      <c r="T14" s="975"/>
      <c r="U14" s="975"/>
      <c r="V14" s="975"/>
    </row>
    <row r="15" spans="1:22" s="976" customFormat="1" ht="18" customHeight="1" thickBot="1">
      <c r="A15" s="979" t="s">
        <v>68</v>
      </c>
      <c r="B15" s="1136">
        <v>623163</v>
      </c>
      <c r="C15" s="1136">
        <v>1468526</v>
      </c>
      <c r="D15" s="1136">
        <v>723172</v>
      </c>
      <c r="E15" s="1136">
        <v>745354</v>
      </c>
      <c r="F15" s="1137">
        <v>1046</v>
      </c>
      <c r="G15" s="1127"/>
      <c r="H15" s="1135"/>
      <c r="I15" s="1138"/>
      <c r="J15" s="1139" t="s">
        <v>69</v>
      </c>
      <c r="K15" s="1140">
        <v>64</v>
      </c>
      <c r="L15" s="1140"/>
      <c r="M15" s="1141" t="s">
        <v>70</v>
      </c>
      <c r="N15" s="206"/>
      <c r="O15" s="973"/>
      <c r="P15" s="974"/>
      <c r="Q15" s="975"/>
      <c r="R15" s="975"/>
      <c r="S15" s="975"/>
      <c r="T15" s="975"/>
      <c r="U15" s="975"/>
      <c r="V15" s="975"/>
    </row>
    <row r="16" spans="1:22" s="208" customFormat="1" ht="18" customHeight="1" thickTop="1">
      <c r="A16" s="972">
        <v>0</v>
      </c>
      <c r="B16" s="1125">
        <v>0</v>
      </c>
      <c r="C16" s="1125">
        <v>0</v>
      </c>
      <c r="D16" s="1125">
        <v>0</v>
      </c>
      <c r="E16" s="1125">
        <v>0</v>
      </c>
      <c r="F16" s="1126" t="s">
        <v>71</v>
      </c>
      <c r="G16" s="1142"/>
      <c r="I16" s="1143">
        <v>0</v>
      </c>
      <c r="J16" s="1144" t="s">
        <v>561</v>
      </c>
      <c r="K16" s="1140">
        <v>-172</v>
      </c>
      <c r="L16" s="1145"/>
      <c r="M16" s="1146" t="s">
        <v>70</v>
      </c>
      <c r="N16" s="913">
        <v>0</v>
      </c>
      <c r="O16" s="973"/>
      <c r="P16" s="207"/>
      <c r="Q16" s="980"/>
      <c r="R16" s="980"/>
      <c r="S16" s="980"/>
      <c r="T16" s="980"/>
      <c r="U16" s="980"/>
      <c r="V16" s="980"/>
    </row>
    <row r="17" spans="1:22" s="208" customFormat="1" ht="18" customHeight="1">
      <c r="A17" s="972" t="s">
        <v>623</v>
      </c>
      <c r="B17" s="1125">
        <v>622244</v>
      </c>
      <c r="C17" s="1125">
        <v>1468047</v>
      </c>
      <c r="D17" s="1125">
        <v>723030</v>
      </c>
      <c r="E17" s="1125">
        <v>745017</v>
      </c>
      <c r="F17" s="1126">
        <v>193</v>
      </c>
      <c r="G17" s="1147"/>
      <c r="H17" s="1148"/>
      <c r="J17" s="1144" t="s">
        <v>562</v>
      </c>
      <c r="K17" s="1140">
        <v>236</v>
      </c>
      <c r="L17" s="1149"/>
      <c r="M17" s="1146" t="s">
        <v>70</v>
      </c>
      <c r="N17" s="206"/>
      <c r="O17" s="973"/>
      <c r="P17" s="974"/>
      <c r="Q17" s="980"/>
      <c r="R17" s="980"/>
      <c r="S17" s="980"/>
      <c r="T17" s="980"/>
      <c r="U17" s="980"/>
      <c r="V17" s="980"/>
    </row>
    <row r="18" spans="1:22" s="208" customFormat="1" ht="18" customHeight="1">
      <c r="A18" s="972" t="s">
        <v>76</v>
      </c>
      <c r="B18" s="1125">
        <v>622802</v>
      </c>
      <c r="C18" s="1125">
        <v>1468475</v>
      </c>
      <c r="D18" s="1125">
        <v>723233</v>
      </c>
      <c r="E18" s="1125">
        <v>745242</v>
      </c>
      <c r="F18" s="1126">
        <v>428</v>
      </c>
      <c r="G18" s="1147"/>
      <c r="H18" s="1135"/>
      <c r="I18" s="1150">
        <v>0</v>
      </c>
      <c r="J18" s="1151" t="s">
        <v>51</v>
      </c>
      <c r="K18" s="1140">
        <v>122</v>
      </c>
      <c r="L18" s="1140"/>
      <c r="M18" s="1146" t="s">
        <v>70</v>
      </c>
      <c r="N18" s="206"/>
      <c r="O18" s="973"/>
      <c r="P18" s="207"/>
      <c r="Q18" s="980"/>
      <c r="R18" s="980"/>
      <c r="S18" s="980"/>
      <c r="T18" s="980"/>
      <c r="U18" s="980"/>
      <c r="V18" s="980"/>
    </row>
    <row r="19" spans="1:22" s="209" customFormat="1" ht="18" customHeight="1">
      <c r="A19" s="972" t="s">
        <v>77</v>
      </c>
      <c r="B19" s="1125">
        <v>623163</v>
      </c>
      <c r="C19" s="1125">
        <v>1468526</v>
      </c>
      <c r="D19" s="1125">
        <v>723172</v>
      </c>
      <c r="E19" s="1125">
        <v>745354</v>
      </c>
      <c r="F19" s="1126">
        <v>51</v>
      </c>
      <c r="G19" s="1147"/>
      <c r="H19" s="1135"/>
      <c r="I19" s="1138"/>
      <c r="J19" s="1151" t="s">
        <v>52</v>
      </c>
      <c r="K19" s="1140">
        <v>-58</v>
      </c>
      <c r="L19" s="1140"/>
      <c r="M19" s="1146" t="s">
        <v>70</v>
      </c>
      <c r="N19" s="206"/>
      <c r="O19" s="973"/>
      <c r="P19" s="974"/>
      <c r="Q19" s="207"/>
      <c r="R19" s="207"/>
      <c r="S19" s="207"/>
      <c r="T19" s="207"/>
      <c r="U19" s="207"/>
      <c r="V19" s="207"/>
    </row>
    <row r="20" spans="1:22" s="208" customFormat="1" ht="18" customHeight="1">
      <c r="A20" s="972" t="s">
        <v>78</v>
      </c>
      <c r="B20" s="1125">
        <v>623596</v>
      </c>
      <c r="C20" s="1125">
        <v>1468755</v>
      </c>
      <c r="D20" s="1125">
        <v>723272</v>
      </c>
      <c r="E20" s="1125">
        <v>745483</v>
      </c>
      <c r="F20" s="1126">
        <v>229</v>
      </c>
      <c r="G20" s="1147"/>
      <c r="H20" s="1135"/>
      <c r="I20" s="1138"/>
      <c r="J20" s="1152" t="s">
        <v>53</v>
      </c>
      <c r="K20" s="1140">
        <v>650</v>
      </c>
      <c r="L20" s="1140"/>
      <c r="M20" s="1141" t="s">
        <v>18</v>
      </c>
      <c r="N20" s="206"/>
      <c r="O20" s="973"/>
      <c r="P20" s="974"/>
      <c r="Q20" s="980"/>
      <c r="R20" s="980"/>
      <c r="S20" s="980"/>
      <c r="T20" s="980"/>
      <c r="U20" s="980"/>
      <c r="V20" s="980"/>
    </row>
    <row r="21" spans="1:22" s="209" customFormat="1" ht="18" customHeight="1">
      <c r="A21" s="972" t="s">
        <v>79</v>
      </c>
      <c r="B21" s="1125">
        <v>623804</v>
      </c>
      <c r="C21" s="1125">
        <v>1468983</v>
      </c>
      <c r="D21" s="1125">
        <v>723373</v>
      </c>
      <c r="E21" s="1125">
        <v>745610</v>
      </c>
      <c r="F21" s="1126">
        <v>228</v>
      </c>
      <c r="G21" s="1147"/>
      <c r="H21" s="1143"/>
      <c r="I21" s="1143"/>
      <c r="J21" s="1143"/>
      <c r="K21" s="1143"/>
      <c r="L21" s="1143"/>
      <c r="M21" s="1143"/>
      <c r="N21" s="206"/>
      <c r="O21" s="973"/>
      <c r="P21" s="974"/>
      <c r="Q21" s="207"/>
      <c r="R21" s="207"/>
      <c r="S21" s="207"/>
      <c r="T21" s="207"/>
      <c r="U21" s="207"/>
      <c r="V21" s="207"/>
    </row>
    <row r="22" spans="1:22" s="209" customFormat="1" ht="18" customHeight="1">
      <c r="A22" s="972" t="s">
        <v>80</v>
      </c>
      <c r="B22" s="1125">
        <v>624065</v>
      </c>
      <c r="C22" s="1125">
        <v>1469335</v>
      </c>
      <c r="D22" s="1125">
        <v>723455</v>
      </c>
      <c r="E22" s="1125">
        <v>745880</v>
      </c>
      <c r="F22" s="1126">
        <v>352</v>
      </c>
      <c r="G22" s="1147"/>
      <c r="H22" s="1143"/>
      <c r="I22" s="1143"/>
      <c r="J22" s="1143"/>
      <c r="K22" s="1143"/>
      <c r="L22" s="1143"/>
      <c r="M22" s="1143"/>
      <c r="N22" s="206"/>
      <c r="O22" s="210"/>
      <c r="P22" s="210"/>
      <c r="Q22" s="207"/>
      <c r="R22" s="207"/>
      <c r="S22" s="207"/>
      <c r="T22" s="207"/>
      <c r="U22" s="207"/>
      <c r="V22" s="207"/>
    </row>
    <row r="23" spans="1:22" s="209" customFormat="1" ht="18" customHeight="1">
      <c r="A23" s="972" t="s">
        <v>81</v>
      </c>
      <c r="B23" s="1125">
        <v>624104</v>
      </c>
      <c r="C23" s="1125">
        <v>1469233</v>
      </c>
      <c r="D23" s="1125">
        <v>723348</v>
      </c>
      <c r="E23" s="1125">
        <v>745885</v>
      </c>
      <c r="F23" s="1126">
        <v>-102</v>
      </c>
      <c r="G23" s="1147"/>
      <c r="H23" s="1143"/>
      <c r="I23" s="1279" t="s">
        <v>624</v>
      </c>
      <c r="J23" s="1279"/>
      <c r="K23" s="1279"/>
      <c r="L23" s="1279"/>
      <c r="M23" s="1279"/>
      <c r="N23" s="211"/>
      <c r="O23" s="210"/>
      <c r="P23" s="210"/>
      <c r="Q23" s="207"/>
      <c r="R23" s="207"/>
      <c r="S23" s="207"/>
      <c r="T23" s="207"/>
      <c r="U23" s="207"/>
      <c r="V23" s="207"/>
    </row>
    <row r="24" spans="1:22" s="209" customFormat="1" ht="18" customHeight="1">
      <c r="A24" s="972" t="s">
        <v>82</v>
      </c>
      <c r="B24" s="1125">
        <v>624169</v>
      </c>
      <c r="C24" s="1125">
        <v>1468780</v>
      </c>
      <c r="D24" s="1125">
        <v>723013</v>
      </c>
      <c r="E24" s="1125">
        <v>745767</v>
      </c>
      <c r="F24" s="1126">
        <v>-453</v>
      </c>
      <c r="G24" s="1147"/>
      <c r="H24" s="1143"/>
      <c r="I24" s="1143"/>
      <c r="J24" s="1139" t="s">
        <v>69</v>
      </c>
      <c r="K24" s="1140">
        <v>445</v>
      </c>
      <c r="L24" s="1140"/>
      <c r="M24" s="1153" t="s">
        <v>70</v>
      </c>
      <c r="N24" s="206"/>
      <c r="O24" s="210"/>
      <c r="P24" s="210"/>
      <c r="Q24" s="207"/>
      <c r="R24" s="207"/>
      <c r="S24" s="207"/>
      <c r="T24" s="207"/>
      <c r="U24" s="207"/>
      <c r="V24" s="207"/>
    </row>
    <row r="25" spans="1:22" s="209" customFormat="1" ht="18" customHeight="1">
      <c r="A25" s="972" t="s">
        <v>83</v>
      </c>
      <c r="B25" s="1125">
        <v>623769</v>
      </c>
      <c r="C25" s="1125">
        <v>1462940</v>
      </c>
      <c r="D25" s="1125">
        <v>719596</v>
      </c>
      <c r="E25" s="1125">
        <v>743344</v>
      </c>
      <c r="F25" s="1126">
        <v>-5840</v>
      </c>
      <c r="G25" s="1147"/>
      <c r="H25" s="1143"/>
      <c r="I25" s="1143">
        <v>0</v>
      </c>
      <c r="J25" s="1144" t="s">
        <v>561</v>
      </c>
      <c r="K25" s="1140">
        <v>-119</v>
      </c>
      <c r="L25" s="1145"/>
      <c r="M25" s="1146" t="s">
        <v>70</v>
      </c>
      <c r="N25" s="913">
        <v>0</v>
      </c>
      <c r="O25" s="210"/>
      <c r="P25" s="210"/>
      <c r="Q25" s="207"/>
      <c r="R25" s="207"/>
      <c r="S25" s="207"/>
      <c r="T25" s="207"/>
      <c r="U25" s="207"/>
      <c r="V25" s="207"/>
    </row>
    <row r="26" spans="1:22" s="209" customFormat="1" ht="18" customHeight="1">
      <c r="A26" s="972" t="s">
        <v>72</v>
      </c>
      <c r="B26" s="1125">
        <v>628055</v>
      </c>
      <c r="C26" s="1125">
        <v>1466870</v>
      </c>
      <c r="D26" s="1125">
        <v>721785</v>
      </c>
      <c r="E26" s="1125">
        <v>745085</v>
      </c>
      <c r="F26" s="1126">
        <v>3930</v>
      </c>
      <c r="G26" s="1147"/>
      <c r="H26" s="1143"/>
      <c r="I26" s="1143">
        <v>0</v>
      </c>
      <c r="J26" s="1144" t="s">
        <v>562</v>
      </c>
      <c r="K26" s="1140">
        <v>564</v>
      </c>
      <c r="L26" s="1149"/>
      <c r="M26" s="1146" t="s">
        <v>70</v>
      </c>
      <c r="N26" s="206"/>
      <c r="O26" s="210"/>
      <c r="P26" s="210"/>
      <c r="Q26" s="207"/>
      <c r="R26" s="207"/>
      <c r="S26" s="207"/>
      <c r="T26" s="207"/>
      <c r="U26" s="207"/>
      <c r="V26" s="207"/>
    </row>
    <row r="27" spans="1:22" s="209" customFormat="1" ht="18" customHeight="1">
      <c r="A27" s="972" t="s">
        <v>73</v>
      </c>
      <c r="B27" s="1125">
        <v>629482</v>
      </c>
      <c r="C27" s="1125">
        <v>1467800</v>
      </c>
      <c r="D27" s="1125">
        <v>722298</v>
      </c>
      <c r="E27" s="1125">
        <v>745502</v>
      </c>
      <c r="F27" s="1126">
        <v>930</v>
      </c>
      <c r="G27" s="1147"/>
      <c r="H27" s="1143"/>
      <c r="I27" s="1150">
        <v>0</v>
      </c>
      <c r="J27" s="1151" t="s">
        <v>51</v>
      </c>
      <c r="K27" s="1140">
        <v>-292</v>
      </c>
      <c r="L27" s="1140"/>
      <c r="M27" s="1146" t="s">
        <v>70</v>
      </c>
      <c r="N27" s="206"/>
      <c r="O27" s="210"/>
      <c r="P27" s="210"/>
      <c r="Q27" s="207"/>
      <c r="R27" s="207"/>
      <c r="S27" s="207"/>
      <c r="T27" s="207"/>
      <c r="U27" s="207"/>
      <c r="V27" s="207"/>
    </row>
    <row r="28" spans="1:22" s="209" customFormat="1" ht="18" customHeight="1">
      <c r="A28" s="972" t="s">
        <v>74</v>
      </c>
      <c r="B28" s="1125">
        <v>630551</v>
      </c>
      <c r="C28" s="1125">
        <v>1468428</v>
      </c>
      <c r="D28" s="1125">
        <v>722616</v>
      </c>
      <c r="E28" s="1125">
        <v>745812</v>
      </c>
      <c r="F28" s="1126">
        <v>628</v>
      </c>
      <c r="G28" s="1154"/>
      <c r="H28" s="1135"/>
      <c r="I28" s="1155">
        <v>0</v>
      </c>
      <c r="J28" s="1151" t="s">
        <v>52</v>
      </c>
      <c r="K28" s="1140">
        <v>737</v>
      </c>
      <c r="L28" s="1140"/>
      <c r="M28" s="1146" t="s">
        <v>70</v>
      </c>
      <c r="N28" s="206"/>
      <c r="O28" s="210"/>
      <c r="P28" s="210"/>
      <c r="Q28" s="207"/>
      <c r="R28" s="207"/>
      <c r="S28" s="207"/>
      <c r="T28" s="207"/>
      <c r="U28" s="207"/>
      <c r="V28" s="207"/>
    </row>
    <row r="29" spans="1:22" s="209" customFormat="1" ht="18" customHeight="1" thickBot="1">
      <c r="A29" s="981" t="s">
        <v>75</v>
      </c>
      <c r="B29" s="1156">
        <v>631201</v>
      </c>
      <c r="C29" s="1156">
        <v>1468492</v>
      </c>
      <c r="D29" s="1156">
        <v>722738</v>
      </c>
      <c r="E29" s="1156">
        <v>745754</v>
      </c>
      <c r="F29" s="1157">
        <v>64</v>
      </c>
      <c r="G29" s="1154"/>
      <c r="H29" s="1143"/>
      <c r="I29" s="1155">
        <v>0</v>
      </c>
      <c r="J29" s="1152" t="s">
        <v>53</v>
      </c>
      <c r="K29" s="1140">
        <v>8957</v>
      </c>
      <c r="L29" s="1140"/>
      <c r="M29" s="1141" t="s">
        <v>18</v>
      </c>
      <c r="O29" s="210"/>
      <c r="P29" s="210"/>
      <c r="Q29" s="207"/>
      <c r="R29" s="207"/>
      <c r="S29" s="207"/>
      <c r="T29" s="207"/>
      <c r="U29" s="207"/>
      <c r="V29" s="207"/>
    </row>
    <row r="30" spans="2:16" s="209" customFormat="1" ht="18" customHeight="1">
      <c r="B30" s="914"/>
      <c r="C30" s="914"/>
      <c r="D30" s="914"/>
      <c r="E30" s="914"/>
      <c r="F30" s="213"/>
      <c r="G30" s="213"/>
      <c r="O30" s="217"/>
      <c r="P30" s="217"/>
    </row>
    <row r="31" spans="1:22" s="209" customFormat="1" ht="18" customHeight="1">
      <c r="A31" s="214"/>
      <c r="B31" s="215"/>
      <c r="C31" s="215"/>
      <c r="D31" s="215"/>
      <c r="E31" s="215"/>
      <c r="F31" s="216"/>
      <c r="G31" s="216"/>
      <c r="H31" s="207"/>
      <c r="I31" s="207"/>
      <c r="J31" s="207"/>
      <c r="K31" s="207"/>
      <c r="L31" s="207"/>
      <c r="M31" s="207"/>
      <c r="O31" s="210"/>
      <c r="P31" s="210"/>
      <c r="Q31" s="207"/>
      <c r="R31" s="207"/>
      <c r="S31" s="207"/>
      <c r="T31" s="207"/>
      <c r="U31" s="207"/>
      <c r="V31" s="207"/>
    </row>
    <row r="32" spans="1:22" s="209" customFormat="1" ht="18" customHeight="1">
      <c r="A32" s="214"/>
      <c r="B32" s="215"/>
      <c r="C32" s="215"/>
      <c r="D32" s="215"/>
      <c r="E32" s="215"/>
      <c r="F32" s="216"/>
      <c r="G32" s="216"/>
      <c r="H32" s="207"/>
      <c r="I32" s="207"/>
      <c r="J32" s="207"/>
      <c r="K32" s="207"/>
      <c r="L32" s="207"/>
      <c r="M32" s="207"/>
      <c r="O32" s="210"/>
      <c r="P32" s="210"/>
      <c r="Q32" s="207"/>
      <c r="R32" s="207"/>
      <c r="S32" s="207"/>
      <c r="T32" s="207"/>
      <c r="U32" s="207"/>
      <c r="V32" s="207"/>
    </row>
    <row r="33" spans="1:22" s="209" customFormat="1" ht="18" customHeight="1">
      <c r="A33" s="214"/>
      <c r="B33" s="215"/>
      <c r="C33" s="215"/>
      <c r="D33" s="215"/>
      <c r="E33" s="215"/>
      <c r="F33" s="216"/>
      <c r="G33" s="216"/>
      <c r="H33" s="214"/>
      <c r="I33" s="214"/>
      <c r="J33" s="214"/>
      <c r="K33" s="214"/>
      <c r="L33" s="214"/>
      <c r="M33" s="214"/>
      <c r="O33" s="210"/>
      <c r="P33" s="210"/>
      <c r="Q33" s="207"/>
      <c r="R33" s="207"/>
      <c r="S33" s="207"/>
      <c r="T33" s="207"/>
      <c r="U33" s="207"/>
      <c r="V33" s="207"/>
    </row>
    <row r="34" spans="1:22" s="209" customFormat="1" ht="18" customHeight="1">
      <c r="A34" s="214"/>
      <c r="B34" s="215"/>
      <c r="C34" s="215"/>
      <c r="D34" s="215"/>
      <c r="E34" s="215"/>
      <c r="F34" s="216"/>
      <c r="G34" s="216"/>
      <c r="H34" s="214"/>
      <c r="I34" s="214"/>
      <c r="J34" s="214"/>
      <c r="K34" s="214"/>
      <c r="L34" s="214"/>
      <c r="M34" s="214"/>
      <c r="O34" s="210"/>
      <c r="P34" s="210"/>
      <c r="Q34" s="207"/>
      <c r="R34" s="207"/>
      <c r="S34" s="207"/>
      <c r="T34" s="207"/>
      <c r="U34" s="207"/>
      <c r="V34" s="207"/>
    </row>
    <row r="35" spans="1:22" s="209" customFormat="1" ht="18" customHeight="1">
      <c r="A35" s="214"/>
      <c r="B35" s="215"/>
      <c r="C35" s="215"/>
      <c r="D35" s="215"/>
      <c r="E35" s="215"/>
      <c r="F35" s="216"/>
      <c r="G35" s="216"/>
      <c r="H35" s="214"/>
      <c r="I35" s="214"/>
      <c r="J35" s="214"/>
      <c r="K35" s="214"/>
      <c r="L35" s="214"/>
      <c r="M35" s="214"/>
      <c r="O35" s="210"/>
      <c r="P35" s="210"/>
      <c r="Q35" s="207"/>
      <c r="R35" s="207"/>
      <c r="S35" s="207"/>
      <c r="T35" s="207"/>
      <c r="U35" s="207"/>
      <c r="V35" s="207"/>
    </row>
    <row r="36" spans="1:22" s="209" customFormat="1" ht="18" customHeight="1">
      <c r="A36" s="214"/>
      <c r="B36" s="215"/>
      <c r="C36" s="215"/>
      <c r="D36" s="215"/>
      <c r="E36" s="215"/>
      <c r="F36" s="216"/>
      <c r="G36" s="216"/>
      <c r="H36" s="214"/>
      <c r="I36" s="214"/>
      <c r="J36" s="214"/>
      <c r="K36" s="214"/>
      <c r="L36" s="214"/>
      <c r="M36" s="214"/>
      <c r="O36" s="210"/>
      <c r="P36" s="210"/>
      <c r="Q36" s="207"/>
      <c r="R36" s="207"/>
      <c r="S36" s="207"/>
      <c r="T36" s="207"/>
      <c r="U36" s="207"/>
      <c r="V36" s="207"/>
    </row>
    <row r="37" spans="1:22" s="209" customFormat="1" ht="18" customHeight="1">
      <c r="A37" s="207"/>
      <c r="B37" s="212"/>
      <c r="C37" s="212"/>
      <c r="D37" s="212"/>
      <c r="E37" s="212"/>
      <c r="F37" s="213"/>
      <c r="G37" s="213"/>
      <c r="H37" s="214"/>
      <c r="I37" s="214"/>
      <c r="J37" s="214"/>
      <c r="K37" s="214"/>
      <c r="L37" s="214"/>
      <c r="M37" s="214"/>
      <c r="O37" s="210"/>
      <c r="P37" s="210"/>
      <c r="Q37" s="207"/>
      <c r="R37" s="207"/>
      <c r="S37" s="207"/>
      <c r="T37" s="207"/>
      <c r="U37" s="207"/>
      <c r="V37" s="207"/>
    </row>
    <row r="38" spans="1:22" s="209" customFormat="1" ht="18" customHeight="1">
      <c r="A38" s="207"/>
      <c r="B38" s="212"/>
      <c r="C38" s="212"/>
      <c r="D38" s="212"/>
      <c r="E38" s="212"/>
      <c r="F38" s="213"/>
      <c r="G38" s="213"/>
      <c r="H38" s="214"/>
      <c r="I38" s="214"/>
      <c r="J38" s="214"/>
      <c r="K38" s="214"/>
      <c r="L38" s="214"/>
      <c r="M38" s="214"/>
      <c r="O38" s="210"/>
      <c r="P38" s="210"/>
      <c r="Q38" s="207"/>
      <c r="R38" s="207"/>
      <c r="S38" s="207"/>
      <c r="T38" s="207"/>
      <c r="U38" s="207"/>
      <c r="V38" s="207"/>
    </row>
    <row r="39" spans="1:22" s="209" customFormat="1" ht="18" customHeight="1">
      <c r="A39" s="217"/>
      <c r="B39" s="217"/>
      <c r="C39" s="217"/>
      <c r="D39" s="217"/>
      <c r="E39" s="217"/>
      <c r="F39" s="217"/>
      <c r="G39" s="217"/>
      <c r="O39" s="210"/>
      <c r="P39" s="210"/>
      <c r="Q39" s="207"/>
      <c r="R39" s="207"/>
      <c r="S39" s="207"/>
      <c r="T39" s="207"/>
      <c r="U39" s="207"/>
      <c r="V39" s="207"/>
    </row>
    <row r="40" ht="18" customHeight="1"/>
    <row r="41" ht="15.75" customHeight="1"/>
    <row r="60" ht="25.5" customHeight="1"/>
    <row r="61" ht="4.5" customHeight="1" hidden="1"/>
    <row r="62" spans="2:7" ht="13.5" customHeight="1">
      <c r="B62" s="218"/>
      <c r="C62" s="218"/>
      <c r="D62" s="218"/>
      <c r="E62" s="218"/>
      <c r="F62" s="218"/>
      <c r="G62" s="218"/>
    </row>
    <row r="63" spans="1:14" ht="7.5" customHeight="1" hidden="1">
      <c r="A63" s="219"/>
      <c r="B63" s="219"/>
      <c r="C63" s="219"/>
      <c r="D63" s="219"/>
      <c r="E63" s="219"/>
      <c r="F63" s="219"/>
      <c r="G63" s="219"/>
      <c r="M63" s="219"/>
      <c r="N63" s="219"/>
    </row>
    <row r="64" spans="8:14" ht="17.25">
      <c r="H64" s="218"/>
      <c r="I64" s="219"/>
      <c r="J64" s="219"/>
      <c r="K64" s="219"/>
      <c r="L64" s="219"/>
      <c r="M64" s="219"/>
      <c r="N64" s="219"/>
    </row>
    <row r="65" ht="13.5">
      <c r="H65" s="219"/>
    </row>
  </sheetData>
  <sheetProtection/>
  <mergeCells count="11">
    <mergeCell ref="I23:M23"/>
    <mergeCell ref="C2:E2"/>
    <mergeCell ref="C3:E3"/>
    <mergeCell ref="F2:F6"/>
    <mergeCell ref="J5:K5"/>
    <mergeCell ref="J7:K7"/>
    <mergeCell ref="J8:K8"/>
    <mergeCell ref="A1:M1"/>
    <mergeCell ref="J10:K10"/>
    <mergeCell ref="H2:M2"/>
    <mergeCell ref="I14:M14"/>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39"/>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P1" sqref="P1"/>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308" t="s">
        <v>84</v>
      </c>
      <c r="B1" s="1308"/>
      <c r="C1" s="1308"/>
      <c r="D1" s="1308"/>
      <c r="E1" s="1308"/>
      <c r="F1" s="1308"/>
      <c r="G1" s="1308"/>
      <c r="H1" s="1308"/>
      <c r="I1" s="1308"/>
      <c r="J1" s="1308"/>
      <c r="K1" s="1308"/>
      <c r="L1" s="1308"/>
      <c r="M1" s="1308"/>
      <c r="N1" s="1308"/>
      <c r="O1" s="1308"/>
      <c r="R1" s="222"/>
    </row>
    <row r="2" spans="1:18" s="107" customFormat="1" ht="24.75" customHeight="1">
      <c r="A2" s="221"/>
      <c r="B2" s="221"/>
      <c r="C2" s="221"/>
      <c r="D2" s="221"/>
      <c r="E2" s="221"/>
      <c r="F2" s="221"/>
      <c r="G2" s="221"/>
      <c r="H2" s="221"/>
      <c r="I2" s="221"/>
      <c r="J2" s="221"/>
      <c r="K2" s="221"/>
      <c r="L2" s="221"/>
      <c r="M2" s="221"/>
      <c r="N2" s="221"/>
      <c r="O2" s="221"/>
      <c r="R2" s="222"/>
    </row>
    <row r="3" spans="1:41" ht="14.25">
      <c r="A3" s="131"/>
      <c r="B3" s="131"/>
      <c r="C3" s="131"/>
      <c r="D3" s="131"/>
      <c r="E3" s="131"/>
      <c r="F3" s="131"/>
      <c r="G3" s="223"/>
      <c r="H3" s="223"/>
      <c r="I3" s="223"/>
      <c r="J3" s="223"/>
      <c r="K3" s="223"/>
      <c r="L3" s="223"/>
      <c r="N3" s="224" t="s">
        <v>546</v>
      </c>
      <c r="O3" s="224"/>
      <c r="R3" s="146"/>
      <c r="S3" s="114"/>
      <c r="T3" s="114"/>
      <c r="AN3" s="114"/>
      <c r="AO3" s="114"/>
    </row>
    <row r="4" spans="1:41" ht="3" customHeight="1" thickBot="1">
      <c r="A4" s="131"/>
      <c r="B4" s="131"/>
      <c r="C4" s="131"/>
      <c r="D4" s="131"/>
      <c r="E4" s="131"/>
      <c r="F4" s="131"/>
      <c r="G4" s="223"/>
      <c r="H4" s="223"/>
      <c r="I4" s="223"/>
      <c r="J4" s="223"/>
      <c r="K4" s="223"/>
      <c r="L4" s="223"/>
      <c r="M4" s="225"/>
      <c r="N4" s="225"/>
      <c r="O4" s="225"/>
      <c r="R4" s="146"/>
      <c r="S4" s="114"/>
      <c r="T4" s="114"/>
      <c r="AN4" s="114"/>
      <c r="AO4" s="114"/>
    </row>
    <row r="5" spans="1:18" ht="9" customHeight="1">
      <c r="A5" s="1309" t="s">
        <v>498</v>
      </c>
      <c r="B5" s="1310"/>
      <c r="C5" s="1295" t="s">
        <v>537</v>
      </c>
      <c r="D5" s="1315" t="s">
        <v>85</v>
      </c>
      <c r="E5" s="1316"/>
      <c r="F5" s="1317"/>
      <c r="G5" s="1315" t="s">
        <v>86</v>
      </c>
      <c r="H5" s="1316"/>
      <c r="I5" s="1317"/>
      <c r="J5" s="1289" t="s">
        <v>87</v>
      </c>
      <c r="K5" s="226"/>
      <c r="L5" s="1292" t="s">
        <v>88</v>
      </c>
      <c r="M5" s="1295" t="s">
        <v>408</v>
      </c>
      <c r="N5" s="1298" t="s">
        <v>89</v>
      </c>
      <c r="O5" s="227"/>
      <c r="P5" s="180"/>
      <c r="Q5" s="180"/>
      <c r="R5" s="146"/>
    </row>
    <row r="6" spans="1:18" ht="12" customHeight="1">
      <c r="A6" s="1311"/>
      <c r="B6" s="1312"/>
      <c r="C6" s="1296"/>
      <c r="D6" s="1318"/>
      <c r="E6" s="1319"/>
      <c r="F6" s="1320"/>
      <c r="G6" s="1318"/>
      <c r="H6" s="1319"/>
      <c r="I6" s="1320"/>
      <c r="J6" s="1290"/>
      <c r="K6" s="229"/>
      <c r="L6" s="1293"/>
      <c r="M6" s="1296"/>
      <c r="N6" s="1299"/>
      <c r="O6" s="230"/>
      <c r="P6" s="180"/>
      <c r="Q6" s="180"/>
      <c r="R6" s="146"/>
    </row>
    <row r="7" spans="1:28" ht="12" customHeight="1">
      <c r="A7" s="1311"/>
      <c r="B7" s="1312"/>
      <c r="C7" s="1296"/>
      <c r="D7" s="1254"/>
      <c r="E7" s="1255"/>
      <c r="F7" s="1256"/>
      <c r="G7" s="1254"/>
      <c r="H7" s="1255"/>
      <c r="I7" s="1256"/>
      <c r="J7" s="1290"/>
      <c r="K7" s="229"/>
      <c r="L7" s="1293"/>
      <c r="M7" s="1296"/>
      <c r="N7" s="1299"/>
      <c r="O7" s="230"/>
      <c r="P7" s="180"/>
      <c r="Q7" s="180"/>
      <c r="R7" s="146"/>
      <c r="T7" s="114"/>
      <c r="U7" s="114"/>
      <c r="V7" s="114"/>
      <c r="W7" s="114"/>
      <c r="X7" s="114"/>
      <c r="Y7" s="114"/>
      <c r="Z7" s="114"/>
      <c r="AA7" s="114"/>
      <c r="AB7" s="115"/>
    </row>
    <row r="8" spans="1:61" ht="12" customHeight="1">
      <c r="A8" s="1311"/>
      <c r="B8" s="1312"/>
      <c r="C8" s="1296"/>
      <c r="D8" s="1301" t="s">
        <v>90</v>
      </c>
      <c r="E8" s="1301" t="s">
        <v>91</v>
      </c>
      <c r="F8" s="1304" t="s">
        <v>92</v>
      </c>
      <c r="G8" s="1301" t="s">
        <v>93</v>
      </c>
      <c r="H8" s="1305" t="s">
        <v>94</v>
      </c>
      <c r="I8" s="1304" t="s">
        <v>95</v>
      </c>
      <c r="J8" s="1290"/>
      <c r="K8" s="229"/>
      <c r="L8" s="1293"/>
      <c r="M8" s="1296"/>
      <c r="N8" s="1299"/>
      <c r="O8" s="230"/>
      <c r="P8" s="180"/>
      <c r="Q8" s="180"/>
      <c r="R8" s="146"/>
      <c r="S8" s="189"/>
      <c r="U8" s="115"/>
      <c r="V8" s="115"/>
      <c r="W8" s="115"/>
      <c r="X8" s="115"/>
      <c r="Y8" s="115"/>
      <c r="Z8" s="115"/>
      <c r="AA8" s="115"/>
      <c r="AH8" s="189"/>
      <c r="AI8" s="189"/>
      <c r="AJ8" s="189"/>
      <c r="AK8" s="189"/>
      <c r="AN8" s="189"/>
      <c r="BF8" s="189"/>
      <c r="BG8" s="189"/>
      <c r="BH8" s="189"/>
      <c r="BI8" s="189"/>
    </row>
    <row r="9" spans="1:18" ht="12" customHeight="1">
      <c r="A9" s="1311"/>
      <c r="B9" s="1312"/>
      <c r="C9" s="1296"/>
      <c r="D9" s="1302"/>
      <c r="E9" s="1302"/>
      <c r="F9" s="1302"/>
      <c r="G9" s="1302"/>
      <c r="H9" s="1306"/>
      <c r="I9" s="1302"/>
      <c r="J9" s="1290"/>
      <c r="K9" s="229"/>
      <c r="L9" s="1293"/>
      <c r="M9" s="1296"/>
      <c r="N9" s="1299"/>
      <c r="O9" s="230"/>
      <c r="P9" s="180"/>
      <c r="Q9" s="180"/>
      <c r="R9" s="146"/>
    </row>
    <row r="10" spans="1:18" ht="12" customHeight="1">
      <c r="A10" s="1311"/>
      <c r="B10" s="1312"/>
      <c r="C10" s="1296"/>
      <c r="D10" s="1302"/>
      <c r="E10" s="1302"/>
      <c r="F10" s="1302"/>
      <c r="G10" s="1302"/>
      <c r="H10" s="1306"/>
      <c r="I10" s="1302"/>
      <c r="J10" s="1290"/>
      <c r="K10" s="229"/>
      <c r="L10" s="1293"/>
      <c r="M10" s="1296"/>
      <c r="N10" s="1299"/>
      <c r="O10" s="230"/>
      <c r="P10" s="180"/>
      <c r="Q10" s="180"/>
      <c r="R10" s="146"/>
    </row>
    <row r="11" spans="1:61" ht="12" customHeight="1">
      <c r="A11" s="1311"/>
      <c r="B11" s="1312"/>
      <c r="C11" s="1296"/>
      <c r="D11" s="1302"/>
      <c r="E11" s="1302"/>
      <c r="F11" s="1302"/>
      <c r="G11" s="1302"/>
      <c r="H11" s="1306"/>
      <c r="I11" s="1302"/>
      <c r="J11" s="1290"/>
      <c r="K11" s="229"/>
      <c r="L11" s="1293"/>
      <c r="M11" s="1296"/>
      <c r="N11" s="1299"/>
      <c r="O11" s="230"/>
      <c r="P11" s="180"/>
      <c r="Q11" s="180"/>
      <c r="R11" s="146"/>
      <c r="AH11" s="189"/>
      <c r="AI11" s="189"/>
      <c r="AJ11" s="189"/>
      <c r="AK11" s="189"/>
      <c r="BF11" s="189"/>
      <c r="BG11" s="189"/>
      <c r="BH11" s="189"/>
      <c r="BI11" s="189"/>
    </row>
    <row r="12" spans="1:62" ht="9.75" customHeight="1">
      <c r="A12" s="1313"/>
      <c r="B12" s="1314"/>
      <c r="C12" s="1297"/>
      <c r="D12" s="1303"/>
      <c r="E12" s="1303"/>
      <c r="F12" s="1303"/>
      <c r="G12" s="1303"/>
      <c r="H12" s="1307"/>
      <c r="I12" s="1303"/>
      <c r="J12" s="1291"/>
      <c r="K12" s="231"/>
      <c r="L12" s="1294"/>
      <c r="M12" s="1297"/>
      <c r="N12" s="1300"/>
      <c r="O12" s="232"/>
      <c r="P12" s="180"/>
      <c r="Q12" s="180"/>
      <c r="R12" s="146"/>
      <c r="S12" s="189"/>
      <c r="AL12" s="233"/>
      <c r="AN12" s="233"/>
      <c r="BJ12" s="233"/>
    </row>
    <row r="13" spans="1:55" ht="9" customHeight="1">
      <c r="A13" s="234"/>
      <c r="B13" s="235"/>
      <c r="C13" s="236"/>
      <c r="D13" s="237"/>
      <c r="E13" s="237"/>
      <c r="F13" s="237"/>
      <c r="G13" s="237"/>
      <c r="H13" s="237"/>
      <c r="I13" s="237"/>
      <c r="J13" s="237"/>
      <c r="K13" s="238"/>
      <c r="L13" s="239"/>
      <c r="M13" s="237"/>
      <c r="N13" s="237"/>
      <c r="O13" s="168"/>
      <c r="P13" s="180"/>
      <c r="Q13" s="180"/>
      <c r="R13" s="146"/>
      <c r="AD13" s="132"/>
      <c r="AE13" s="132"/>
      <c r="AP13" s="233"/>
      <c r="BB13" s="132"/>
      <c r="BC13" s="132"/>
    </row>
    <row r="14" spans="1:18" s="136" customFormat="1" ht="18.75" customHeight="1">
      <c r="A14" s="240" t="s">
        <v>96</v>
      </c>
      <c r="B14" s="241"/>
      <c r="C14" s="982">
        <v>1461096</v>
      </c>
      <c r="D14" s="983">
        <v>15302</v>
      </c>
      <c r="E14" s="983">
        <v>12247</v>
      </c>
      <c r="F14" s="983">
        <v>3055</v>
      </c>
      <c r="G14" s="983">
        <v>83305</v>
      </c>
      <c r="H14" s="983">
        <v>80277</v>
      </c>
      <c r="I14" s="983">
        <v>3028</v>
      </c>
      <c r="J14" s="983">
        <v>6083</v>
      </c>
      <c r="K14" s="984"/>
      <c r="L14" s="985">
        <v>370</v>
      </c>
      <c r="M14" s="986">
        <v>8027</v>
      </c>
      <c r="N14" s="986">
        <v>3617</v>
      </c>
      <c r="O14" s="242"/>
      <c r="P14" s="129"/>
      <c r="Q14" s="987"/>
      <c r="R14" s="243"/>
    </row>
    <row r="15" spans="1:18" s="136" customFormat="1" ht="18.75" customHeight="1">
      <c r="A15" s="240" t="s">
        <v>97</v>
      </c>
      <c r="B15" s="241"/>
      <c r="C15" s="982">
        <v>1467480</v>
      </c>
      <c r="D15" s="983">
        <v>15112</v>
      </c>
      <c r="E15" s="983">
        <v>12499</v>
      </c>
      <c r="F15" s="983">
        <v>2613</v>
      </c>
      <c r="G15" s="983">
        <v>80651</v>
      </c>
      <c r="H15" s="983">
        <v>78608</v>
      </c>
      <c r="I15" s="983">
        <v>2043</v>
      </c>
      <c r="J15" s="983">
        <v>4656</v>
      </c>
      <c r="K15" s="984"/>
      <c r="L15" s="985">
        <v>323</v>
      </c>
      <c r="M15" s="986">
        <v>7376</v>
      </c>
      <c r="N15" s="986">
        <v>3410</v>
      </c>
      <c r="O15" s="242"/>
      <c r="P15" s="129"/>
      <c r="Q15" s="987"/>
      <c r="R15" s="243"/>
    </row>
    <row r="16" spans="1:22" s="136" customFormat="1" ht="18.75" customHeight="1">
      <c r="A16" s="240" t="s">
        <v>98</v>
      </c>
      <c r="B16" s="241"/>
      <c r="C16" s="982">
        <v>1468526</v>
      </c>
      <c r="D16" s="983">
        <v>14746</v>
      </c>
      <c r="E16" s="983">
        <v>13349</v>
      </c>
      <c r="F16" s="983">
        <v>1397</v>
      </c>
      <c r="G16" s="983">
        <v>76315</v>
      </c>
      <c r="H16" s="983">
        <v>76666</v>
      </c>
      <c r="I16" s="983">
        <v>-351</v>
      </c>
      <c r="J16" s="988">
        <v>1046</v>
      </c>
      <c r="K16" s="984"/>
      <c r="L16" s="985">
        <v>365</v>
      </c>
      <c r="M16" s="986">
        <v>7020</v>
      </c>
      <c r="N16" s="986">
        <v>3187</v>
      </c>
      <c r="O16" s="242"/>
      <c r="P16" s="129"/>
      <c r="Q16" s="987"/>
      <c r="R16" s="243"/>
      <c r="T16" s="989"/>
      <c r="U16" s="989"/>
      <c r="V16" s="989"/>
    </row>
    <row r="17" spans="1:18" ht="18" customHeight="1">
      <c r="A17" s="244"/>
      <c r="B17" s="245"/>
      <c r="C17" s="990"/>
      <c r="D17" s="991"/>
      <c r="E17" s="991"/>
      <c r="F17" s="991"/>
      <c r="G17" s="991"/>
      <c r="H17" s="991"/>
      <c r="I17" s="991"/>
      <c r="J17" s="991"/>
      <c r="K17" s="992"/>
      <c r="L17" s="993"/>
      <c r="M17" s="991"/>
      <c r="N17" s="991"/>
      <c r="O17" s="168"/>
      <c r="P17" s="180"/>
      <c r="Q17" s="129"/>
      <c r="R17" s="243"/>
    </row>
    <row r="18" spans="1:20" ht="18.75" customHeight="1">
      <c r="A18" s="246" t="s">
        <v>625</v>
      </c>
      <c r="B18" s="247"/>
      <c r="C18" s="982">
        <v>1463530</v>
      </c>
      <c r="D18" s="994">
        <v>1180</v>
      </c>
      <c r="E18" s="994">
        <v>1138</v>
      </c>
      <c r="F18" s="995">
        <f aca="true" t="shared" si="0" ref="F18:F28">D18-E18</f>
        <v>42</v>
      </c>
      <c r="G18" s="994">
        <v>13060</v>
      </c>
      <c r="H18" s="994">
        <v>18864</v>
      </c>
      <c r="I18" s="991">
        <f aca="true" t="shared" si="1" ref="I18:I28">G18-H18</f>
        <v>-5804</v>
      </c>
      <c r="J18" s="991">
        <f aca="true" t="shared" si="2" ref="J18:J28">F18+I18</f>
        <v>-5762</v>
      </c>
      <c r="K18" s="996"/>
      <c r="L18" s="985">
        <v>30</v>
      </c>
      <c r="M18" s="986">
        <v>462</v>
      </c>
      <c r="N18" s="986">
        <v>261</v>
      </c>
      <c r="O18" s="145"/>
      <c r="P18" s="180"/>
      <c r="Q18" s="357"/>
      <c r="R18" s="243"/>
      <c r="T18" s="115"/>
    </row>
    <row r="19" spans="1:20" ht="18.75" customHeight="1">
      <c r="A19" s="246" t="s">
        <v>422</v>
      </c>
      <c r="B19" s="247"/>
      <c r="C19" s="982">
        <v>1467111</v>
      </c>
      <c r="D19" s="994">
        <v>1225</v>
      </c>
      <c r="E19" s="994">
        <v>1080</v>
      </c>
      <c r="F19" s="995">
        <f t="shared" si="0"/>
        <v>145</v>
      </c>
      <c r="G19" s="994">
        <v>12118</v>
      </c>
      <c r="H19" s="994">
        <v>8682</v>
      </c>
      <c r="I19" s="991">
        <f t="shared" si="1"/>
        <v>3436</v>
      </c>
      <c r="J19" s="991">
        <f t="shared" si="2"/>
        <v>3581</v>
      </c>
      <c r="K19" s="996"/>
      <c r="L19" s="985">
        <v>37</v>
      </c>
      <c r="M19" s="986">
        <v>608</v>
      </c>
      <c r="N19" s="986">
        <v>250</v>
      </c>
      <c r="O19" s="145"/>
      <c r="P19" s="180"/>
      <c r="Q19" s="357"/>
      <c r="R19" s="243"/>
      <c r="T19" s="115"/>
    </row>
    <row r="20" spans="1:20" ht="18.75" customHeight="1">
      <c r="A20" s="246" t="s">
        <v>423</v>
      </c>
      <c r="B20" s="247"/>
      <c r="C20" s="982">
        <v>1467510</v>
      </c>
      <c r="D20" s="994">
        <v>1201</v>
      </c>
      <c r="E20" s="994">
        <v>1062</v>
      </c>
      <c r="F20" s="995">
        <f t="shared" si="0"/>
        <v>139</v>
      </c>
      <c r="G20" s="994">
        <v>5144</v>
      </c>
      <c r="H20" s="994">
        <v>4884</v>
      </c>
      <c r="I20" s="991">
        <f t="shared" si="1"/>
        <v>260</v>
      </c>
      <c r="J20" s="991">
        <f t="shared" si="2"/>
        <v>399</v>
      </c>
      <c r="K20" s="996"/>
      <c r="L20" s="985">
        <v>34</v>
      </c>
      <c r="M20" s="986">
        <v>530</v>
      </c>
      <c r="N20" s="986">
        <v>259</v>
      </c>
      <c r="O20" s="145"/>
      <c r="P20" s="180"/>
      <c r="Q20" s="357"/>
      <c r="R20" s="243"/>
      <c r="T20" s="115"/>
    </row>
    <row r="21" spans="1:20" ht="18.75" customHeight="1">
      <c r="A21" s="246" t="s">
        <v>424</v>
      </c>
      <c r="B21" s="247"/>
      <c r="C21" s="982">
        <v>1467854</v>
      </c>
      <c r="D21" s="994">
        <v>1243</v>
      </c>
      <c r="E21" s="994">
        <v>1079</v>
      </c>
      <c r="F21" s="995">
        <f t="shared" si="0"/>
        <v>164</v>
      </c>
      <c r="G21" s="994">
        <v>5138</v>
      </c>
      <c r="H21" s="994">
        <v>4958</v>
      </c>
      <c r="I21" s="991">
        <f t="shared" si="1"/>
        <v>180</v>
      </c>
      <c r="J21" s="991">
        <f t="shared" si="2"/>
        <v>344</v>
      </c>
      <c r="K21" s="996"/>
      <c r="L21" s="985">
        <v>31</v>
      </c>
      <c r="M21" s="986">
        <v>583</v>
      </c>
      <c r="N21" s="986">
        <v>256</v>
      </c>
      <c r="O21" s="145"/>
      <c r="P21" s="180"/>
      <c r="Q21" s="357"/>
      <c r="R21" s="243"/>
      <c r="T21" s="115"/>
    </row>
    <row r="22" spans="1:20" ht="18.75" customHeight="1">
      <c r="A22" s="246" t="s">
        <v>425</v>
      </c>
      <c r="B22" s="247"/>
      <c r="C22" s="982">
        <v>1468047</v>
      </c>
      <c r="D22" s="994">
        <v>1233</v>
      </c>
      <c r="E22" s="994">
        <v>1142</v>
      </c>
      <c r="F22" s="995">
        <f t="shared" si="0"/>
        <v>91</v>
      </c>
      <c r="G22" s="994">
        <v>5271</v>
      </c>
      <c r="H22" s="994">
        <v>5169</v>
      </c>
      <c r="I22" s="991">
        <f t="shared" si="1"/>
        <v>102</v>
      </c>
      <c r="J22" s="991">
        <f t="shared" si="2"/>
        <v>193</v>
      </c>
      <c r="K22" s="996"/>
      <c r="L22" s="985">
        <v>20</v>
      </c>
      <c r="M22" s="986">
        <v>595</v>
      </c>
      <c r="N22" s="986">
        <v>247</v>
      </c>
      <c r="O22" s="145"/>
      <c r="P22" s="180"/>
      <c r="Q22" s="357"/>
      <c r="R22" s="243"/>
      <c r="T22" s="115"/>
    </row>
    <row r="23" spans="1:20" ht="18.75" customHeight="1">
      <c r="A23" s="246" t="s">
        <v>426</v>
      </c>
      <c r="B23" s="247"/>
      <c r="C23" s="982">
        <v>1468475</v>
      </c>
      <c r="D23" s="994">
        <v>1308</v>
      </c>
      <c r="E23" s="994">
        <v>1245</v>
      </c>
      <c r="F23" s="995">
        <f t="shared" si="0"/>
        <v>63</v>
      </c>
      <c r="G23" s="994">
        <v>5512</v>
      </c>
      <c r="H23" s="994">
        <v>5147</v>
      </c>
      <c r="I23" s="991">
        <f t="shared" si="1"/>
        <v>365</v>
      </c>
      <c r="J23" s="991">
        <f t="shared" si="2"/>
        <v>428</v>
      </c>
      <c r="K23" s="996"/>
      <c r="L23" s="985">
        <v>32</v>
      </c>
      <c r="M23" s="986">
        <v>447</v>
      </c>
      <c r="N23" s="986">
        <v>248</v>
      </c>
      <c r="O23" s="145"/>
      <c r="P23" s="180"/>
      <c r="Q23" s="357"/>
      <c r="R23" s="243"/>
      <c r="T23" s="115"/>
    </row>
    <row r="24" spans="1:20" ht="18.75" customHeight="1">
      <c r="A24" s="246" t="s">
        <v>99</v>
      </c>
      <c r="B24" s="247"/>
      <c r="C24" s="982">
        <v>1468526</v>
      </c>
      <c r="D24" s="994">
        <v>1266</v>
      </c>
      <c r="E24" s="994">
        <v>1133</v>
      </c>
      <c r="F24" s="995">
        <f t="shared" si="0"/>
        <v>133</v>
      </c>
      <c r="G24" s="994">
        <v>4792</v>
      </c>
      <c r="H24" s="994">
        <v>4874</v>
      </c>
      <c r="I24" s="991">
        <f t="shared" si="1"/>
        <v>-82</v>
      </c>
      <c r="J24" s="991">
        <f t="shared" si="2"/>
        <v>51</v>
      </c>
      <c r="K24" s="996"/>
      <c r="L24" s="985">
        <v>32</v>
      </c>
      <c r="M24" s="986">
        <v>425</v>
      </c>
      <c r="N24" s="986">
        <v>235</v>
      </c>
      <c r="O24" s="145"/>
      <c r="P24" s="180"/>
      <c r="Q24" s="357"/>
      <c r="R24" s="243"/>
      <c r="T24" s="115"/>
    </row>
    <row r="25" spans="1:20" ht="18.75" customHeight="1">
      <c r="A25" s="246" t="s">
        <v>100</v>
      </c>
      <c r="B25" s="247"/>
      <c r="C25" s="982">
        <v>1468755</v>
      </c>
      <c r="D25" s="994">
        <v>1263</v>
      </c>
      <c r="E25" s="994">
        <v>1065</v>
      </c>
      <c r="F25" s="995">
        <f t="shared" si="0"/>
        <v>198</v>
      </c>
      <c r="G25" s="994">
        <v>5016</v>
      </c>
      <c r="H25" s="994">
        <v>4985</v>
      </c>
      <c r="I25" s="991">
        <f t="shared" si="1"/>
        <v>31</v>
      </c>
      <c r="J25" s="991">
        <f t="shared" si="2"/>
        <v>229</v>
      </c>
      <c r="K25" s="996"/>
      <c r="L25" s="985">
        <v>33</v>
      </c>
      <c r="M25" s="986">
        <v>740</v>
      </c>
      <c r="N25" s="986">
        <v>265</v>
      </c>
      <c r="O25" s="145"/>
      <c r="P25" s="180"/>
      <c r="Q25" s="357"/>
      <c r="R25" s="243"/>
      <c r="T25" s="115"/>
    </row>
    <row r="26" spans="1:20" ht="18.75" customHeight="1">
      <c r="A26" s="246" t="s">
        <v>101</v>
      </c>
      <c r="B26" s="247"/>
      <c r="C26" s="982">
        <v>1468983</v>
      </c>
      <c r="D26" s="994">
        <v>1299</v>
      </c>
      <c r="E26" s="994">
        <v>1122</v>
      </c>
      <c r="F26" s="995">
        <f t="shared" si="0"/>
        <v>177</v>
      </c>
      <c r="G26" s="994">
        <v>4654</v>
      </c>
      <c r="H26" s="994">
        <v>4603</v>
      </c>
      <c r="I26" s="991">
        <f t="shared" si="1"/>
        <v>51</v>
      </c>
      <c r="J26" s="991">
        <f t="shared" si="2"/>
        <v>228</v>
      </c>
      <c r="K26" s="996"/>
      <c r="L26" s="985">
        <v>23</v>
      </c>
      <c r="M26" s="986">
        <v>599</v>
      </c>
      <c r="N26" s="986">
        <v>276</v>
      </c>
      <c r="O26" s="145"/>
      <c r="P26" s="180"/>
      <c r="Q26" s="357"/>
      <c r="R26" s="243"/>
      <c r="T26" s="115"/>
    </row>
    <row r="27" spans="1:20" ht="18.75" customHeight="1">
      <c r="A27" s="246" t="s">
        <v>418</v>
      </c>
      <c r="B27" s="247"/>
      <c r="C27" s="982">
        <v>1469335</v>
      </c>
      <c r="D27" s="994">
        <v>1205</v>
      </c>
      <c r="E27" s="994">
        <v>1121</v>
      </c>
      <c r="F27" s="995">
        <f t="shared" si="0"/>
        <v>84</v>
      </c>
      <c r="G27" s="994">
        <v>4939</v>
      </c>
      <c r="H27" s="994">
        <v>4671</v>
      </c>
      <c r="I27" s="991">
        <f t="shared" si="1"/>
        <v>268</v>
      </c>
      <c r="J27" s="991">
        <f t="shared" si="2"/>
        <v>352</v>
      </c>
      <c r="K27" s="996"/>
      <c r="L27" s="985">
        <v>23</v>
      </c>
      <c r="M27" s="986">
        <v>798</v>
      </c>
      <c r="N27" s="986">
        <v>259</v>
      </c>
      <c r="O27" s="145"/>
      <c r="P27" s="180"/>
      <c r="Q27" s="357"/>
      <c r="R27" s="243"/>
      <c r="T27" s="115"/>
    </row>
    <row r="28" spans="1:20" ht="18.75" customHeight="1">
      <c r="A28" s="246" t="s">
        <v>419</v>
      </c>
      <c r="B28" s="247"/>
      <c r="C28" s="982">
        <v>1469233</v>
      </c>
      <c r="D28" s="994">
        <v>1182</v>
      </c>
      <c r="E28" s="994">
        <v>1277</v>
      </c>
      <c r="F28" s="995">
        <f t="shared" si="0"/>
        <v>-95</v>
      </c>
      <c r="G28" s="994">
        <v>4626</v>
      </c>
      <c r="H28" s="994">
        <v>4633</v>
      </c>
      <c r="I28" s="991">
        <f t="shared" si="1"/>
        <v>-7</v>
      </c>
      <c r="J28" s="991">
        <f t="shared" si="2"/>
        <v>-102</v>
      </c>
      <c r="K28" s="996"/>
      <c r="L28" s="985">
        <v>31</v>
      </c>
      <c r="M28" s="986">
        <v>655</v>
      </c>
      <c r="N28" s="986">
        <v>225</v>
      </c>
      <c r="O28" s="145"/>
      <c r="P28" s="180"/>
      <c r="Q28" s="357"/>
      <c r="R28" s="243"/>
      <c r="T28" s="115"/>
    </row>
    <row r="29" spans="1:20" ht="18.75" customHeight="1">
      <c r="A29" s="246" t="s">
        <v>420</v>
      </c>
      <c r="B29" s="247"/>
      <c r="C29" s="982">
        <v>1468780</v>
      </c>
      <c r="D29" s="994">
        <v>1010</v>
      </c>
      <c r="E29" s="994">
        <v>1099</v>
      </c>
      <c r="F29" s="995">
        <f>D29-E29</f>
        <v>-89</v>
      </c>
      <c r="G29" s="986">
        <v>4562</v>
      </c>
      <c r="H29" s="986">
        <v>4926</v>
      </c>
      <c r="I29" s="991">
        <f>G29-H29</f>
        <v>-364</v>
      </c>
      <c r="J29" s="991">
        <f>F29+I29</f>
        <v>-453</v>
      </c>
      <c r="K29" s="996"/>
      <c r="L29" s="985">
        <v>28</v>
      </c>
      <c r="M29" s="986">
        <v>908</v>
      </c>
      <c r="N29" s="986">
        <v>364</v>
      </c>
      <c r="O29" s="145"/>
      <c r="P29" s="180"/>
      <c r="Q29" s="357"/>
      <c r="R29" s="243"/>
      <c r="T29" s="115"/>
    </row>
    <row r="30" spans="1:20" ht="18.75" customHeight="1">
      <c r="A30" s="246" t="s">
        <v>421</v>
      </c>
      <c r="B30" s="247"/>
      <c r="C30" s="936">
        <v>1462940</v>
      </c>
      <c r="D30" s="997">
        <v>1131</v>
      </c>
      <c r="E30" s="997">
        <v>1269</v>
      </c>
      <c r="F30" s="998">
        <f>D30-E30</f>
        <v>-138</v>
      </c>
      <c r="G30" s="949">
        <v>13131</v>
      </c>
      <c r="H30" s="949">
        <v>18833</v>
      </c>
      <c r="I30" s="991">
        <f>G30-H30</f>
        <v>-5702</v>
      </c>
      <c r="J30" s="991">
        <f>F30+I30</f>
        <v>-5840</v>
      </c>
      <c r="K30" s="999"/>
      <c r="L30" s="1000">
        <v>24</v>
      </c>
      <c r="M30" s="949">
        <v>428</v>
      </c>
      <c r="N30" s="949">
        <v>276</v>
      </c>
      <c r="O30" s="145"/>
      <c r="P30" s="180"/>
      <c r="Q30" s="357"/>
      <c r="R30" s="243"/>
      <c r="T30" s="115"/>
    </row>
    <row r="31" spans="1:20" ht="18.75" customHeight="1">
      <c r="A31" s="246" t="s">
        <v>422</v>
      </c>
      <c r="B31" s="247"/>
      <c r="C31" s="1001">
        <v>1466870</v>
      </c>
      <c r="D31" s="1002">
        <v>1010</v>
      </c>
      <c r="E31" s="1002">
        <v>1151</v>
      </c>
      <c r="F31" s="1003">
        <v>-141</v>
      </c>
      <c r="G31" s="1004">
        <v>13045</v>
      </c>
      <c r="H31" s="1004">
        <v>8974</v>
      </c>
      <c r="I31" s="1005">
        <v>4071</v>
      </c>
      <c r="J31" s="1005">
        <v>3930</v>
      </c>
      <c r="K31" s="999"/>
      <c r="L31" s="1000">
        <v>27</v>
      </c>
      <c r="M31" s="949">
        <v>610</v>
      </c>
      <c r="N31" s="949">
        <v>236</v>
      </c>
      <c r="O31" s="145"/>
      <c r="P31" s="180"/>
      <c r="Q31" s="357"/>
      <c r="R31" s="243"/>
      <c r="T31" s="115"/>
    </row>
    <row r="32" spans="1:20" ht="18.75" customHeight="1">
      <c r="A32" s="246" t="s">
        <v>423</v>
      </c>
      <c r="B32" s="247"/>
      <c r="C32" s="1001">
        <v>1466870</v>
      </c>
      <c r="D32" s="1002">
        <v>1166</v>
      </c>
      <c r="E32" s="1002">
        <v>1170</v>
      </c>
      <c r="F32" s="1003">
        <v>-4</v>
      </c>
      <c r="G32" s="1004">
        <v>6382</v>
      </c>
      <c r="H32" s="1004">
        <v>5448</v>
      </c>
      <c r="I32" s="1168">
        <v>934</v>
      </c>
      <c r="J32" s="1168">
        <v>930</v>
      </c>
      <c r="K32" s="999"/>
      <c r="L32" s="1000">
        <v>26</v>
      </c>
      <c r="M32" s="949">
        <v>450</v>
      </c>
      <c r="N32" s="949">
        <v>264</v>
      </c>
      <c r="O32" s="145"/>
      <c r="P32" s="180"/>
      <c r="Q32" s="357"/>
      <c r="R32" s="243"/>
      <c r="T32" s="115"/>
    </row>
    <row r="33" spans="1:18" ht="8.25" customHeight="1" thickBot="1">
      <c r="A33" s="248"/>
      <c r="B33" s="249"/>
      <c r="C33" s="1169"/>
      <c r="D33" s="197"/>
      <c r="E33" s="197"/>
      <c r="F33" s="1170"/>
      <c r="G33" s="1170"/>
      <c r="H33" s="1170"/>
      <c r="I33" s="1171"/>
      <c r="J33" s="1171"/>
      <c r="K33" s="250"/>
      <c r="L33" s="251"/>
      <c r="M33" s="199"/>
      <c r="N33" s="199"/>
      <c r="O33" s="200"/>
      <c r="Q33" s="129"/>
      <c r="R33" s="243"/>
    </row>
    <row r="34" spans="1:18" ht="3" customHeight="1">
      <c r="A34" s="252"/>
      <c r="B34" s="252"/>
      <c r="C34" s="252"/>
      <c r="D34" s="167"/>
      <c r="E34" s="167"/>
      <c r="F34" s="253"/>
      <c r="G34" s="253"/>
      <c r="H34" s="253"/>
      <c r="I34" s="254"/>
      <c r="J34" s="254"/>
      <c r="K34" s="254"/>
      <c r="L34" s="167"/>
      <c r="M34" s="167"/>
      <c r="N34" s="167"/>
      <c r="O34" s="167"/>
      <c r="Q34" s="129"/>
      <c r="R34" s="243"/>
    </row>
    <row r="35" spans="1:12" ht="14.25">
      <c r="A35" s="156" t="s">
        <v>544</v>
      </c>
      <c r="B35" s="160"/>
      <c r="C35" s="114"/>
      <c r="D35" s="114"/>
      <c r="E35" s="114"/>
      <c r="F35" s="114"/>
      <c r="G35" s="255"/>
      <c r="H35" s="256"/>
      <c r="L35" s="257"/>
    </row>
    <row r="36" spans="1:12" ht="14.25">
      <c r="A36" s="156" t="s">
        <v>545</v>
      </c>
      <c r="B36" s="160"/>
      <c r="C36" s="114"/>
      <c r="D36" s="114"/>
      <c r="E36" s="114"/>
      <c r="F36" s="114"/>
      <c r="G36" s="255"/>
      <c r="H36" s="256"/>
      <c r="L36" s="257"/>
    </row>
    <row r="37" spans="1:12" ht="14.25">
      <c r="A37" s="156" t="s">
        <v>102</v>
      </c>
      <c r="B37" s="160"/>
      <c r="C37" s="114"/>
      <c r="D37" s="114"/>
      <c r="E37" s="114"/>
      <c r="F37" s="114"/>
      <c r="G37" s="255"/>
      <c r="H37" s="256"/>
      <c r="L37" s="257"/>
    </row>
    <row r="38" spans="1:12" ht="14.25">
      <c r="A38" s="114"/>
      <c r="B38" s="114"/>
      <c r="C38" s="114"/>
      <c r="D38" s="114"/>
      <c r="E38" s="114"/>
      <c r="F38" s="114"/>
      <c r="G38" s="255"/>
      <c r="H38" s="256"/>
      <c r="L38" s="257"/>
    </row>
    <row r="39" spans="1:18" ht="18" customHeight="1">
      <c r="A39" s="114"/>
      <c r="B39" s="114"/>
      <c r="C39" s="114"/>
      <c r="D39"/>
      <c r="E39" s="114"/>
      <c r="F39" s="114"/>
      <c r="G39" s="255"/>
      <c r="H39" s="256"/>
      <c r="L39" s="257"/>
      <c r="R39" s="146"/>
    </row>
  </sheetData>
  <sheetProtection/>
  <mergeCells count="15">
    <mergeCell ref="A1:O1"/>
    <mergeCell ref="A5:B12"/>
    <mergeCell ref="C5:C12"/>
    <mergeCell ref="D5:F7"/>
    <mergeCell ref="G5:I7"/>
    <mergeCell ref="J5:J12"/>
    <mergeCell ref="L5:L12"/>
    <mergeCell ref="M5:M12"/>
    <mergeCell ref="N5:N12"/>
    <mergeCell ref="D8:D12"/>
    <mergeCell ref="E8:E12"/>
    <mergeCell ref="F8:F12"/>
    <mergeCell ref="G8:G12"/>
    <mergeCell ref="H8:H12"/>
    <mergeCell ref="I8:I12"/>
  </mergeCells>
  <dataValidations count="1">
    <dataValidation allowBlank="1" showInputMessage="1" showErrorMessage="1" imeMode="off" sqref="C33:O34 L14:N16 C14:C17 G18:H32 K18:N32 C18:E32"/>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M31"/>
  <sheetViews>
    <sheetView view="pageBreakPreview" zoomScaleSheetLayoutView="100" zoomScalePageLayoutView="0" workbookViewId="0" topLeftCell="A1">
      <selection activeCell="N1" sqref="N1"/>
    </sheetView>
  </sheetViews>
  <sheetFormatPr defaultColWidth="9.00390625" defaultRowHeight="13.5"/>
  <cols>
    <col min="1" max="1" width="14.25390625" style="271" customWidth="1"/>
    <col min="2" max="2" width="9.25390625" style="271" bestFit="1" customWidth="1"/>
    <col min="3" max="3" width="10.875" style="271" bestFit="1" customWidth="1"/>
    <col min="4" max="4" width="9.25390625" style="271" bestFit="1" customWidth="1"/>
    <col min="5" max="5" width="10.875" style="271" bestFit="1" customWidth="1"/>
    <col min="6" max="6" width="9.25390625" style="271" bestFit="1" customWidth="1"/>
    <col min="7" max="7" width="10.875" style="271" bestFit="1" customWidth="1"/>
    <col min="8" max="8" width="9.50390625" style="271" bestFit="1" customWidth="1"/>
    <col min="9" max="9" width="10.875" style="271" bestFit="1" customWidth="1"/>
    <col min="10" max="11" width="10.375" style="271" bestFit="1" customWidth="1"/>
    <col min="12" max="12" width="11.375" style="271" bestFit="1" customWidth="1"/>
    <col min="13" max="13" width="10.375" style="271" customWidth="1"/>
  </cols>
  <sheetData>
    <row r="1" spans="1:13" ht="17.25">
      <c r="A1" s="258" t="s">
        <v>570</v>
      </c>
      <c r="B1" s="259"/>
      <c r="C1" s="259"/>
      <c r="D1" s="259"/>
      <c r="E1" s="259"/>
      <c r="F1" s="259"/>
      <c r="G1" s="259"/>
      <c r="H1" s="259"/>
      <c r="I1" s="259"/>
      <c r="J1" s="259"/>
      <c r="K1" s="259"/>
      <c r="L1" s="259"/>
      <c r="M1" s="260"/>
    </row>
    <row r="2" spans="1:13" ht="17.25">
      <c r="A2" s="1321" t="s">
        <v>103</v>
      </c>
      <c r="B2" s="1321"/>
      <c r="C2" s="1321"/>
      <c r="D2" s="1321"/>
      <c r="E2" s="1321"/>
      <c r="F2" s="1321"/>
      <c r="G2" s="1321"/>
      <c r="H2" s="1321"/>
      <c r="I2" s="1321"/>
      <c r="J2" s="1321"/>
      <c r="K2" s="1321"/>
      <c r="L2" s="1321"/>
      <c r="M2" s="1321"/>
    </row>
    <row r="3" spans="1:13" ht="13.5">
      <c r="A3" s="258"/>
      <c r="B3" s="258"/>
      <c r="C3" s="258"/>
      <c r="D3" s="258"/>
      <c r="E3" s="258"/>
      <c r="F3" s="258"/>
      <c r="G3" s="258"/>
      <c r="H3" s="258"/>
      <c r="I3" s="258"/>
      <c r="J3" s="258"/>
      <c r="K3" s="258"/>
      <c r="L3" s="258"/>
      <c r="M3" s="889" t="s">
        <v>626</v>
      </c>
    </row>
    <row r="4" spans="1:13" ht="13.5">
      <c r="A4" s="258"/>
      <c r="B4" s="258"/>
      <c r="C4" s="258"/>
      <c r="D4" s="258"/>
      <c r="E4" s="258"/>
      <c r="F4" s="258"/>
      <c r="G4" s="258"/>
      <c r="H4" s="258"/>
      <c r="I4" s="258"/>
      <c r="J4" s="258"/>
      <c r="M4" s="844" t="s">
        <v>427</v>
      </c>
    </row>
    <row r="5" spans="1:13" ht="13.5">
      <c r="A5" s="1322" t="s">
        <v>110</v>
      </c>
      <c r="B5" s="1324" t="s">
        <v>104</v>
      </c>
      <c r="C5" s="1325"/>
      <c r="D5" s="1324" t="s">
        <v>105</v>
      </c>
      <c r="E5" s="1325"/>
      <c r="F5" s="1324" t="s">
        <v>106</v>
      </c>
      <c r="G5" s="1325"/>
      <c r="H5" s="1324" t="s">
        <v>107</v>
      </c>
      <c r="I5" s="1326"/>
      <c r="J5" s="1324" t="s">
        <v>108</v>
      </c>
      <c r="K5" s="1326"/>
      <c r="L5" s="1324" t="s">
        <v>109</v>
      </c>
      <c r="M5" s="1326"/>
    </row>
    <row r="6" spans="1:13" ht="13.5">
      <c r="A6" s="1323"/>
      <c r="B6" s="262"/>
      <c r="C6" s="263" t="s">
        <v>111</v>
      </c>
      <c r="D6" s="264"/>
      <c r="E6" s="263" t="s">
        <v>111</v>
      </c>
      <c r="F6" s="262"/>
      <c r="G6" s="263" t="s">
        <v>111</v>
      </c>
      <c r="H6" s="262"/>
      <c r="I6" s="263" t="s">
        <v>111</v>
      </c>
      <c r="J6" s="262"/>
      <c r="K6" s="263" t="s">
        <v>112</v>
      </c>
      <c r="L6" s="262"/>
      <c r="M6" s="263" t="s">
        <v>112</v>
      </c>
    </row>
    <row r="7" spans="1:13" ht="13.5">
      <c r="A7" s="265"/>
      <c r="B7" s="261"/>
      <c r="C7" s="261"/>
      <c r="D7" s="261"/>
      <c r="E7" s="261"/>
      <c r="F7" s="261"/>
      <c r="G7" s="261"/>
      <c r="H7" s="261"/>
      <c r="I7" s="261"/>
      <c r="J7" s="261"/>
      <c r="K7" s="261"/>
      <c r="L7" s="261"/>
      <c r="M7" s="261"/>
    </row>
    <row r="8" spans="1:13" ht="13.5">
      <c r="A8" s="266" t="s">
        <v>627</v>
      </c>
      <c r="B8" s="267">
        <v>6785</v>
      </c>
      <c r="C8" s="918">
        <v>26.917321361765815</v>
      </c>
      <c r="D8" s="267">
        <v>29993</v>
      </c>
      <c r="E8" s="919">
        <v>2.5577021713113197</v>
      </c>
      <c r="F8" s="267">
        <v>7923</v>
      </c>
      <c r="G8" s="919">
        <v>-0.6893958385560239</v>
      </c>
      <c r="H8" s="267">
        <v>22358</v>
      </c>
      <c r="I8" s="920">
        <v>0.9026085386767875</v>
      </c>
      <c r="J8" s="268">
        <v>1.17</v>
      </c>
      <c r="K8" s="921">
        <v>-0.32000000000000006</v>
      </c>
      <c r="L8" s="269">
        <v>0.75</v>
      </c>
      <c r="M8" s="923">
        <v>-0.010000000000000009</v>
      </c>
    </row>
    <row r="9" spans="1:13" ht="13.5">
      <c r="A9" s="270" t="s">
        <v>113</v>
      </c>
      <c r="B9" s="267">
        <v>6838</v>
      </c>
      <c r="C9" s="918">
        <v>0.7811348563006675</v>
      </c>
      <c r="D9" s="267">
        <v>30806</v>
      </c>
      <c r="E9" s="919">
        <v>2.71063248091221</v>
      </c>
      <c r="F9" s="267">
        <v>8389</v>
      </c>
      <c r="G9" s="919">
        <v>5.881610501072828</v>
      </c>
      <c r="H9" s="267">
        <v>22608</v>
      </c>
      <c r="I9" s="920">
        <v>1.1181679935593536</v>
      </c>
      <c r="J9" s="268">
        <v>1.23</v>
      </c>
      <c r="K9" s="921">
        <v>0.06000000000000005</v>
      </c>
      <c r="L9" s="269">
        <v>0.73</v>
      </c>
      <c r="M9" s="923">
        <v>-0.020000000000000018</v>
      </c>
    </row>
    <row r="10" spans="1:13" ht="13.5">
      <c r="A10" s="270" t="s">
        <v>114</v>
      </c>
      <c r="B10" s="267">
        <v>6518</v>
      </c>
      <c r="C10" s="918">
        <v>-4.679730915472362</v>
      </c>
      <c r="D10" s="267">
        <v>31604</v>
      </c>
      <c r="E10" s="919">
        <v>2.590404466662349</v>
      </c>
      <c r="F10" s="267">
        <v>9059</v>
      </c>
      <c r="G10" s="919">
        <v>7.9866491834545315</v>
      </c>
      <c r="H10" s="267">
        <v>23444</v>
      </c>
      <c r="I10" s="920">
        <v>3.6978060863411173</v>
      </c>
      <c r="J10" s="268">
        <v>1.39</v>
      </c>
      <c r="K10" s="921">
        <v>0.15999999999999992</v>
      </c>
      <c r="L10" s="269">
        <v>0.74</v>
      </c>
      <c r="M10" s="923">
        <v>0.010000000000000009</v>
      </c>
    </row>
    <row r="11" spans="1:13" ht="13.5">
      <c r="A11" s="270" t="s">
        <v>115</v>
      </c>
      <c r="B11" s="267">
        <v>6497</v>
      </c>
      <c r="C11" s="918">
        <v>-0.3221847192390328</v>
      </c>
      <c r="D11" s="267">
        <v>31792</v>
      </c>
      <c r="E11" s="919">
        <v>0.5948614099481091</v>
      </c>
      <c r="F11" s="267">
        <v>8646</v>
      </c>
      <c r="G11" s="919">
        <v>-4.559002097361741</v>
      </c>
      <c r="H11" s="267">
        <v>23609</v>
      </c>
      <c r="I11" s="920">
        <v>0.7038048114656164</v>
      </c>
      <c r="J11" s="268">
        <v>1.33</v>
      </c>
      <c r="K11" s="921">
        <v>-0.05999999999999983</v>
      </c>
      <c r="L11" s="269">
        <v>0.74</v>
      </c>
      <c r="M11" s="923">
        <v>0</v>
      </c>
    </row>
    <row r="12" spans="1:13" ht="13.5">
      <c r="A12" s="270" t="s">
        <v>78</v>
      </c>
      <c r="B12" s="267">
        <v>6199</v>
      </c>
      <c r="C12" s="918">
        <v>-4.58673233800215</v>
      </c>
      <c r="D12" s="267">
        <v>31520</v>
      </c>
      <c r="E12" s="919">
        <v>-0.8555611474584879</v>
      </c>
      <c r="F12" s="267">
        <v>8897</v>
      </c>
      <c r="G12" s="919">
        <v>2.9030765671987098</v>
      </c>
      <c r="H12" s="267">
        <v>23723</v>
      </c>
      <c r="I12" s="920">
        <v>0.4828667033758336</v>
      </c>
      <c r="J12" s="268">
        <v>1.44</v>
      </c>
      <c r="K12" s="921">
        <v>0.10999999999999988</v>
      </c>
      <c r="L12" s="269">
        <v>0.75</v>
      </c>
      <c r="M12" s="923">
        <v>0.010000000000000009</v>
      </c>
    </row>
    <row r="13" spans="1:13" ht="13.5">
      <c r="A13" s="270" t="s">
        <v>116</v>
      </c>
      <c r="B13" s="267">
        <v>6171</v>
      </c>
      <c r="C13" s="918">
        <v>-0.45168575576705905</v>
      </c>
      <c r="D13" s="267">
        <v>31488</v>
      </c>
      <c r="E13" s="919">
        <v>-0.10152284263959643</v>
      </c>
      <c r="F13" s="267">
        <v>9398</v>
      </c>
      <c r="G13" s="919">
        <v>5.631111610655282</v>
      </c>
      <c r="H13" s="267">
        <v>23927</v>
      </c>
      <c r="I13" s="920">
        <v>0.859924967331267</v>
      </c>
      <c r="J13" s="268">
        <v>1.52</v>
      </c>
      <c r="K13" s="921">
        <v>0.08000000000000007</v>
      </c>
      <c r="L13" s="269">
        <v>0.76</v>
      </c>
      <c r="M13" s="923">
        <v>0.010000000000000009</v>
      </c>
    </row>
    <row r="14" spans="1:13" ht="13.5">
      <c r="A14" s="270" t="s">
        <v>430</v>
      </c>
      <c r="B14" s="267">
        <v>6645</v>
      </c>
      <c r="C14" s="918">
        <v>7.6810889645114315</v>
      </c>
      <c r="D14" s="267">
        <v>32037</v>
      </c>
      <c r="E14" s="919">
        <v>1.7435213414634063</v>
      </c>
      <c r="F14" s="267">
        <v>8768</v>
      </c>
      <c r="G14" s="919">
        <v>-6.70355394764843</v>
      </c>
      <c r="H14" s="267">
        <v>25020</v>
      </c>
      <c r="I14" s="920">
        <v>4.568061186107755</v>
      </c>
      <c r="J14" s="268">
        <v>1.32</v>
      </c>
      <c r="K14" s="921">
        <v>-0.19999999999999996</v>
      </c>
      <c r="L14" s="269">
        <v>0.78</v>
      </c>
      <c r="M14" s="923">
        <v>0.020000000000000018</v>
      </c>
    </row>
    <row r="15" spans="1:13" ht="13.5">
      <c r="A15" s="270" t="s">
        <v>415</v>
      </c>
      <c r="B15" s="848">
        <v>6713</v>
      </c>
      <c r="C15" s="918">
        <v>1.0233258088788517</v>
      </c>
      <c r="D15" s="267">
        <v>32357</v>
      </c>
      <c r="E15" s="919">
        <v>0.9988450853700499</v>
      </c>
      <c r="F15" s="267">
        <v>8917</v>
      </c>
      <c r="G15" s="919">
        <v>1.6993613138686072</v>
      </c>
      <c r="H15" s="267">
        <v>25414</v>
      </c>
      <c r="I15" s="920">
        <v>1.5747402078337274</v>
      </c>
      <c r="J15" s="268">
        <v>1.33</v>
      </c>
      <c r="K15" s="921">
        <v>0.010000000000000009</v>
      </c>
      <c r="L15" s="269">
        <v>0.79</v>
      </c>
      <c r="M15" s="923">
        <v>0.010000000000000009</v>
      </c>
    </row>
    <row r="16" spans="1:13" ht="13.5">
      <c r="A16" s="270" t="s">
        <v>431</v>
      </c>
      <c r="B16" s="848">
        <v>6686</v>
      </c>
      <c r="C16" s="918">
        <v>-0.40220467749144007</v>
      </c>
      <c r="D16" s="267">
        <v>32737</v>
      </c>
      <c r="E16" s="919">
        <v>1.174398120963005</v>
      </c>
      <c r="F16" s="267">
        <v>9270</v>
      </c>
      <c r="G16" s="919">
        <v>3.958730514747117</v>
      </c>
      <c r="H16" s="267">
        <v>25471</v>
      </c>
      <c r="I16" s="920">
        <v>0.224285826709675</v>
      </c>
      <c r="J16" s="268">
        <v>1.39</v>
      </c>
      <c r="K16" s="921">
        <v>0.05999999999999983</v>
      </c>
      <c r="L16" s="269">
        <v>0.78</v>
      </c>
      <c r="M16" s="923">
        <v>-0.010000000000000009</v>
      </c>
    </row>
    <row r="17" spans="1:13" ht="13.5">
      <c r="A17" s="270" t="s">
        <v>550</v>
      </c>
      <c r="B17" s="848">
        <v>5982</v>
      </c>
      <c r="C17" s="918">
        <v>-10.5</v>
      </c>
      <c r="D17" s="267">
        <v>32644</v>
      </c>
      <c r="E17" s="919">
        <v>-0.3</v>
      </c>
      <c r="F17" s="267">
        <v>9340</v>
      </c>
      <c r="G17" s="919">
        <v>0.8</v>
      </c>
      <c r="H17" s="267">
        <v>27239</v>
      </c>
      <c r="I17" s="920">
        <v>6.9</v>
      </c>
      <c r="J17" s="268">
        <v>1.56</v>
      </c>
      <c r="K17" s="921">
        <v>0.17</v>
      </c>
      <c r="L17" s="269">
        <v>0.83</v>
      </c>
      <c r="M17" s="923">
        <v>0.05</v>
      </c>
    </row>
    <row r="18" spans="1:13" s="847" customFormat="1" ht="13.5">
      <c r="A18" s="1006" t="s">
        <v>551</v>
      </c>
      <c r="B18" s="1007">
        <v>5734</v>
      </c>
      <c r="C18" s="1008">
        <v>-4.145770645269138</v>
      </c>
      <c r="D18" s="1007">
        <v>32244</v>
      </c>
      <c r="E18" s="1009">
        <v>-1.225340031858849</v>
      </c>
      <c r="F18" s="1007">
        <v>10205</v>
      </c>
      <c r="G18" s="1009">
        <v>9.261241970021402</v>
      </c>
      <c r="H18" s="1007">
        <v>27652</v>
      </c>
      <c r="I18" s="1009">
        <v>1.5162083776937436</v>
      </c>
      <c r="J18" s="1010">
        <v>1.78</v>
      </c>
      <c r="K18" s="1011">
        <v>0.21999999999999997</v>
      </c>
      <c r="L18" s="1010">
        <v>0.86</v>
      </c>
      <c r="M18" s="1011">
        <v>0.030000000000000027</v>
      </c>
    </row>
    <row r="19" spans="1:13" s="847" customFormat="1" ht="13.5">
      <c r="A19" s="270" t="s">
        <v>571</v>
      </c>
      <c r="B19" s="1007">
        <v>6212</v>
      </c>
      <c r="C19" s="1158">
        <v>8.336239972096266</v>
      </c>
      <c r="D19" s="1007">
        <v>32185</v>
      </c>
      <c r="E19" s="1009">
        <v>-0.1829797791837251</v>
      </c>
      <c r="F19" s="1007">
        <v>10327</v>
      </c>
      <c r="G19" s="1159">
        <v>1.1954924056834813</v>
      </c>
      <c r="H19" s="1007">
        <v>29047</v>
      </c>
      <c r="I19" s="1159">
        <v>5.044843049327355</v>
      </c>
      <c r="J19" s="1010">
        <v>1.66</v>
      </c>
      <c r="K19" s="1011">
        <v>-0.1200000000000001</v>
      </c>
      <c r="L19" s="1010">
        <v>0.9</v>
      </c>
      <c r="M19" s="1160">
        <v>0.040000000000000036</v>
      </c>
    </row>
    <row r="20" spans="1:13" s="847" customFormat="1" ht="13.5">
      <c r="A20" s="1012" t="s">
        <v>628</v>
      </c>
      <c r="B20" s="916">
        <v>6116</v>
      </c>
      <c r="C20" s="1167">
        <v>-1.5453960077269784</v>
      </c>
      <c r="D20" s="916">
        <v>31802</v>
      </c>
      <c r="E20" s="1167">
        <v>-1.1899953394438398</v>
      </c>
      <c r="F20" s="916">
        <v>9937</v>
      </c>
      <c r="G20" s="1167">
        <v>-3.776508182434384</v>
      </c>
      <c r="H20" s="916">
        <v>29041</v>
      </c>
      <c r="I20" s="1167">
        <v>-0.020656177918539242</v>
      </c>
      <c r="J20" s="917">
        <v>1.62</v>
      </c>
      <c r="K20" s="922">
        <v>-0.039999999999999813</v>
      </c>
      <c r="L20" s="917">
        <v>0.91</v>
      </c>
      <c r="M20" s="1013">
        <v>0.010000000000000009</v>
      </c>
    </row>
    <row r="21" spans="1:13" ht="13.5">
      <c r="A21" s="845" t="s">
        <v>429</v>
      </c>
      <c r="B21" s="258"/>
      <c r="C21" s="258"/>
      <c r="D21" s="258"/>
      <c r="E21" s="258"/>
      <c r="F21" s="258"/>
      <c r="G21" s="258"/>
      <c r="H21" s="258"/>
      <c r="I21" s="258"/>
      <c r="J21" s="258"/>
      <c r="K21" s="258"/>
      <c r="L21" s="258"/>
      <c r="M21" s="258"/>
    </row>
    <row r="22" spans="1:13" ht="13.5">
      <c r="A22" s="846" t="s">
        <v>428</v>
      </c>
      <c r="B22" s="258"/>
      <c r="C22" s="258"/>
      <c r="D22" s="258"/>
      <c r="E22" s="258"/>
      <c r="F22" s="258"/>
      <c r="G22" s="258"/>
      <c r="H22" s="258"/>
      <c r="I22" s="258"/>
      <c r="J22" s="258"/>
      <c r="K22" s="258"/>
      <c r="L22" s="258"/>
      <c r="M22" s="258"/>
    </row>
    <row r="29" spans="1:3" ht="13.5">
      <c r="A29" s="272"/>
      <c r="C29" s="273"/>
    </row>
    <row r="30" ht="13.5">
      <c r="A30" s="272"/>
    </row>
    <row r="31" ht="13.5">
      <c r="A31" s="272"/>
    </row>
  </sheetData>
  <sheetProtection/>
  <mergeCells count="8">
    <mergeCell ref="A2:M2"/>
    <mergeCell ref="A5:A6"/>
    <mergeCell ref="B5:C5"/>
    <mergeCell ref="D5:E5"/>
    <mergeCell ref="F5:G5"/>
    <mergeCell ref="H5:I5"/>
    <mergeCell ref="J5:K5"/>
    <mergeCell ref="L5:M5"/>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M1" sqref="M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274" t="s">
        <v>570</v>
      </c>
      <c r="B1" s="275"/>
      <c r="C1" s="275"/>
      <c r="D1" s="275"/>
      <c r="E1" s="275"/>
      <c r="F1" s="275"/>
      <c r="G1" s="275"/>
      <c r="H1" s="275"/>
      <c r="I1" s="275"/>
      <c r="J1" s="275"/>
      <c r="K1" s="276"/>
      <c r="L1" s="277"/>
    </row>
    <row r="2" spans="1:12" ht="17.25">
      <c r="A2" s="1332" t="s">
        <v>120</v>
      </c>
      <c r="B2" s="1332"/>
      <c r="C2" s="1332"/>
      <c r="D2" s="1332"/>
      <c r="E2" s="1332"/>
      <c r="F2" s="1332"/>
      <c r="G2" s="1332"/>
      <c r="H2" s="1332"/>
      <c r="I2" s="1332"/>
      <c r="J2" s="1332"/>
      <c r="K2" s="278"/>
      <c r="L2" s="890" t="s">
        <v>629</v>
      </c>
    </row>
    <row r="3" spans="1:12" ht="13.5">
      <c r="A3" s="275"/>
      <c r="B3" s="275"/>
      <c r="C3" s="275"/>
      <c r="D3" s="275"/>
      <c r="E3" s="275"/>
      <c r="F3" s="275"/>
      <c r="G3" s="275"/>
      <c r="H3" s="275"/>
      <c r="I3" s="275"/>
      <c r="J3" s="275"/>
      <c r="K3" s="279"/>
      <c r="L3" s="855" t="s">
        <v>432</v>
      </c>
    </row>
    <row r="4" spans="1:12" ht="13.5">
      <c r="A4" s="1333" t="s">
        <v>572</v>
      </c>
      <c r="B4" s="1334"/>
      <c r="C4" s="1337" t="s">
        <v>573</v>
      </c>
      <c r="D4" s="1337" t="s">
        <v>574</v>
      </c>
      <c r="E4" s="1339" t="s">
        <v>575</v>
      </c>
      <c r="F4" s="1337" t="s">
        <v>576</v>
      </c>
      <c r="G4" s="1337" t="s">
        <v>577</v>
      </c>
      <c r="H4" s="1337" t="s">
        <v>578</v>
      </c>
      <c r="I4" s="1339" t="s">
        <v>579</v>
      </c>
      <c r="J4" s="294" t="s">
        <v>580</v>
      </c>
      <c r="K4" s="1327" t="s">
        <v>117</v>
      </c>
      <c r="L4" s="1014" t="s">
        <v>581</v>
      </c>
    </row>
    <row r="5" spans="1:12" ht="18">
      <c r="A5" s="1335"/>
      <c r="B5" s="1336"/>
      <c r="C5" s="1338"/>
      <c r="D5" s="1338"/>
      <c r="E5" s="1340"/>
      <c r="F5" s="1338"/>
      <c r="G5" s="1338"/>
      <c r="H5" s="1338"/>
      <c r="I5" s="1340"/>
      <c r="J5" s="281" t="s">
        <v>121</v>
      </c>
      <c r="K5" s="1328"/>
      <c r="L5" s="281" t="s">
        <v>122</v>
      </c>
    </row>
    <row r="6" spans="1:12" ht="13.5">
      <c r="A6" s="282"/>
      <c r="B6" s="280"/>
      <c r="C6" s="283"/>
      <c r="D6" s="283" t="s">
        <v>118</v>
      </c>
      <c r="E6" s="283"/>
      <c r="F6" s="283" t="s">
        <v>118</v>
      </c>
      <c r="G6" s="284"/>
      <c r="H6" s="284"/>
      <c r="I6" s="285"/>
      <c r="J6" s="283"/>
      <c r="K6" s="286"/>
      <c r="L6" s="283"/>
    </row>
    <row r="7" spans="1:12" ht="13.5">
      <c r="A7" s="287" t="s">
        <v>123</v>
      </c>
      <c r="B7" s="288"/>
      <c r="C7" s="289">
        <v>21065</v>
      </c>
      <c r="D7" s="289">
        <v>8878.833333333334</v>
      </c>
      <c r="E7" s="289">
        <v>53283</v>
      </c>
      <c r="F7" s="289">
        <v>12603</v>
      </c>
      <c r="G7" s="290">
        <v>2.5294564443389507</v>
      </c>
      <c r="H7" s="290">
        <v>1.4194432451710997</v>
      </c>
      <c r="I7" s="289">
        <v>9278</v>
      </c>
      <c r="J7" s="291">
        <v>44.04462378352718</v>
      </c>
      <c r="K7" s="292">
        <v>9357</v>
      </c>
      <c r="L7" s="291">
        <v>17.6</v>
      </c>
    </row>
    <row r="8" spans="1:12" ht="13.5">
      <c r="A8" s="287" t="s">
        <v>124</v>
      </c>
      <c r="B8" s="288"/>
      <c r="C8" s="289">
        <v>22663</v>
      </c>
      <c r="D8" s="289">
        <v>10193.583333333334</v>
      </c>
      <c r="E8" s="289">
        <v>36062</v>
      </c>
      <c r="F8" s="289">
        <v>8291.583333333334</v>
      </c>
      <c r="G8" s="290">
        <v>1.5912279927635353</v>
      </c>
      <c r="H8" s="290">
        <v>0.8134120320790039</v>
      </c>
      <c r="I8" s="289">
        <v>10178</v>
      </c>
      <c r="J8" s="291">
        <v>44.910206062745445</v>
      </c>
      <c r="K8" s="292">
        <v>10358</v>
      </c>
      <c r="L8" s="291">
        <v>28.7</v>
      </c>
    </row>
    <row r="9" spans="1:12" ht="13.5">
      <c r="A9" s="293" t="s">
        <v>125</v>
      </c>
      <c r="B9" s="288"/>
      <c r="C9" s="289">
        <v>25971</v>
      </c>
      <c r="D9" s="289">
        <v>11836</v>
      </c>
      <c r="E9" s="289">
        <v>40878</v>
      </c>
      <c r="F9" s="289">
        <v>9021</v>
      </c>
      <c r="G9" s="290">
        <v>1.57</v>
      </c>
      <c r="H9" s="290">
        <v>0.76</v>
      </c>
      <c r="I9" s="289">
        <v>9347</v>
      </c>
      <c r="J9" s="291">
        <v>36</v>
      </c>
      <c r="K9" s="292">
        <v>9547</v>
      </c>
      <c r="L9" s="291">
        <v>23.4</v>
      </c>
    </row>
    <row r="10" spans="1:12" ht="14.25">
      <c r="A10" s="294" t="s">
        <v>126</v>
      </c>
      <c r="B10" s="298" t="s">
        <v>412</v>
      </c>
      <c r="C10" s="295">
        <v>2225</v>
      </c>
      <c r="D10" s="295">
        <v>11131</v>
      </c>
      <c r="E10" s="295">
        <v>2818</v>
      </c>
      <c r="F10" s="295">
        <v>7236</v>
      </c>
      <c r="G10" s="296">
        <v>1.2665168539325842</v>
      </c>
      <c r="H10" s="296">
        <v>0.6500763633096757</v>
      </c>
      <c r="I10" s="295">
        <v>547</v>
      </c>
      <c r="J10" s="297">
        <v>24.584269662921347</v>
      </c>
      <c r="K10" s="300">
        <v>557</v>
      </c>
      <c r="L10" s="898">
        <v>19.8</v>
      </c>
    </row>
    <row r="11" spans="1:12" ht="14.25">
      <c r="A11" s="299"/>
      <c r="B11" s="298" t="s">
        <v>413</v>
      </c>
      <c r="C11" s="295">
        <v>2045</v>
      </c>
      <c r="D11" s="295">
        <v>11474</v>
      </c>
      <c r="E11" s="295">
        <v>2757</v>
      </c>
      <c r="F11" s="295">
        <v>7467</v>
      </c>
      <c r="G11" s="296">
        <v>1.3481662591687043</v>
      </c>
      <c r="H11" s="296">
        <v>0.650775666724769</v>
      </c>
      <c r="I11" s="295">
        <v>548</v>
      </c>
      <c r="J11" s="297">
        <v>26.79706601466993</v>
      </c>
      <c r="K11" s="300">
        <v>560</v>
      </c>
      <c r="L11" s="898">
        <v>20.3</v>
      </c>
    </row>
    <row r="12" spans="1:12" ht="14.25">
      <c r="A12" s="299"/>
      <c r="B12" s="298" t="s">
        <v>119</v>
      </c>
      <c r="C12" s="896">
        <v>2027</v>
      </c>
      <c r="D12" s="896">
        <v>12031</v>
      </c>
      <c r="E12" s="295">
        <v>2748</v>
      </c>
      <c r="F12" s="295">
        <v>7659</v>
      </c>
      <c r="G12" s="296">
        <v>1.3556980759743462</v>
      </c>
      <c r="H12" s="296">
        <v>0.6366054359571108</v>
      </c>
      <c r="I12" s="295">
        <v>625</v>
      </c>
      <c r="J12" s="297">
        <v>30.833744449925998</v>
      </c>
      <c r="K12" s="300">
        <v>630</v>
      </c>
      <c r="L12" s="898">
        <v>22.9</v>
      </c>
    </row>
    <row r="13" spans="1:12" ht="14.25">
      <c r="A13" s="301"/>
      <c r="B13" s="298" t="s">
        <v>77</v>
      </c>
      <c r="C13" s="896">
        <v>2167</v>
      </c>
      <c r="D13" s="896">
        <v>12327</v>
      </c>
      <c r="E13" s="295">
        <v>3356</v>
      </c>
      <c r="F13" s="295">
        <v>8147</v>
      </c>
      <c r="G13" s="296">
        <v>1.5486848177203507</v>
      </c>
      <c r="H13" s="296">
        <v>0.6609069522187069</v>
      </c>
      <c r="I13" s="295">
        <v>573</v>
      </c>
      <c r="J13" s="297">
        <v>26.442085832948774</v>
      </c>
      <c r="K13" s="300">
        <v>584</v>
      </c>
      <c r="L13" s="898">
        <v>17.4</v>
      </c>
    </row>
    <row r="14" spans="1:12" ht="14.25">
      <c r="A14" s="299"/>
      <c r="B14" s="298" t="s">
        <v>78</v>
      </c>
      <c r="C14" s="896">
        <v>1957</v>
      </c>
      <c r="D14" s="896">
        <v>12178</v>
      </c>
      <c r="E14" s="295">
        <v>3209</v>
      </c>
      <c r="F14" s="295">
        <v>8599</v>
      </c>
      <c r="G14" s="296">
        <v>1.639754726622381</v>
      </c>
      <c r="H14" s="296">
        <v>0.7061093775661028</v>
      </c>
      <c r="I14" s="295">
        <v>581</v>
      </c>
      <c r="J14" s="297">
        <v>29.68829841594277</v>
      </c>
      <c r="K14" s="300">
        <v>584</v>
      </c>
      <c r="L14" s="898">
        <v>18.2</v>
      </c>
    </row>
    <row r="15" spans="1:12" ht="14.25">
      <c r="A15" s="299"/>
      <c r="B15" s="298" t="s">
        <v>79</v>
      </c>
      <c r="C15" s="896">
        <v>1545</v>
      </c>
      <c r="D15" s="896">
        <v>11565</v>
      </c>
      <c r="E15" s="295">
        <v>3232</v>
      </c>
      <c r="F15" s="295">
        <v>9054</v>
      </c>
      <c r="G15" s="296">
        <v>2.0919093851132686</v>
      </c>
      <c r="H15" s="296">
        <v>0.7828793774319066</v>
      </c>
      <c r="I15" s="295">
        <v>459</v>
      </c>
      <c r="J15" s="297">
        <v>29.708737864077673</v>
      </c>
      <c r="K15" s="302">
        <v>473</v>
      </c>
      <c r="L15" s="898">
        <v>14.6</v>
      </c>
    </row>
    <row r="16" spans="1:12" ht="14.25">
      <c r="A16" s="299" t="s">
        <v>127</v>
      </c>
      <c r="B16" s="843" t="s">
        <v>414</v>
      </c>
      <c r="C16" s="897">
        <v>2359</v>
      </c>
      <c r="D16" s="896">
        <v>11683</v>
      </c>
      <c r="E16" s="303">
        <v>4681</v>
      </c>
      <c r="F16" s="295">
        <v>10520</v>
      </c>
      <c r="G16" s="296">
        <v>1.9843153878762188</v>
      </c>
      <c r="H16" s="296">
        <v>0.9004536506034408</v>
      </c>
      <c r="I16" s="303">
        <v>389</v>
      </c>
      <c r="J16" s="297">
        <v>16.49003815175922</v>
      </c>
      <c r="K16" s="304">
        <v>398</v>
      </c>
      <c r="L16" s="898">
        <v>8.5</v>
      </c>
    </row>
    <row r="17" spans="1:12" ht="14.25">
      <c r="A17" s="305"/>
      <c r="B17" s="843" t="s">
        <v>415</v>
      </c>
      <c r="C17" s="897">
        <v>3073</v>
      </c>
      <c r="D17" s="896">
        <v>12826</v>
      </c>
      <c r="E17" s="303">
        <v>5594</v>
      </c>
      <c r="F17" s="295">
        <v>12881</v>
      </c>
      <c r="G17" s="296">
        <v>1.820370972990563</v>
      </c>
      <c r="H17" s="296">
        <v>1.004288164665523</v>
      </c>
      <c r="I17" s="303">
        <v>1681</v>
      </c>
      <c r="J17" s="297">
        <v>54.70224536283762</v>
      </c>
      <c r="K17" s="306">
        <v>1704</v>
      </c>
      <c r="L17" s="898">
        <v>30.5</v>
      </c>
    </row>
    <row r="18" spans="1:12" ht="14.25">
      <c r="A18" s="305"/>
      <c r="B18" s="843" t="s">
        <v>416</v>
      </c>
      <c r="C18" s="897">
        <v>2645</v>
      </c>
      <c r="D18" s="896">
        <v>13422</v>
      </c>
      <c r="E18" s="303">
        <v>4603</v>
      </c>
      <c r="F18" s="295">
        <v>13252</v>
      </c>
      <c r="G18" s="898">
        <v>1.74</v>
      </c>
      <c r="H18" s="296">
        <v>0.99</v>
      </c>
      <c r="I18" s="897">
        <v>1761</v>
      </c>
      <c r="J18" s="898">
        <v>66.6</v>
      </c>
      <c r="K18" s="306">
        <v>1826</v>
      </c>
      <c r="L18" s="898">
        <v>39.7</v>
      </c>
    </row>
    <row r="19" spans="1:12" ht="14.25">
      <c r="A19" s="305"/>
      <c r="B19" s="843" t="s">
        <v>409</v>
      </c>
      <c r="C19" s="303">
        <v>2724</v>
      </c>
      <c r="D19" s="295">
        <v>13566</v>
      </c>
      <c r="E19" s="303">
        <v>3571</v>
      </c>
      <c r="F19" s="295">
        <v>11574</v>
      </c>
      <c r="G19" s="296">
        <v>1.31</v>
      </c>
      <c r="H19" s="296">
        <v>0.85</v>
      </c>
      <c r="I19" s="303">
        <v>988</v>
      </c>
      <c r="J19" s="297">
        <v>36.3</v>
      </c>
      <c r="K19" s="306">
        <v>1002</v>
      </c>
      <c r="L19" s="898">
        <v>28.1</v>
      </c>
    </row>
    <row r="20" spans="1:12" ht="14.25">
      <c r="A20" s="305"/>
      <c r="B20" s="843" t="s">
        <v>410</v>
      </c>
      <c r="C20" s="303">
        <v>2170</v>
      </c>
      <c r="D20" s="295">
        <v>13054</v>
      </c>
      <c r="E20" s="303">
        <v>3050</v>
      </c>
      <c r="F20" s="295">
        <v>9243</v>
      </c>
      <c r="G20" s="296">
        <v>1.4055299539170507</v>
      </c>
      <c r="H20" s="296">
        <v>0.8</v>
      </c>
      <c r="I20" s="303">
        <v>923</v>
      </c>
      <c r="J20" s="1015">
        <v>42.534562211981566</v>
      </c>
      <c r="K20" s="306">
        <v>904</v>
      </c>
      <c r="L20" s="1015">
        <v>29.63934426229508</v>
      </c>
    </row>
    <row r="21" spans="1:12" s="847" customFormat="1" ht="14.25">
      <c r="A21" s="299"/>
      <c r="B21" s="843" t="s">
        <v>411</v>
      </c>
      <c r="C21" s="852">
        <v>2037</v>
      </c>
      <c r="D21" s="852">
        <v>12653</v>
      </c>
      <c r="E21" s="854">
        <v>4144</v>
      </c>
      <c r="F21" s="852">
        <v>10482</v>
      </c>
      <c r="G21" s="853">
        <v>2.0343642611683848</v>
      </c>
      <c r="H21" s="853">
        <v>0.8284201375167944</v>
      </c>
      <c r="I21" s="854">
        <v>736</v>
      </c>
      <c r="J21" s="1016">
        <v>36.131566028473245</v>
      </c>
      <c r="K21" s="306">
        <v>751</v>
      </c>
      <c r="L21" s="1016">
        <v>18.122586872586872</v>
      </c>
    </row>
    <row r="22" spans="1:12" s="847" customFormat="1" ht="14.25">
      <c r="A22" s="849"/>
      <c r="B22" s="843" t="s">
        <v>412</v>
      </c>
      <c r="C22" s="850">
        <v>1817</v>
      </c>
      <c r="D22" s="850">
        <v>12051</v>
      </c>
      <c r="E22" s="851">
        <v>3726</v>
      </c>
      <c r="F22" s="852">
        <v>10426</v>
      </c>
      <c r="G22" s="853">
        <v>2.050632911392405</v>
      </c>
      <c r="H22" s="853">
        <v>0.8651564185544768</v>
      </c>
      <c r="I22" s="854">
        <v>598</v>
      </c>
      <c r="J22" s="1161">
        <v>32.91139240506329</v>
      </c>
      <c r="K22" s="306">
        <v>600</v>
      </c>
      <c r="L22" s="1161">
        <v>16.10305958132045</v>
      </c>
    </row>
    <row r="23" spans="1:12" ht="13.5">
      <c r="A23" s="1329" t="s">
        <v>128</v>
      </c>
      <c r="B23" s="1330"/>
      <c r="C23" s="1165">
        <v>-18.33707865168539</v>
      </c>
      <c r="D23" s="1162">
        <v>8.265205282544244</v>
      </c>
      <c r="E23" s="1162">
        <v>32.221433640880065</v>
      </c>
      <c r="F23" s="1163">
        <v>44.08512990602543</v>
      </c>
      <c r="G23" s="1164">
        <v>0.7841160574598207</v>
      </c>
      <c r="H23" s="1164">
        <v>0.21508005524480112</v>
      </c>
      <c r="I23" s="1163">
        <v>9.3235831809872</v>
      </c>
      <c r="J23" s="1166">
        <v>8.327122742141942</v>
      </c>
      <c r="K23" s="1163">
        <v>7.71992818671454</v>
      </c>
      <c r="L23" s="1166">
        <v>-3.6627317600564098</v>
      </c>
    </row>
    <row r="24" spans="1:12" ht="13.5">
      <c r="A24" s="1331" t="s">
        <v>129</v>
      </c>
      <c r="B24" s="1330"/>
      <c r="C24" s="924">
        <f>(C22/C21-1)*100</f>
        <v>-10.800196367206672</v>
      </c>
      <c r="D24" s="924">
        <f aca="true" t="shared" si="0" ref="D24:L24">(D22/D21-1)*100</f>
        <v>-4.757764956927213</v>
      </c>
      <c r="E24" s="924">
        <f t="shared" si="0"/>
        <v>-10.086872586872586</v>
      </c>
      <c r="F24" s="924">
        <f t="shared" si="0"/>
        <v>-0.5342491890860557</v>
      </c>
      <c r="G24" s="924">
        <f t="shared" si="0"/>
        <v>0.7996920971604426</v>
      </c>
      <c r="H24" s="924">
        <f t="shared" si="0"/>
        <v>4.434498797651165</v>
      </c>
      <c r="I24" s="924">
        <f t="shared" si="0"/>
        <v>-18.75</v>
      </c>
      <c r="J24" s="924">
        <f t="shared" si="0"/>
        <v>-8.912355531095217</v>
      </c>
      <c r="K24" s="924">
        <f t="shared" si="0"/>
        <v>-20.106524633821575</v>
      </c>
      <c r="L24" s="924">
        <f t="shared" si="0"/>
        <v>-11.143703189091948</v>
      </c>
    </row>
    <row r="25" spans="1:12" ht="13.5">
      <c r="A25" s="856" t="s">
        <v>130</v>
      </c>
      <c r="B25" s="275"/>
      <c r="C25" s="275"/>
      <c r="D25" s="275"/>
      <c r="E25" s="275"/>
      <c r="F25" s="308"/>
      <c r="G25" s="275"/>
      <c r="H25" s="275"/>
      <c r="I25" s="275"/>
      <c r="J25" s="309"/>
      <c r="K25" s="307"/>
      <c r="L25" s="275"/>
    </row>
  </sheetData>
  <sheetProtection/>
  <mergeCells count="12">
    <mergeCell ref="H4:H5"/>
    <mergeCell ref="I4:I5"/>
    <mergeCell ref="K4:K5"/>
    <mergeCell ref="A23:B23"/>
    <mergeCell ref="A24:B24"/>
    <mergeCell ref="A2:J2"/>
    <mergeCell ref="A4:B5"/>
    <mergeCell ref="C4:C5"/>
    <mergeCell ref="D4:D5"/>
    <mergeCell ref="E4:E5"/>
    <mergeCell ref="F4:F5"/>
    <mergeCell ref="G4:G5"/>
  </mergeCells>
  <printOptions/>
  <pageMargins left="0.7" right="0.7" top="0.75" bottom="0.75" header="0.3" footer="0.3"/>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1" sqref="M1"/>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60" t="s">
        <v>131</v>
      </c>
      <c r="B1" s="1260"/>
      <c r="C1" s="1260"/>
      <c r="D1" s="1260"/>
      <c r="E1" s="1260"/>
      <c r="F1" s="1260"/>
      <c r="G1" s="1260"/>
      <c r="H1" s="1260"/>
      <c r="I1" s="1260"/>
      <c r="J1" s="1260"/>
      <c r="K1" s="1260"/>
      <c r="L1" s="1260"/>
      <c r="P1" s="222"/>
    </row>
    <row r="2" spans="2:16" s="107" customFormat="1" ht="6.75" customHeight="1">
      <c r="B2" s="203"/>
      <c r="C2" s="203"/>
      <c r="D2" s="203"/>
      <c r="E2" s="203"/>
      <c r="F2" s="203"/>
      <c r="G2" s="203"/>
      <c r="H2" s="203"/>
      <c r="I2" s="203"/>
      <c r="J2" s="203"/>
      <c r="P2" s="222"/>
    </row>
    <row r="3" spans="2:11" ht="14.25" customHeight="1">
      <c r="B3" s="156"/>
      <c r="C3" s="156"/>
      <c r="D3" s="156"/>
      <c r="E3" s="156"/>
      <c r="F3" s="156"/>
      <c r="G3" s="156"/>
      <c r="H3" s="156"/>
      <c r="J3" s="310"/>
      <c r="K3" s="859" t="s">
        <v>442</v>
      </c>
    </row>
    <row r="4" spans="2:11" ht="3" customHeight="1" thickBot="1">
      <c r="B4" s="156"/>
      <c r="C4" s="156"/>
      <c r="D4" s="156"/>
      <c r="E4" s="156"/>
      <c r="F4" s="156"/>
      <c r="G4" s="156"/>
      <c r="H4" s="156"/>
      <c r="J4" s="310"/>
      <c r="K4" s="311"/>
    </row>
    <row r="5" spans="1:14" ht="24.75" customHeight="1">
      <c r="A5" s="312"/>
      <c r="B5" s="1344" t="s">
        <v>435</v>
      </c>
      <c r="C5" s="313"/>
      <c r="D5" s="1346" t="s">
        <v>132</v>
      </c>
      <c r="E5" s="1347"/>
      <c r="F5" s="1346" t="s">
        <v>133</v>
      </c>
      <c r="G5" s="1348"/>
      <c r="H5" s="1346" t="s">
        <v>134</v>
      </c>
      <c r="I5" s="1347"/>
      <c r="J5" s="1346" t="s">
        <v>438</v>
      </c>
      <c r="K5" s="1348"/>
      <c r="L5" s="314"/>
      <c r="M5" s="315"/>
      <c r="N5" s="315"/>
    </row>
    <row r="6" spans="1:14" ht="24.75" customHeight="1">
      <c r="A6" s="316"/>
      <c r="B6" s="1345"/>
      <c r="C6" s="318"/>
      <c r="D6" s="319" t="s">
        <v>436</v>
      </c>
      <c r="E6" s="319" t="s">
        <v>135</v>
      </c>
      <c r="F6" s="319" t="s">
        <v>436</v>
      </c>
      <c r="G6" s="319" t="s">
        <v>135</v>
      </c>
      <c r="H6" s="319" t="s">
        <v>437</v>
      </c>
      <c r="I6" s="319" t="s">
        <v>135</v>
      </c>
      <c r="J6" s="320" t="s">
        <v>437</v>
      </c>
      <c r="K6" s="321" t="s">
        <v>135</v>
      </c>
      <c r="L6" s="322"/>
      <c r="M6" s="315"/>
      <c r="N6" s="315"/>
    </row>
    <row r="7" spans="1:14" ht="15" customHeight="1">
      <c r="A7" s="323"/>
      <c r="B7" s="310"/>
      <c r="C7" s="324"/>
      <c r="D7" s="325"/>
      <c r="E7" s="324"/>
      <c r="F7" s="324"/>
      <c r="G7" s="324"/>
      <c r="H7" s="324"/>
      <c r="I7" s="324"/>
      <c r="J7" s="324"/>
      <c r="K7" s="310"/>
      <c r="L7" s="326"/>
      <c r="M7" s="315"/>
      <c r="N7" s="315"/>
    </row>
    <row r="8" spans="1:14" ht="15" customHeight="1" hidden="1">
      <c r="A8" s="323"/>
      <c r="B8" s="327" t="s">
        <v>136</v>
      </c>
      <c r="C8" s="310"/>
      <c r="D8" s="328">
        <v>4611</v>
      </c>
      <c r="E8" s="329">
        <v>1566951</v>
      </c>
      <c r="F8" s="329">
        <v>70</v>
      </c>
      <c r="G8" s="329">
        <v>17490</v>
      </c>
      <c r="H8" s="330">
        <v>347628</v>
      </c>
      <c r="I8" s="330">
        <v>27292565.5</v>
      </c>
      <c r="J8" s="329">
        <v>1364</v>
      </c>
      <c r="K8" s="329">
        <v>34809</v>
      </c>
      <c r="L8" s="326"/>
      <c r="M8" s="315"/>
      <c r="N8" s="315"/>
    </row>
    <row r="9" spans="1:14" ht="15" customHeight="1" hidden="1">
      <c r="A9" s="323"/>
      <c r="B9" s="327" t="s">
        <v>137</v>
      </c>
      <c r="C9" s="310"/>
      <c r="D9" s="328">
        <v>4581</v>
      </c>
      <c r="E9" s="329">
        <v>1526586.6</v>
      </c>
      <c r="F9" s="329">
        <v>58</v>
      </c>
      <c r="G9" s="329">
        <v>15008.8</v>
      </c>
      <c r="H9" s="330">
        <v>365421</v>
      </c>
      <c r="I9" s="330">
        <v>28871248.5</v>
      </c>
      <c r="J9" s="329">
        <v>1476</v>
      </c>
      <c r="K9" s="329">
        <v>37771</v>
      </c>
      <c r="L9" s="326"/>
      <c r="M9" s="315"/>
      <c r="N9" s="315"/>
    </row>
    <row r="10" spans="1:14" ht="15" customHeight="1" hidden="1">
      <c r="A10" s="323"/>
      <c r="B10" s="327" t="s">
        <v>138</v>
      </c>
      <c r="C10" s="310"/>
      <c r="D10" s="328">
        <v>4293</v>
      </c>
      <c r="E10" s="329">
        <v>1424028</v>
      </c>
      <c r="F10" s="329">
        <v>70</v>
      </c>
      <c r="G10" s="329">
        <v>18440</v>
      </c>
      <c r="H10" s="330">
        <v>355962</v>
      </c>
      <c r="I10" s="330">
        <v>27572484.5</v>
      </c>
      <c r="J10" s="329">
        <v>1482</v>
      </c>
      <c r="K10" s="329">
        <v>38851.8</v>
      </c>
      <c r="L10" s="326"/>
      <c r="M10" s="315"/>
      <c r="N10" s="315"/>
    </row>
    <row r="11" spans="1:14" ht="15.75" customHeight="1" hidden="1">
      <c r="A11" s="323"/>
      <c r="B11" s="327" t="s">
        <v>139</v>
      </c>
      <c r="C11" s="331"/>
      <c r="D11" s="332">
        <v>4221</v>
      </c>
      <c r="E11" s="333">
        <v>1408004</v>
      </c>
      <c r="F11" s="333">
        <v>63</v>
      </c>
      <c r="G11" s="333">
        <v>16785</v>
      </c>
      <c r="H11" s="333">
        <v>353812</v>
      </c>
      <c r="I11" s="333">
        <v>28926856</v>
      </c>
      <c r="J11" s="333">
        <v>2116</v>
      </c>
      <c r="K11" s="333">
        <v>53760.5</v>
      </c>
      <c r="L11" s="326"/>
      <c r="M11" s="315"/>
      <c r="N11" s="315"/>
    </row>
    <row r="12" spans="1:14" ht="15.75" customHeight="1" hidden="1">
      <c r="A12" s="323"/>
      <c r="B12" s="327" t="s">
        <v>140</v>
      </c>
      <c r="C12" s="331"/>
      <c r="D12" s="332">
        <v>4570</v>
      </c>
      <c r="E12" s="333">
        <v>1582679</v>
      </c>
      <c r="F12" s="333">
        <v>67</v>
      </c>
      <c r="G12" s="333">
        <v>15322</v>
      </c>
      <c r="H12" s="333">
        <v>337623</v>
      </c>
      <c r="I12" s="333">
        <v>27313285</v>
      </c>
      <c r="J12" s="333">
        <v>2398</v>
      </c>
      <c r="K12" s="333">
        <v>61718</v>
      </c>
      <c r="L12" s="326"/>
      <c r="M12" s="315"/>
      <c r="N12" s="315"/>
    </row>
    <row r="13" spans="1:14" ht="15.75" customHeight="1" hidden="1">
      <c r="A13" s="323"/>
      <c r="B13" s="327" t="s">
        <v>141</v>
      </c>
      <c r="C13" s="334"/>
      <c r="D13" s="332">
        <v>4292</v>
      </c>
      <c r="E13" s="333">
        <v>1582678</v>
      </c>
      <c r="F13" s="333">
        <v>54</v>
      </c>
      <c r="G13" s="333">
        <v>11158</v>
      </c>
      <c r="H13" s="333">
        <v>318286</v>
      </c>
      <c r="I13" s="333">
        <v>25342145</v>
      </c>
      <c r="J13" s="333">
        <v>2517</v>
      </c>
      <c r="K13" s="333">
        <v>63831</v>
      </c>
      <c r="L13" s="326"/>
      <c r="M13" s="315"/>
      <c r="N13" s="315"/>
    </row>
    <row r="14" spans="1:14" ht="15.75" customHeight="1">
      <c r="A14" s="323"/>
      <c r="B14" s="335" t="s">
        <v>142</v>
      </c>
      <c r="C14" s="334"/>
      <c r="D14" s="332">
        <v>4209</v>
      </c>
      <c r="E14" s="333">
        <v>1756799</v>
      </c>
      <c r="F14" s="333">
        <v>33</v>
      </c>
      <c r="G14" s="333">
        <v>7507</v>
      </c>
      <c r="H14" s="333">
        <v>327669</v>
      </c>
      <c r="I14" s="333">
        <v>26722486</v>
      </c>
      <c r="J14" s="333">
        <v>3242</v>
      </c>
      <c r="K14" s="333">
        <v>85152</v>
      </c>
      <c r="L14" s="326"/>
      <c r="M14" s="315"/>
      <c r="N14" s="315"/>
    </row>
    <row r="15" spans="1:14" ht="15.75" customHeight="1">
      <c r="A15" s="323"/>
      <c r="B15" s="335" t="s">
        <v>439</v>
      </c>
      <c r="C15" s="334"/>
      <c r="D15" s="332">
        <v>3874</v>
      </c>
      <c r="E15" s="333">
        <v>1632948</v>
      </c>
      <c r="F15" s="333">
        <v>32</v>
      </c>
      <c r="G15" s="333">
        <v>7095</v>
      </c>
      <c r="H15" s="333">
        <v>311028</v>
      </c>
      <c r="I15" s="336">
        <v>25305365</v>
      </c>
      <c r="J15" s="333">
        <v>2959</v>
      </c>
      <c r="K15" s="336">
        <v>78589</v>
      </c>
      <c r="L15" s="326"/>
      <c r="M15" s="315"/>
      <c r="N15" s="315"/>
    </row>
    <row r="16" spans="1:14" ht="15.75" customHeight="1">
      <c r="A16" s="323"/>
      <c r="B16" s="335" t="s">
        <v>440</v>
      </c>
      <c r="C16" s="334"/>
      <c r="D16" s="1017">
        <v>3746</v>
      </c>
      <c r="E16" s="333">
        <v>1585249.2999999998</v>
      </c>
      <c r="F16" s="333">
        <v>29</v>
      </c>
      <c r="G16" s="333">
        <v>7054</v>
      </c>
      <c r="H16" s="333">
        <v>309254</v>
      </c>
      <c r="I16" s="336">
        <v>25315455.75</v>
      </c>
      <c r="J16" s="333">
        <v>3062</v>
      </c>
      <c r="K16" s="336">
        <v>82364.9</v>
      </c>
      <c r="L16" s="326"/>
      <c r="M16" s="315"/>
      <c r="N16" s="315"/>
    </row>
    <row r="17" spans="1:14" ht="2.25" customHeight="1">
      <c r="A17" s="323"/>
      <c r="B17" s="337"/>
      <c r="C17" s="334"/>
      <c r="D17" s="332"/>
      <c r="E17" s="333"/>
      <c r="F17" s="333"/>
      <c r="G17" s="333"/>
      <c r="H17" s="333"/>
      <c r="I17" s="333"/>
      <c r="J17" s="333"/>
      <c r="K17" s="333"/>
      <c r="L17" s="326"/>
      <c r="M17" s="315"/>
      <c r="N17" s="315"/>
    </row>
    <row r="18" spans="1:14" ht="15" customHeight="1">
      <c r="A18" s="323"/>
      <c r="B18" s="331"/>
      <c r="C18" s="331"/>
      <c r="D18" s="332"/>
      <c r="E18" s="333"/>
      <c r="F18" s="333"/>
      <c r="G18" s="333"/>
      <c r="H18" s="333"/>
      <c r="I18" s="333"/>
      <c r="J18" s="333"/>
      <c r="K18" s="333"/>
      <c r="L18" s="326"/>
      <c r="M18" s="315"/>
      <c r="N18" s="315"/>
    </row>
    <row r="19" spans="1:16" s="136" customFormat="1" ht="15.75" customHeight="1">
      <c r="A19" s="338"/>
      <c r="B19" s="339" t="s">
        <v>630</v>
      </c>
      <c r="C19" s="340"/>
      <c r="D19" s="341">
        <v>324</v>
      </c>
      <c r="E19" s="342">
        <v>133093.5</v>
      </c>
      <c r="F19" s="342">
        <v>4</v>
      </c>
      <c r="G19" s="342">
        <v>621</v>
      </c>
      <c r="H19" s="342">
        <v>26877</v>
      </c>
      <c r="I19" s="342">
        <v>2132299.5</v>
      </c>
      <c r="J19" s="342">
        <v>231</v>
      </c>
      <c r="K19" s="342">
        <v>6140.5</v>
      </c>
      <c r="L19" s="343"/>
      <c r="P19" s="243"/>
    </row>
    <row r="20" spans="1:16" s="136" customFormat="1" ht="15.75" customHeight="1">
      <c r="A20" s="338"/>
      <c r="B20" s="339" t="s">
        <v>28</v>
      </c>
      <c r="C20" s="340"/>
      <c r="D20" s="341">
        <v>286</v>
      </c>
      <c r="E20" s="342">
        <v>117500.2</v>
      </c>
      <c r="F20" s="342">
        <v>1</v>
      </c>
      <c r="G20" s="342">
        <v>343.8</v>
      </c>
      <c r="H20" s="342">
        <v>24882</v>
      </c>
      <c r="I20" s="342">
        <v>2006258.45</v>
      </c>
      <c r="J20" s="342">
        <v>223</v>
      </c>
      <c r="K20" s="342">
        <v>5918.1</v>
      </c>
      <c r="L20" s="343"/>
      <c r="P20" s="243"/>
    </row>
    <row r="21" spans="1:16" s="136" customFormat="1" ht="15.75" customHeight="1">
      <c r="A21" s="338"/>
      <c r="B21" s="339" t="s">
        <v>143</v>
      </c>
      <c r="C21" s="340"/>
      <c r="D21" s="888">
        <v>359</v>
      </c>
      <c r="E21" s="342">
        <v>150847.2</v>
      </c>
      <c r="F21" s="342">
        <v>2</v>
      </c>
      <c r="G21" s="342">
        <v>474.8</v>
      </c>
      <c r="H21" s="342">
        <v>25319</v>
      </c>
      <c r="I21" s="342">
        <v>2060828.2</v>
      </c>
      <c r="J21" s="342">
        <v>300</v>
      </c>
      <c r="K21" s="342">
        <v>8078.1</v>
      </c>
      <c r="L21" s="343"/>
      <c r="P21" s="243"/>
    </row>
    <row r="22" spans="1:16" s="136" customFormat="1" ht="15.75" customHeight="1">
      <c r="A22" s="338"/>
      <c r="B22" s="339" t="s">
        <v>144</v>
      </c>
      <c r="C22" s="340"/>
      <c r="D22" s="341">
        <v>374</v>
      </c>
      <c r="E22" s="342">
        <v>161403.7</v>
      </c>
      <c r="F22" s="342">
        <v>1</v>
      </c>
      <c r="G22" s="342">
        <v>300.8</v>
      </c>
      <c r="H22" s="342">
        <v>26665</v>
      </c>
      <c r="I22" s="342">
        <v>2217638</v>
      </c>
      <c r="J22" s="342">
        <v>309</v>
      </c>
      <c r="K22" s="342">
        <v>8548.5</v>
      </c>
      <c r="L22" s="343"/>
      <c r="P22" s="243"/>
    </row>
    <row r="23" spans="1:16" s="136" customFormat="1" ht="15.75" customHeight="1">
      <c r="A23" s="338"/>
      <c r="B23" s="339" t="s">
        <v>145</v>
      </c>
      <c r="C23" s="340"/>
      <c r="D23" s="341">
        <v>360</v>
      </c>
      <c r="E23" s="342">
        <v>150526.4</v>
      </c>
      <c r="F23" s="342">
        <v>7</v>
      </c>
      <c r="G23" s="342">
        <v>1660.9</v>
      </c>
      <c r="H23" s="342">
        <v>30018</v>
      </c>
      <c r="I23" s="342">
        <v>2477266</v>
      </c>
      <c r="J23" s="342">
        <v>368</v>
      </c>
      <c r="K23" s="342">
        <v>10338.6</v>
      </c>
      <c r="L23" s="343"/>
      <c r="P23" s="243"/>
    </row>
    <row r="24" spans="1:16" s="136" customFormat="1" ht="15.75" customHeight="1">
      <c r="A24" s="338"/>
      <c r="B24" s="339" t="s">
        <v>433</v>
      </c>
      <c r="C24" s="340"/>
      <c r="D24" s="341">
        <v>316</v>
      </c>
      <c r="E24" s="342">
        <v>133709.6</v>
      </c>
      <c r="F24" s="342">
        <v>4</v>
      </c>
      <c r="G24" s="342">
        <v>621</v>
      </c>
      <c r="H24" s="342">
        <v>26744</v>
      </c>
      <c r="I24" s="342">
        <v>2256681.5</v>
      </c>
      <c r="J24" s="342">
        <v>217</v>
      </c>
      <c r="K24" s="342">
        <v>5780.2</v>
      </c>
      <c r="L24" s="343"/>
      <c r="P24" s="243"/>
    </row>
    <row r="25" spans="1:16" s="136" customFormat="1" ht="15.75" customHeight="1">
      <c r="A25" s="338"/>
      <c r="B25" s="339" t="s">
        <v>434</v>
      </c>
      <c r="C25" s="340"/>
      <c r="D25" s="341">
        <v>261</v>
      </c>
      <c r="E25" s="342">
        <v>109575.6</v>
      </c>
      <c r="F25" s="342">
        <v>3</v>
      </c>
      <c r="G25" s="342">
        <v>535.2</v>
      </c>
      <c r="H25" s="342">
        <v>25512</v>
      </c>
      <c r="I25" s="342">
        <v>1734684.5</v>
      </c>
      <c r="J25" s="342">
        <v>188</v>
      </c>
      <c r="K25" s="342">
        <v>4998.8</v>
      </c>
      <c r="L25" s="343"/>
      <c r="P25" s="243"/>
    </row>
    <row r="26" spans="1:16" s="136" customFormat="1" ht="15.75" customHeight="1">
      <c r="A26" s="338"/>
      <c r="B26" s="339" t="s">
        <v>416</v>
      </c>
      <c r="C26" s="340"/>
      <c r="D26" s="341">
        <v>328</v>
      </c>
      <c r="E26" s="342">
        <v>140912.9</v>
      </c>
      <c r="F26" s="887" t="s">
        <v>345</v>
      </c>
      <c r="G26" s="887" t="s">
        <v>345</v>
      </c>
      <c r="H26" s="342">
        <v>28338</v>
      </c>
      <c r="I26" s="342">
        <v>2427335.5</v>
      </c>
      <c r="J26" s="342">
        <v>346</v>
      </c>
      <c r="K26" s="342">
        <v>9224.1</v>
      </c>
      <c r="L26" s="343"/>
      <c r="P26" s="243"/>
    </row>
    <row r="27" spans="1:16" s="136" customFormat="1" ht="15.75" customHeight="1">
      <c r="A27" s="338"/>
      <c r="B27" s="339" t="s">
        <v>409</v>
      </c>
      <c r="C27" s="340"/>
      <c r="D27" s="341">
        <v>333</v>
      </c>
      <c r="E27" s="342">
        <v>144726</v>
      </c>
      <c r="F27" s="342">
        <v>5</v>
      </c>
      <c r="G27" s="342">
        <v>1226</v>
      </c>
      <c r="H27" s="342">
        <v>27482</v>
      </c>
      <c r="I27" s="342">
        <v>2332929</v>
      </c>
      <c r="J27" s="342">
        <v>349</v>
      </c>
      <c r="K27" s="342">
        <v>8875</v>
      </c>
      <c r="L27" s="343"/>
      <c r="P27" s="243"/>
    </row>
    <row r="28" spans="1:16" s="136" customFormat="1" ht="15.75" customHeight="1">
      <c r="A28" s="338"/>
      <c r="B28" s="891" t="s">
        <v>410</v>
      </c>
      <c r="C28" s="892"/>
      <c r="D28" s="341">
        <v>313</v>
      </c>
      <c r="E28" s="342">
        <v>131663.3</v>
      </c>
      <c r="F28" s="887" t="s">
        <v>552</v>
      </c>
      <c r="G28" s="887" t="s">
        <v>552</v>
      </c>
      <c r="H28" s="342">
        <v>24443</v>
      </c>
      <c r="I28" s="342">
        <v>2079108</v>
      </c>
      <c r="J28" s="342">
        <v>300</v>
      </c>
      <c r="K28" s="342">
        <v>8057.3</v>
      </c>
      <c r="L28" s="343"/>
      <c r="P28" s="243"/>
    </row>
    <row r="29" spans="1:16" s="136" customFormat="1" ht="15.75" customHeight="1">
      <c r="A29" s="338"/>
      <c r="B29" s="891" t="s">
        <v>411</v>
      </c>
      <c r="C29" s="892"/>
      <c r="D29" s="341">
        <v>332</v>
      </c>
      <c r="E29" s="342">
        <v>142638.9</v>
      </c>
      <c r="F29" s="887">
        <v>1</v>
      </c>
      <c r="G29" s="887">
        <v>184.6</v>
      </c>
      <c r="H29" s="342">
        <v>25140</v>
      </c>
      <c r="I29" s="342">
        <v>2099951.5</v>
      </c>
      <c r="J29" s="342">
        <v>329</v>
      </c>
      <c r="K29" s="342">
        <v>8774.1</v>
      </c>
      <c r="L29" s="343"/>
      <c r="P29" s="243"/>
    </row>
    <row r="30" spans="1:16" s="136" customFormat="1" ht="15.75" customHeight="1">
      <c r="A30" s="338"/>
      <c r="B30" s="891" t="s">
        <v>412</v>
      </c>
      <c r="C30" s="340"/>
      <c r="D30" s="341">
        <v>311</v>
      </c>
      <c r="E30" s="342">
        <v>131704.6</v>
      </c>
      <c r="F30" s="887">
        <v>4</v>
      </c>
      <c r="G30" s="887">
        <v>901.8</v>
      </c>
      <c r="H30" s="342">
        <v>25621</v>
      </c>
      <c r="I30" s="342">
        <v>2069997.5</v>
      </c>
      <c r="J30" s="342">
        <v>323</v>
      </c>
      <c r="K30" s="342">
        <v>8617.6</v>
      </c>
      <c r="L30" s="343"/>
      <c r="P30" s="243"/>
    </row>
    <row r="31" spans="1:16" s="136" customFormat="1" ht="15.75" customHeight="1">
      <c r="A31" s="338"/>
      <c r="B31" s="891" t="s">
        <v>413</v>
      </c>
      <c r="C31" s="340"/>
      <c r="D31" s="341">
        <v>373</v>
      </c>
      <c r="E31" s="342">
        <v>153195.1</v>
      </c>
      <c r="F31" s="887">
        <v>3</v>
      </c>
      <c r="G31" s="887">
        <v>439.5</v>
      </c>
      <c r="H31" s="342">
        <v>26707</v>
      </c>
      <c r="I31" s="342">
        <v>2084600</v>
      </c>
      <c r="J31" s="342">
        <v>317</v>
      </c>
      <c r="K31" s="342">
        <v>8171.6</v>
      </c>
      <c r="L31" s="343"/>
      <c r="P31" s="243"/>
    </row>
    <row r="32" spans="1:14" ht="7.5" customHeight="1" thickBot="1">
      <c r="A32" s="344"/>
      <c r="B32" s="345"/>
      <c r="C32" s="345"/>
      <c r="D32" s="346"/>
      <c r="E32" s="347"/>
      <c r="F32" s="347"/>
      <c r="G32" s="347"/>
      <c r="H32" s="347"/>
      <c r="I32" s="347"/>
      <c r="J32" s="347"/>
      <c r="K32" s="347"/>
      <c r="L32" s="348"/>
      <c r="M32" s="315"/>
      <c r="N32" s="315"/>
    </row>
    <row r="33" spans="2:14" s="146" customFormat="1" ht="3" customHeight="1">
      <c r="B33" s="334"/>
      <c r="C33" s="334"/>
      <c r="D33" s="349"/>
      <c r="E33" s="349"/>
      <c r="F33" s="349"/>
      <c r="G33" s="349"/>
      <c r="H33" s="349"/>
      <c r="I33" s="349"/>
      <c r="J33" s="349"/>
      <c r="K33" s="349"/>
      <c r="L33" s="315"/>
      <c r="M33" s="315"/>
      <c r="N33" s="315"/>
    </row>
    <row r="34" spans="1:16" s="126" customFormat="1" ht="15" customHeight="1">
      <c r="A34" s="857" t="s">
        <v>441</v>
      </c>
      <c r="C34" s="310"/>
      <c r="D34" s="310"/>
      <c r="E34" s="310"/>
      <c r="F34" s="310"/>
      <c r="G34" s="310"/>
      <c r="H34" s="310"/>
      <c r="I34" s="310"/>
      <c r="J34" s="310"/>
      <c r="K34" s="310"/>
      <c r="P34" s="350"/>
    </row>
    <row r="35" spans="1:16" s="126" customFormat="1" ht="15" customHeight="1">
      <c r="A35" s="858" t="s">
        <v>146</v>
      </c>
      <c r="C35" s="156"/>
      <c r="D35" s="310"/>
      <c r="E35" s="310"/>
      <c r="F35" s="310"/>
      <c r="G35" s="310"/>
      <c r="H35" s="310"/>
      <c r="I35" s="310"/>
      <c r="J35" s="310"/>
      <c r="K35" s="310"/>
      <c r="P35" s="350"/>
    </row>
    <row r="36" spans="2:11" ht="2.25" customHeight="1">
      <c r="B36" s="114"/>
      <c r="C36" s="114"/>
      <c r="D36" s="351"/>
      <c r="E36" s="351"/>
      <c r="F36" s="351"/>
      <c r="G36" s="351"/>
      <c r="H36" s="351"/>
      <c r="I36" s="351"/>
      <c r="J36" s="351"/>
      <c r="K36" s="351"/>
    </row>
    <row r="37" spans="4:11" ht="17.25">
      <c r="D37" s="351"/>
      <c r="E37" s="351"/>
      <c r="F37" s="351"/>
      <c r="G37" s="351"/>
      <c r="H37" s="351"/>
      <c r="I37" s="351"/>
      <c r="J37" s="351"/>
      <c r="K37" s="351"/>
    </row>
    <row r="38" spans="2:11" ht="21">
      <c r="B38" s="1260"/>
      <c r="C38" s="1260"/>
      <c r="D38" s="1260"/>
      <c r="E38" s="1260"/>
      <c r="F38" s="1260"/>
      <c r="G38" s="1260"/>
      <c r="H38" s="1260"/>
      <c r="I38" s="1260"/>
      <c r="J38" s="1260"/>
      <c r="K38" s="1260"/>
    </row>
    <row r="39" spans="2:25" s="107" customFormat="1" ht="21" customHeight="1">
      <c r="B39" s="222"/>
      <c r="C39" s="222"/>
      <c r="D39" s="222"/>
      <c r="E39" s="352"/>
      <c r="F39" s="352"/>
      <c r="G39" s="352"/>
      <c r="H39" s="352"/>
      <c r="I39" s="352"/>
      <c r="J39" s="222"/>
      <c r="K39" s="222"/>
      <c r="N39" s="222"/>
      <c r="O39" s="222"/>
      <c r="P39" s="222"/>
      <c r="Q39" s="222"/>
      <c r="R39" s="353"/>
      <c r="S39" s="352"/>
      <c r="T39" s="352"/>
      <c r="U39" s="352"/>
      <c r="V39" s="352"/>
      <c r="W39" s="352"/>
      <c r="X39" s="222"/>
      <c r="Y39" s="222"/>
    </row>
    <row r="40" spans="2:25" ht="15" customHeight="1">
      <c r="B40" s="315"/>
      <c r="C40" s="315"/>
      <c r="D40" s="315"/>
      <c r="E40" s="315"/>
      <c r="F40" s="315"/>
      <c r="G40" s="315"/>
      <c r="H40" s="315"/>
      <c r="I40" s="315"/>
      <c r="J40" s="315"/>
      <c r="K40" s="315"/>
      <c r="N40" s="146"/>
      <c r="O40" s="315"/>
      <c r="P40" s="315"/>
      <c r="Q40" s="315"/>
      <c r="R40" s="315"/>
      <c r="S40" s="315"/>
      <c r="T40" s="315"/>
      <c r="U40" s="315"/>
      <c r="V40" s="315"/>
      <c r="W40" s="315"/>
      <c r="X40" s="315"/>
      <c r="Y40" s="315"/>
    </row>
    <row r="41" spans="2:26" ht="17.25" customHeight="1">
      <c r="B41" s="315"/>
      <c r="C41" s="315"/>
      <c r="D41" s="315"/>
      <c r="E41" s="315"/>
      <c r="F41" s="315"/>
      <c r="G41" s="315"/>
      <c r="H41" s="315"/>
      <c r="I41" s="315"/>
      <c r="J41" s="315"/>
      <c r="K41" s="315"/>
      <c r="L41" s="315"/>
      <c r="M41" s="114"/>
      <c r="N41" s="1319"/>
      <c r="O41" s="1319"/>
      <c r="P41" s="228"/>
      <c r="Q41" s="1343"/>
      <c r="R41" s="1319"/>
      <c r="S41" s="1319"/>
      <c r="T41" s="1319"/>
      <c r="U41" s="1319"/>
      <c r="V41" s="1319"/>
      <c r="W41" s="1343"/>
      <c r="X41" s="1343"/>
      <c r="Y41" s="1319"/>
      <c r="Z41" s="315"/>
    </row>
    <row r="42" spans="2:26" ht="14.25">
      <c r="B42" s="315"/>
      <c r="C42" s="315"/>
      <c r="D42" s="315"/>
      <c r="E42" s="315"/>
      <c r="F42" s="315"/>
      <c r="G42" s="315"/>
      <c r="H42" s="315"/>
      <c r="I42" s="315"/>
      <c r="J42" s="315"/>
      <c r="K42" s="315"/>
      <c r="L42" s="315"/>
      <c r="M42" s="114"/>
      <c r="N42" s="1319"/>
      <c r="O42" s="1319"/>
      <c r="P42" s="228"/>
      <c r="Q42" s="1343"/>
      <c r="R42" s="315"/>
      <c r="S42" s="315"/>
      <c r="T42" s="1319"/>
      <c r="U42" s="1319"/>
      <c r="V42" s="228"/>
      <c r="W42" s="1319"/>
      <c r="X42" s="1343"/>
      <c r="Y42" s="1319"/>
      <c r="Z42" s="315"/>
    </row>
    <row r="43" spans="2:26" ht="24.75" customHeight="1">
      <c r="B43" s="315"/>
      <c r="C43" s="315"/>
      <c r="D43" s="315"/>
      <c r="E43" s="315"/>
      <c r="F43" s="315"/>
      <c r="G43" s="315"/>
      <c r="H43" s="315"/>
      <c r="I43" s="315"/>
      <c r="J43" s="315"/>
      <c r="K43" s="315"/>
      <c r="L43" s="315"/>
      <c r="M43" s="114"/>
      <c r="N43" s="315"/>
      <c r="O43" s="315"/>
      <c r="P43" s="315"/>
      <c r="Q43" s="311"/>
      <c r="R43" s="311"/>
      <c r="S43" s="311"/>
      <c r="T43" s="354"/>
      <c r="U43" s="354"/>
      <c r="V43" s="311"/>
      <c r="W43" s="311"/>
      <c r="X43" s="311"/>
      <c r="Y43" s="311"/>
      <c r="Z43" s="315"/>
    </row>
    <row r="44" spans="2:26" ht="15.75" customHeight="1" hidden="1">
      <c r="B44" s="355"/>
      <c r="C44" s="355"/>
      <c r="D44" s="315"/>
      <c r="E44" s="315"/>
      <c r="F44" s="315"/>
      <c r="G44" s="315"/>
      <c r="H44" s="167"/>
      <c r="I44" s="167"/>
      <c r="J44" s="167"/>
      <c r="K44" s="167"/>
      <c r="L44" s="315"/>
      <c r="M44" s="114"/>
      <c r="N44" s="315"/>
      <c r="O44" s="355"/>
      <c r="P44" s="355"/>
      <c r="Q44" s="315"/>
      <c r="R44" s="315"/>
      <c r="S44" s="315"/>
      <c r="T44" s="167"/>
      <c r="U44" s="167"/>
      <c r="V44" s="167"/>
      <c r="W44" s="167"/>
      <c r="X44" s="167"/>
      <c r="Y44" s="167"/>
      <c r="Z44" s="315"/>
    </row>
    <row r="45" spans="2:26" ht="15.75" customHeight="1" hidden="1">
      <c r="B45" s="355"/>
      <c r="C45" s="355"/>
      <c r="D45" s="315"/>
      <c r="E45" s="315"/>
      <c r="F45" s="315"/>
      <c r="G45" s="315"/>
      <c r="H45" s="167"/>
      <c r="I45" s="167"/>
      <c r="J45" s="167"/>
      <c r="K45" s="167"/>
      <c r="L45" s="315"/>
      <c r="M45" s="114"/>
      <c r="N45" s="315"/>
      <c r="O45" s="355"/>
      <c r="P45" s="355"/>
      <c r="Q45" s="315"/>
      <c r="R45" s="315"/>
      <c r="S45" s="315"/>
      <c r="T45" s="167"/>
      <c r="U45" s="167"/>
      <c r="V45" s="167"/>
      <c r="W45" s="167"/>
      <c r="X45" s="167"/>
      <c r="Y45" s="167"/>
      <c r="Z45" s="315"/>
    </row>
    <row r="46" spans="2:26" ht="14.25" customHeight="1" hidden="1">
      <c r="B46" s="355"/>
      <c r="C46" s="355"/>
      <c r="D46" s="315"/>
      <c r="E46" s="315"/>
      <c r="F46" s="315"/>
      <c r="G46" s="315"/>
      <c r="H46" s="167"/>
      <c r="I46" s="167"/>
      <c r="J46" s="167"/>
      <c r="K46" s="167"/>
      <c r="L46" s="315"/>
      <c r="M46" s="114"/>
      <c r="N46" s="315"/>
      <c r="O46" s="355"/>
      <c r="P46" s="355"/>
      <c r="Q46" s="315"/>
      <c r="R46" s="315"/>
      <c r="S46" s="315"/>
      <c r="T46" s="167"/>
      <c r="U46" s="167"/>
      <c r="V46" s="167"/>
      <c r="W46" s="167"/>
      <c r="X46" s="167"/>
      <c r="Y46" s="167"/>
      <c r="Z46" s="315"/>
    </row>
    <row r="47" spans="2:26" ht="15.75" customHeight="1" hidden="1">
      <c r="B47" s="355"/>
      <c r="C47" s="355"/>
      <c r="D47" s="315"/>
      <c r="E47" s="315"/>
      <c r="F47" s="315"/>
      <c r="G47" s="315"/>
      <c r="H47" s="167"/>
      <c r="I47" s="167"/>
      <c r="J47" s="167"/>
      <c r="K47" s="167"/>
      <c r="L47" s="315"/>
      <c r="M47" s="315"/>
      <c r="N47" s="315"/>
      <c r="O47" s="355"/>
      <c r="P47" s="355"/>
      <c r="Q47" s="315"/>
      <c r="R47" s="315"/>
      <c r="S47" s="315"/>
      <c r="T47" s="167"/>
      <c r="U47" s="167"/>
      <c r="V47" s="167"/>
      <c r="W47" s="167"/>
      <c r="X47" s="167"/>
      <c r="Y47" s="167"/>
      <c r="Z47" s="315"/>
    </row>
    <row r="48" spans="2:26" ht="15.75" customHeight="1" hidden="1">
      <c r="B48" s="355"/>
      <c r="C48" s="355"/>
      <c r="D48" s="167"/>
      <c r="E48" s="167"/>
      <c r="F48" s="167"/>
      <c r="G48" s="167"/>
      <c r="H48" s="167"/>
      <c r="I48" s="167"/>
      <c r="J48" s="167"/>
      <c r="K48" s="167"/>
      <c r="L48" s="315"/>
      <c r="M48" s="315"/>
      <c r="N48" s="315"/>
      <c r="O48" s="355"/>
      <c r="P48" s="355"/>
      <c r="Q48" s="167"/>
      <c r="R48" s="167"/>
      <c r="S48" s="167"/>
      <c r="T48" s="167"/>
      <c r="U48" s="167"/>
      <c r="V48" s="167"/>
      <c r="W48" s="167"/>
      <c r="X48" s="167"/>
      <c r="Y48" s="167"/>
      <c r="Z48" s="315"/>
    </row>
    <row r="49" spans="2:26" ht="15.75" customHeight="1" hidden="1">
      <c r="B49" s="355"/>
      <c r="C49" s="355"/>
      <c r="D49" s="167"/>
      <c r="E49" s="167"/>
      <c r="F49" s="167"/>
      <c r="G49" s="167"/>
      <c r="H49" s="167"/>
      <c r="I49" s="167"/>
      <c r="J49" s="167"/>
      <c r="K49" s="167"/>
      <c r="L49" s="315"/>
      <c r="M49" s="315"/>
      <c r="N49" s="315"/>
      <c r="O49" s="355"/>
      <c r="P49" s="355"/>
      <c r="Q49" s="167"/>
      <c r="R49" s="167"/>
      <c r="S49" s="167"/>
      <c r="T49" s="167"/>
      <c r="U49" s="167"/>
      <c r="V49" s="167"/>
      <c r="W49" s="167"/>
      <c r="X49" s="167"/>
      <c r="Y49" s="167"/>
      <c r="Z49" s="315"/>
    </row>
    <row r="50" spans="2:26" ht="15.75" customHeight="1" hidden="1">
      <c r="B50" s="356"/>
      <c r="C50" s="356"/>
      <c r="D50" s="167"/>
      <c r="E50" s="167"/>
      <c r="F50" s="167"/>
      <c r="G50" s="167"/>
      <c r="H50" s="167"/>
      <c r="I50" s="167"/>
      <c r="J50" s="167"/>
      <c r="K50" s="167"/>
      <c r="L50" s="315"/>
      <c r="M50" s="315"/>
      <c r="N50" s="315"/>
      <c r="O50" s="355"/>
      <c r="P50" s="355"/>
      <c r="Q50" s="167"/>
      <c r="R50" s="167"/>
      <c r="S50" s="167"/>
      <c r="T50" s="167"/>
      <c r="U50" s="167"/>
      <c r="V50" s="167"/>
      <c r="W50" s="167"/>
      <c r="X50" s="167"/>
      <c r="Y50" s="167"/>
      <c r="Z50" s="315"/>
    </row>
    <row r="51" spans="2:26" ht="15.75" customHeight="1" hidden="1">
      <c r="B51" s="228"/>
      <c r="C51" s="228"/>
      <c r="D51" s="167"/>
      <c r="E51" s="167"/>
      <c r="F51" s="167"/>
      <c r="G51" s="167"/>
      <c r="H51" s="167"/>
      <c r="I51" s="167"/>
      <c r="J51" s="167"/>
      <c r="K51" s="167"/>
      <c r="L51" s="315"/>
      <c r="M51" s="315"/>
      <c r="N51" s="315"/>
      <c r="O51" s="355"/>
      <c r="P51" s="355"/>
      <c r="Q51" s="167"/>
      <c r="R51" s="167"/>
      <c r="S51" s="167"/>
      <c r="T51" s="167"/>
      <c r="U51" s="167"/>
      <c r="V51" s="167"/>
      <c r="W51" s="167"/>
      <c r="X51" s="167"/>
      <c r="Y51" s="167"/>
      <c r="Z51" s="315"/>
    </row>
    <row r="52" spans="2:26" ht="15.75" customHeight="1" hidden="1">
      <c r="B52" s="228"/>
      <c r="C52" s="228"/>
      <c r="D52" s="167"/>
      <c r="E52" s="167"/>
      <c r="F52" s="167"/>
      <c r="G52" s="167"/>
      <c r="H52" s="167"/>
      <c r="I52" s="167"/>
      <c r="J52" s="167"/>
      <c r="K52" s="167"/>
      <c r="L52" s="315"/>
      <c r="M52" s="315"/>
      <c r="N52" s="315"/>
      <c r="O52" s="355"/>
      <c r="P52" s="355"/>
      <c r="Q52" s="167"/>
      <c r="R52" s="167"/>
      <c r="S52" s="167"/>
      <c r="T52" s="167"/>
      <c r="U52" s="167"/>
      <c r="V52" s="167"/>
      <c r="W52" s="167"/>
      <c r="X52" s="167"/>
      <c r="Y52" s="167"/>
      <c r="Z52" s="315"/>
    </row>
    <row r="53" spans="2:26" ht="15.75" customHeight="1" hidden="1">
      <c r="B53" s="228"/>
      <c r="C53" s="228"/>
      <c r="D53" s="167"/>
      <c r="E53" s="167"/>
      <c r="F53" s="167"/>
      <c r="G53" s="167"/>
      <c r="H53" s="167"/>
      <c r="I53" s="167"/>
      <c r="J53" s="167"/>
      <c r="K53" s="167"/>
      <c r="L53" s="315"/>
      <c r="M53" s="315"/>
      <c r="N53" s="315"/>
      <c r="O53" s="355"/>
      <c r="P53" s="355"/>
      <c r="Q53" s="167"/>
      <c r="R53" s="167"/>
      <c r="S53" s="167"/>
      <c r="T53" s="167"/>
      <c r="U53" s="167"/>
      <c r="V53" s="167"/>
      <c r="W53" s="167"/>
      <c r="X53" s="167"/>
      <c r="Y53" s="167"/>
      <c r="Z53" s="315"/>
    </row>
    <row r="54" spans="2:26" ht="15.75" customHeight="1" hidden="1">
      <c r="B54" s="315"/>
      <c r="C54" s="315"/>
      <c r="D54" s="315"/>
      <c r="E54" s="146"/>
      <c r="F54" s="146"/>
      <c r="G54" s="146"/>
      <c r="H54" s="146"/>
      <c r="I54" s="146"/>
      <c r="J54" s="146"/>
      <c r="K54" s="315"/>
      <c r="L54" s="315"/>
      <c r="M54" s="315"/>
      <c r="N54" s="315"/>
      <c r="O54" s="355"/>
      <c r="P54" s="355"/>
      <c r="Q54" s="167"/>
      <c r="R54" s="167"/>
      <c r="S54" s="167"/>
      <c r="T54" s="167"/>
      <c r="U54" s="167"/>
      <c r="V54" s="167"/>
      <c r="W54" s="167"/>
      <c r="X54" s="167"/>
      <c r="Y54" s="167"/>
      <c r="Z54" s="315"/>
    </row>
    <row r="55" spans="2:26" ht="15.75" customHeight="1" hidden="1">
      <c r="B55" s="315"/>
      <c r="C55" s="315"/>
      <c r="D55" s="315"/>
      <c r="E55" s="146"/>
      <c r="F55" s="146"/>
      <c r="G55" s="146"/>
      <c r="H55" s="146"/>
      <c r="I55" s="146"/>
      <c r="J55" s="146"/>
      <c r="K55" s="315"/>
      <c r="L55" s="315"/>
      <c r="M55" s="315"/>
      <c r="N55" s="315"/>
      <c r="O55" s="355"/>
      <c r="P55" s="355"/>
      <c r="Q55" s="357"/>
      <c r="R55" s="357"/>
      <c r="S55" s="357"/>
      <c r="T55" s="357"/>
      <c r="U55" s="357"/>
      <c r="V55" s="357"/>
      <c r="W55" s="357"/>
      <c r="X55" s="357"/>
      <c r="Y55" s="357"/>
      <c r="Z55" s="315"/>
    </row>
    <row r="56" spans="2:26" ht="15.75" customHeight="1" hidden="1">
      <c r="B56" s="315"/>
      <c r="C56" s="315"/>
      <c r="D56" s="315"/>
      <c r="E56" s="146"/>
      <c r="F56" s="146"/>
      <c r="G56" s="146"/>
      <c r="H56" s="146"/>
      <c r="I56" s="146"/>
      <c r="J56" s="146"/>
      <c r="K56" s="315"/>
      <c r="L56" s="315"/>
      <c r="M56" s="315"/>
      <c r="N56" s="315"/>
      <c r="O56" s="355"/>
      <c r="P56" s="355"/>
      <c r="Q56" s="357"/>
      <c r="R56" s="357"/>
      <c r="S56" s="357"/>
      <c r="T56" s="357"/>
      <c r="U56" s="357"/>
      <c r="V56" s="357"/>
      <c r="W56" s="357"/>
      <c r="X56" s="357"/>
      <c r="Y56" s="357"/>
      <c r="Z56" s="315"/>
    </row>
    <row r="57" spans="2:26" ht="15.75" customHeight="1" hidden="1">
      <c r="B57" s="315"/>
      <c r="C57" s="315"/>
      <c r="D57" s="315"/>
      <c r="E57" s="146"/>
      <c r="F57" s="146"/>
      <c r="G57" s="146"/>
      <c r="H57" s="146"/>
      <c r="I57" s="146"/>
      <c r="J57" s="146"/>
      <c r="K57" s="315"/>
      <c r="L57" s="315"/>
      <c r="M57" s="315"/>
      <c r="N57" s="315"/>
      <c r="O57" s="355"/>
      <c r="P57" s="355"/>
      <c r="Q57" s="357"/>
      <c r="R57" s="357"/>
      <c r="S57" s="357"/>
      <c r="T57" s="357"/>
      <c r="U57" s="357"/>
      <c r="V57" s="357"/>
      <c r="W57" s="357"/>
      <c r="X57" s="357"/>
      <c r="Y57" s="357"/>
      <c r="Z57" s="315"/>
    </row>
    <row r="58" spans="2:26" ht="15.75" customHeight="1" hidden="1">
      <c r="B58" s="315"/>
      <c r="C58" s="315"/>
      <c r="D58" s="315"/>
      <c r="E58" s="146"/>
      <c r="F58" s="146"/>
      <c r="G58" s="146"/>
      <c r="H58" s="146"/>
      <c r="I58" s="146"/>
      <c r="J58" s="146"/>
      <c r="K58" s="315"/>
      <c r="L58" s="315"/>
      <c r="M58" s="315"/>
      <c r="N58" s="315"/>
      <c r="O58" s="355"/>
      <c r="P58" s="355"/>
      <c r="Q58" s="357"/>
      <c r="R58" s="357"/>
      <c r="S58" s="357"/>
      <c r="T58" s="357"/>
      <c r="U58" s="357"/>
      <c r="V58" s="357"/>
      <c r="W58" s="357"/>
      <c r="X58" s="357"/>
      <c r="Y58" s="357"/>
      <c r="Z58" s="315"/>
    </row>
    <row r="59" spans="2:26" ht="15.75" customHeight="1" hidden="1">
      <c r="B59" s="315"/>
      <c r="C59" s="315"/>
      <c r="D59" s="315"/>
      <c r="E59" s="146"/>
      <c r="F59" s="146"/>
      <c r="G59" s="146"/>
      <c r="H59" s="146"/>
      <c r="I59" s="146"/>
      <c r="J59" s="146"/>
      <c r="K59" s="315"/>
      <c r="L59" s="315"/>
      <c r="M59" s="315"/>
      <c r="N59" s="315"/>
      <c r="O59" s="355"/>
      <c r="P59" s="355"/>
      <c r="Q59" s="357"/>
      <c r="R59" s="357"/>
      <c r="S59" s="357"/>
      <c r="T59" s="357"/>
      <c r="U59" s="357"/>
      <c r="V59" s="357"/>
      <c r="W59" s="357"/>
      <c r="X59" s="357"/>
      <c r="Y59" s="357"/>
      <c r="Z59" s="315"/>
    </row>
    <row r="60" spans="2:26" ht="15.75" customHeight="1" hidden="1">
      <c r="B60" s="315"/>
      <c r="C60" s="315"/>
      <c r="D60" s="315"/>
      <c r="E60" s="146"/>
      <c r="F60" s="146"/>
      <c r="G60" s="146"/>
      <c r="H60" s="146"/>
      <c r="I60" s="146"/>
      <c r="J60" s="146"/>
      <c r="K60" s="315"/>
      <c r="L60" s="315"/>
      <c r="M60" s="315"/>
      <c r="N60" s="1319"/>
      <c r="O60" s="1319"/>
      <c r="P60" s="228"/>
      <c r="Q60" s="358"/>
      <c r="R60" s="358"/>
      <c r="S60" s="358"/>
      <c r="T60" s="358"/>
      <c r="U60" s="358"/>
      <c r="V60" s="358"/>
      <c r="W60" s="358"/>
      <c r="X60" s="358"/>
      <c r="Y60" s="358"/>
      <c r="Z60" s="315"/>
    </row>
    <row r="61" spans="2:26" ht="15.75" customHeight="1" hidden="1">
      <c r="B61" s="315"/>
      <c r="C61" s="315"/>
      <c r="D61" s="315"/>
      <c r="E61" s="146"/>
      <c r="F61" s="146"/>
      <c r="G61" s="146"/>
      <c r="H61" s="146"/>
      <c r="I61" s="146"/>
      <c r="J61" s="146"/>
      <c r="K61" s="315"/>
      <c r="L61" s="315"/>
      <c r="M61" s="315"/>
      <c r="N61" s="1319"/>
      <c r="O61" s="1319"/>
      <c r="P61" s="228"/>
      <c r="Q61" s="358"/>
      <c r="R61" s="358"/>
      <c r="S61" s="358"/>
      <c r="T61" s="358"/>
      <c r="U61" s="358"/>
      <c r="V61" s="358"/>
      <c r="W61" s="358"/>
      <c r="X61" s="358"/>
      <c r="Y61" s="358"/>
      <c r="Z61" s="315"/>
    </row>
    <row r="62" spans="2:26" ht="15.75" customHeight="1">
      <c r="B62" s="315"/>
      <c r="C62" s="315"/>
      <c r="D62" s="315"/>
      <c r="E62" s="146"/>
      <c r="F62" s="146"/>
      <c r="G62" s="146"/>
      <c r="H62" s="146"/>
      <c r="I62" s="146"/>
      <c r="J62" s="146"/>
      <c r="K62" s="315"/>
      <c r="L62" s="315"/>
      <c r="M62" s="315"/>
      <c r="N62" s="1319"/>
      <c r="O62" s="1319"/>
      <c r="P62" s="228"/>
      <c r="Q62" s="358"/>
      <c r="R62" s="358"/>
      <c r="S62" s="358"/>
      <c r="T62" s="358"/>
      <c r="U62" s="358"/>
      <c r="V62" s="358"/>
      <c r="W62" s="358"/>
      <c r="X62" s="358"/>
      <c r="Y62" s="358"/>
      <c r="Z62" s="315"/>
    </row>
    <row r="63" spans="2:26" ht="15.75" customHeight="1">
      <c r="B63" s="315"/>
      <c r="C63" s="315"/>
      <c r="D63" s="315"/>
      <c r="E63" s="146"/>
      <c r="F63" s="146"/>
      <c r="G63" s="146"/>
      <c r="H63" s="146"/>
      <c r="I63" s="146"/>
      <c r="J63" s="146"/>
      <c r="K63" s="315"/>
      <c r="L63" s="315"/>
      <c r="M63" s="315"/>
      <c r="N63" s="1319"/>
      <c r="O63" s="1319"/>
      <c r="P63" s="228"/>
      <c r="Q63" s="358"/>
      <c r="R63" s="358"/>
      <c r="S63" s="358"/>
      <c r="T63" s="358"/>
      <c r="U63" s="358"/>
      <c r="V63" s="358"/>
      <c r="W63" s="358"/>
      <c r="X63" s="358"/>
      <c r="Y63" s="358"/>
      <c r="Z63" s="315"/>
    </row>
    <row r="64" spans="2:26" ht="15.75" customHeight="1">
      <c r="B64" s="315"/>
      <c r="C64" s="315"/>
      <c r="D64" s="315"/>
      <c r="E64" s="146"/>
      <c r="F64" s="146"/>
      <c r="G64" s="146"/>
      <c r="H64" s="146"/>
      <c r="I64" s="146"/>
      <c r="J64" s="146"/>
      <c r="K64" s="315"/>
      <c r="L64" s="315"/>
      <c r="M64" s="315"/>
      <c r="N64" s="1319"/>
      <c r="O64" s="1319"/>
      <c r="P64" s="228"/>
      <c r="Q64" s="358"/>
      <c r="R64" s="358"/>
      <c r="S64" s="358"/>
      <c r="T64" s="358"/>
      <c r="U64" s="358"/>
      <c r="V64" s="358"/>
      <c r="W64" s="358"/>
      <c r="X64" s="358"/>
      <c r="Y64" s="358"/>
      <c r="Z64" s="315"/>
    </row>
    <row r="65" spans="2:26" ht="12.75" customHeight="1">
      <c r="B65" s="315"/>
      <c r="C65" s="315"/>
      <c r="D65" s="315"/>
      <c r="E65" s="146"/>
      <c r="F65" s="146"/>
      <c r="G65" s="146"/>
      <c r="H65" s="146"/>
      <c r="I65" s="146"/>
      <c r="J65" s="146"/>
      <c r="K65" s="315"/>
      <c r="L65" s="315"/>
      <c r="M65" s="315"/>
      <c r="N65" s="315"/>
      <c r="O65" s="228"/>
      <c r="P65" s="228"/>
      <c r="Q65" s="358"/>
      <c r="R65" s="358"/>
      <c r="S65" s="358"/>
      <c r="T65" s="358"/>
      <c r="U65" s="358"/>
      <c r="V65" s="358"/>
      <c r="W65" s="358"/>
      <c r="X65" s="358"/>
      <c r="Y65" s="358"/>
      <c r="Z65" s="315"/>
    </row>
    <row r="66" spans="2:26" ht="12.75" customHeight="1" hidden="1">
      <c r="B66" s="315"/>
      <c r="C66" s="315"/>
      <c r="D66" s="167"/>
      <c r="E66" s="167"/>
      <c r="F66" s="167"/>
      <c r="G66" s="186"/>
      <c r="H66" s="186"/>
      <c r="I66" s="186"/>
      <c r="J66" s="186"/>
      <c r="K66" s="186"/>
      <c r="L66" s="315"/>
      <c r="M66" s="114"/>
      <c r="N66" s="1342"/>
      <c r="O66" s="315"/>
      <c r="P66" s="315"/>
      <c r="Q66" s="358"/>
      <c r="R66" s="358"/>
      <c r="S66" s="359"/>
      <c r="T66" s="359"/>
      <c r="U66" s="359"/>
      <c r="V66" s="359"/>
      <c r="W66" s="359"/>
      <c r="X66" s="359"/>
      <c r="Y66" s="359"/>
      <c r="Z66" s="315"/>
    </row>
    <row r="67" spans="2:26" ht="15.75" customHeight="1" hidden="1">
      <c r="B67" s="315"/>
      <c r="C67" s="315"/>
      <c r="D67" s="167"/>
      <c r="E67" s="167"/>
      <c r="F67" s="167"/>
      <c r="G67" s="186"/>
      <c r="H67" s="186"/>
      <c r="I67" s="186"/>
      <c r="J67" s="186"/>
      <c r="K67" s="186"/>
      <c r="L67" s="315"/>
      <c r="M67" s="114"/>
      <c r="N67" s="1342"/>
      <c r="O67" s="315"/>
      <c r="P67" s="315"/>
      <c r="Q67" s="358"/>
      <c r="R67" s="358"/>
      <c r="S67" s="358"/>
      <c r="T67" s="359"/>
      <c r="U67" s="359"/>
      <c r="V67" s="359"/>
      <c r="W67" s="359"/>
      <c r="X67" s="359"/>
      <c r="Y67" s="358"/>
      <c r="Z67" s="315"/>
    </row>
    <row r="68" spans="2:26" ht="15.75" customHeight="1" hidden="1">
      <c r="B68" s="315"/>
      <c r="C68" s="315"/>
      <c r="D68" s="167"/>
      <c r="E68" s="167"/>
      <c r="F68" s="167"/>
      <c r="G68" s="186"/>
      <c r="H68" s="186"/>
      <c r="I68" s="186"/>
      <c r="J68" s="186"/>
      <c r="K68" s="186"/>
      <c r="L68" s="315"/>
      <c r="M68" s="114"/>
      <c r="N68" s="1342"/>
      <c r="O68" s="315"/>
      <c r="P68" s="315"/>
      <c r="Q68" s="358"/>
      <c r="R68" s="358"/>
      <c r="S68" s="358"/>
      <c r="T68" s="359"/>
      <c r="U68" s="359"/>
      <c r="V68" s="359"/>
      <c r="W68" s="359"/>
      <c r="X68" s="359"/>
      <c r="Y68" s="358"/>
      <c r="Z68" s="315"/>
    </row>
    <row r="69" spans="2:26" ht="15.75" customHeight="1" hidden="1">
      <c r="B69" s="315"/>
      <c r="C69" s="315"/>
      <c r="D69" s="167"/>
      <c r="E69" s="167"/>
      <c r="F69" s="167"/>
      <c r="G69" s="186"/>
      <c r="H69" s="186"/>
      <c r="I69" s="186"/>
      <c r="J69" s="186"/>
      <c r="K69" s="186"/>
      <c r="L69" s="315"/>
      <c r="M69" s="114"/>
      <c r="N69" s="1342"/>
      <c r="O69" s="315"/>
      <c r="P69" s="315"/>
      <c r="Q69" s="358"/>
      <c r="R69" s="358"/>
      <c r="S69" s="359"/>
      <c r="T69" s="359"/>
      <c r="U69" s="359"/>
      <c r="V69" s="359"/>
      <c r="W69" s="359"/>
      <c r="X69" s="359"/>
      <c r="Y69" s="358"/>
      <c r="Z69" s="315"/>
    </row>
    <row r="70" spans="2:26" ht="15.75" customHeight="1" hidden="1">
      <c r="B70" s="315"/>
      <c r="C70" s="315"/>
      <c r="D70" s="167"/>
      <c r="E70" s="167"/>
      <c r="F70" s="167"/>
      <c r="G70" s="186"/>
      <c r="H70" s="186"/>
      <c r="I70" s="186"/>
      <c r="J70" s="186"/>
      <c r="K70" s="186"/>
      <c r="L70" s="315"/>
      <c r="M70" s="114"/>
      <c r="N70" s="1342"/>
      <c r="O70" s="315"/>
      <c r="P70" s="315"/>
      <c r="Q70" s="358"/>
      <c r="R70" s="358"/>
      <c r="S70" s="358"/>
      <c r="T70" s="359"/>
      <c r="U70" s="359"/>
      <c r="V70" s="359"/>
      <c r="W70" s="359"/>
      <c r="X70" s="359"/>
      <c r="Y70" s="358"/>
      <c r="Z70" s="315"/>
    </row>
    <row r="71" spans="2:26" ht="14.25" customHeight="1" hidden="1">
      <c r="B71" s="315"/>
      <c r="C71" s="315"/>
      <c r="D71" s="167"/>
      <c r="E71" s="167"/>
      <c r="F71" s="167"/>
      <c r="G71" s="186"/>
      <c r="H71" s="186"/>
      <c r="I71" s="186"/>
      <c r="J71" s="186"/>
      <c r="K71" s="186"/>
      <c r="L71" s="315"/>
      <c r="M71" s="114"/>
      <c r="N71" s="1342"/>
      <c r="O71" s="315"/>
      <c r="P71" s="315"/>
      <c r="Q71" s="358"/>
      <c r="R71" s="358"/>
      <c r="S71" s="359"/>
      <c r="T71" s="359"/>
      <c r="U71" s="359"/>
      <c r="V71" s="359"/>
      <c r="W71" s="359"/>
      <c r="X71" s="359"/>
      <c r="Y71" s="359"/>
      <c r="Z71" s="315"/>
    </row>
    <row r="72" spans="2:26" ht="14.25" customHeight="1" hidden="1">
      <c r="B72" s="315"/>
      <c r="C72" s="315"/>
      <c r="D72" s="167"/>
      <c r="E72" s="167"/>
      <c r="F72" s="167"/>
      <c r="G72" s="186"/>
      <c r="H72" s="186"/>
      <c r="I72" s="186"/>
      <c r="J72" s="186"/>
      <c r="K72" s="186"/>
      <c r="L72" s="315"/>
      <c r="M72" s="114"/>
      <c r="N72" s="1342"/>
      <c r="O72" s="315"/>
      <c r="P72" s="315"/>
      <c r="Q72" s="358"/>
      <c r="R72" s="358"/>
      <c r="S72" s="358"/>
      <c r="T72" s="358"/>
      <c r="U72" s="358"/>
      <c r="V72" s="358"/>
      <c r="W72" s="358"/>
      <c r="X72" s="359"/>
      <c r="Y72" s="358"/>
      <c r="Z72" s="315"/>
    </row>
    <row r="73" spans="2:26" ht="14.25" customHeight="1" hidden="1">
      <c r="B73" s="315"/>
      <c r="C73" s="315"/>
      <c r="D73" s="167"/>
      <c r="E73" s="167"/>
      <c r="F73" s="167"/>
      <c r="G73" s="186"/>
      <c r="H73" s="186"/>
      <c r="I73" s="186"/>
      <c r="J73" s="186"/>
      <c r="K73" s="186"/>
      <c r="L73" s="315"/>
      <c r="M73" s="114"/>
      <c r="N73" s="1342"/>
      <c r="O73" s="315"/>
      <c r="P73" s="315"/>
      <c r="Q73" s="358"/>
      <c r="R73" s="360"/>
      <c r="S73" s="361"/>
      <c r="T73" s="358"/>
      <c r="U73" s="358"/>
      <c r="V73" s="361"/>
      <c r="W73" s="358"/>
      <c r="X73" s="358"/>
      <c r="Y73" s="358"/>
      <c r="Z73" s="315"/>
    </row>
    <row r="74" spans="2:26" ht="14.25" customHeight="1" hidden="1">
      <c r="B74" s="315"/>
      <c r="C74" s="315"/>
      <c r="D74" s="167"/>
      <c r="E74" s="167"/>
      <c r="F74" s="167"/>
      <c r="G74" s="186"/>
      <c r="H74" s="186"/>
      <c r="I74" s="186"/>
      <c r="J74" s="186"/>
      <c r="K74" s="186"/>
      <c r="L74" s="315"/>
      <c r="M74" s="114"/>
      <c r="N74" s="1342"/>
      <c r="O74" s="315"/>
      <c r="P74" s="315"/>
      <c r="Q74" s="358"/>
      <c r="R74" s="358"/>
      <c r="S74" s="358"/>
      <c r="T74" s="358"/>
      <c r="U74" s="358"/>
      <c r="V74" s="358"/>
      <c r="W74" s="358"/>
      <c r="X74" s="361"/>
      <c r="Y74" s="358"/>
      <c r="Z74" s="315"/>
    </row>
    <row r="75" spans="2:26" ht="14.25" customHeight="1" hidden="1">
      <c r="B75" s="315"/>
      <c r="C75" s="315"/>
      <c r="D75" s="167"/>
      <c r="E75" s="167"/>
      <c r="F75" s="167"/>
      <c r="G75" s="186"/>
      <c r="H75" s="186"/>
      <c r="I75" s="186"/>
      <c r="J75" s="186"/>
      <c r="K75" s="186"/>
      <c r="L75" s="315"/>
      <c r="M75" s="114"/>
      <c r="N75" s="1342"/>
      <c r="O75" s="315"/>
      <c r="P75" s="315"/>
      <c r="Q75" s="360"/>
      <c r="R75" s="360"/>
      <c r="S75" s="361"/>
      <c r="T75" s="358"/>
      <c r="U75" s="358"/>
      <c r="V75" s="358"/>
      <c r="W75" s="358"/>
      <c r="X75" s="358"/>
      <c r="Y75" s="358"/>
      <c r="Z75" s="315"/>
    </row>
    <row r="76" spans="2:26" ht="14.25" customHeight="1" hidden="1">
      <c r="B76" s="315"/>
      <c r="C76" s="315"/>
      <c r="D76" s="167"/>
      <c r="E76" s="167"/>
      <c r="F76" s="167"/>
      <c r="G76" s="186"/>
      <c r="H76" s="186"/>
      <c r="I76" s="186"/>
      <c r="J76" s="186"/>
      <c r="K76" s="186"/>
      <c r="L76" s="315"/>
      <c r="M76" s="114"/>
      <c r="N76" s="1342"/>
      <c r="O76" s="315"/>
      <c r="P76" s="315"/>
      <c r="Q76" s="360"/>
      <c r="R76" s="360"/>
      <c r="S76" s="361"/>
      <c r="T76" s="361"/>
      <c r="U76" s="361"/>
      <c r="V76" s="361"/>
      <c r="W76" s="361"/>
      <c r="X76" s="361"/>
      <c r="Y76" s="361"/>
      <c r="Z76" s="315"/>
    </row>
    <row r="77" spans="2:26" ht="14.25" customHeight="1" hidden="1">
      <c r="B77" s="315"/>
      <c r="C77" s="315"/>
      <c r="D77" s="167"/>
      <c r="E77" s="167"/>
      <c r="F77" s="167"/>
      <c r="G77" s="186"/>
      <c r="H77" s="186"/>
      <c r="I77" s="186"/>
      <c r="J77" s="186"/>
      <c r="K77" s="186"/>
      <c r="L77" s="315"/>
      <c r="M77" s="114"/>
      <c r="N77" s="1342"/>
      <c r="O77" s="315"/>
      <c r="P77" s="315"/>
      <c r="Q77" s="358"/>
      <c r="R77" s="360"/>
      <c r="S77" s="361"/>
      <c r="T77" s="361"/>
      <c r="U77" s="358"/>
      <c r="V77" s="361"/>
      <c r="W77" s="361"/>
      <c r="X77" s="361"/>
      <c r="Y77" s="361"/>
      <c r="Z77" s="315"/>
    </row>
    <row r="78" spans="2:26" ht="14.25" customHeight="1" hidden="1">
      <c r="B78" s="315"/>
      <c r="C78" s="315"/>
      <c r="D78" s="167"/>
      <c r="E78" s="167"/>
      <c r="F78" s="167"/>
      <c r="G78" s="186"/>
      <c r="H78" s="186"/>
      <c r="I78" s="186"/>
      <c r="J78" s="186"/>
      <c r="K78" s="186"/>
      <c r="L78" s="315"/>
      <c r="M78" s="114"/>
      <c r="N78" s="1342"/>
      <c r="O78" s="315"/>
      <c r="P78" s="315"/>
      <c r="Q78" s="358"/>
      <c r="R78" s="360"/>
      <c r="S78" s="361"/>
      <c r="T78" s="361"/>
      <c r="U78" s="358"/>
      <c r="V78" s="361"/>
      <c r="W78" s="358"/>
      <c r="X78" s="358"/>
      <c r="Y78" s="358"/>
      <c r="Z78" s="315"/>
    </row>
    <row r="79" spans="2:26" ht="14.25" customHeight="1" hidden="1">
      <c r="B79" s="315"/>
      <c r="C79" s="315"/>
      <c r="D79" s="167"/>
      <c r="E79" s="167"/>
      <c r="F79" s="167"/>
      <c r="G79" s="186"/>
      <c r="H79" s="186"/>
      <c r="I79" s="186"/>
      <c r="J79" s="186"/>
      <c r="K79" s="186"/>
      <c r="L79" s="315"/>
      <c r="M79" s="114"/>
      <c r="N79" s="1342"/>
      <c r="O79" s="315"/>
      <c r="P79" s="315"/>
      <c r="Q79" s="358"/>
      <c r="R79" s="360"/>
      <c r="S79" s="361"/>
      <c r="T79" s="361"/>
      <c r="U79" s="358"/>
      <c r="V79" s="361"/>
      <c r="W79" s="361"/>
      <c r="X79" s="361"/>
      <c r="Y79" s="358"/>
      <c r="Z79" s="315"/>
    </row>
    <row r="80" spans="9:26" ht="14.25" customHeight="1" hidden="1">
      <c r="I80" s="186"/>
      <c r="J80" s="186"/>
      <c r="K80" s="186"/>
      <c r="L80" s="315"/>
      <c r="M80" s="114"/>
      <c r="N80" s="1342"/>
      <c r="O80" s="315"/>
      <c r="P80" s="315"/>
      <c r="Q80" s="360"/>
      <c r="R80" s="360"/>
      <c r="S80" s="361"/>
      <c r="T80" s="361"/>
      <c r="U80" s="358"/>
      <c r="V80" s="361"/>
      <c r="W80" s="361"/>
      <c r="X80" s="361"/>
      <c r="Y80" s="361"/>
      <c r="Z80" s="315"/>
    </row>
    <row r="81" spans="2:26" ht="14.25" customHeight="1" hidden="1">
      <c r="B81" s="315"/>
      <c r="C81" s="315"/>
      <c r="D81" s="167"/>
      <c r="E81" s="167"/>
      <c r="F81" s="167"/>
      <c r="G81" s="186"/>
      <c r="H81" s="186"/>
      <c r="I81" s="186"/>
      <c r="J81" s="186"/>
      <c r="K81" s="186"/>
      <c r="L81" s="315"/>
      <c r="M81" s="114"/>
      <c r="N81" s="1342"/>
      <c r="O81" s="315"/>
      <c r="P81" s="315"/>
      <c r="Q81" s="360"/>
      <c r="R81" s="360"/>
      <c r="S81" s="361"/>
      <c r="T81" s="361"/>
      <c r="U81" s="361"/>
      <c r="V81" s="361"/>
      <c r="W81" s="361"/>
      <c r="X81" s="361"/>
      <c r="Y81" s="361"/>
      <c r="Z81" s="315"/>
    </row>
    <row r="82" spans="2:26" ht="15.75" customHeight="1" hidden="1">
      <c r="B82" s="315"/>
      <c r="C82" s="315"/>
      <c r="D82" s="167"/>
      <c r="E82" s="167"/>
      <c r="F82" s="167"/>
      <c r="G82" s="186"/>
      <c r="H82" s="186"/>
      <c r="I82" s="186"/>
      <c r="J82" s="186"/>
      <c r="K82" s="186"/>
      <c r="L82" s="315"/>
      <c r="M82" s="114"/>
      <c r="N82" s="1342"/>
      <c r="O82" s="315"/>
      <c r="P82" s="315"/>
      <c r="Q82" s="360"/>
      <c r="R82" s="360"/>
      <c r="S82" s="361"/>
      <c r="T82" s="361"/>
      <c r="U82" s="361"/>
      <c r="V82" s="361"/>
      <c r="W82" s="361"/>
      <c r="X82" s="361"/>
      <c r="Y82" s="361"/>
      <c r="Z82" s="315"/>
    </row>
    <row r="83" spans="2:26" ht="15.75" customHeight="1" hidden="1">
      <c r="B83" s="315"/>
      <c r="C83" s="315"/>
      <c r="D83" s="167"/>
      <c r="E83" s="167"/>
      <c r="F83" s="167"/>
      <c r="G83" s="186"/>
      <c r="H83" s="186"/>
      <c r="I83" s="186"/>
      <c r="J83" s="186"/>
      <c r="K83" s="186"/>
      <c r="L83" s="315"/>
      <c r="M83" s="114"/>
      <c r="N83" s="1342"/>
      <c r="O83" s="315"/>
      <c r="P83" s="315"/>
      <c r="Q83" s="358"/>
      <c r="R83" s="358"/>
      <c r="S83" s="361"/>
      <c r="T83" s="358"/>
      <c r="U83" s="361"/>
      <c r="V83" s="361"/>
      <c r="W83" s="358"/>
      <c r="X83" s="358"/>
      <c r="Y83" s="358"/>
      <c r="Z83" s="315"/>
    </row>
    <row r="84" spans="2:26" ht="15.75" customHeight="1" hidden="1">
      <c r="B84" s="315"/>
      <c r="C84" s="315"/>
      <c r="D84" s="167"/>
      <c r="E84" s="167"/>
      <c r="F84" s="167"/>
      <c r="G84" s="186"/>
      <c r="H84" s="186"/>
      <c r="I84" s="186"/>
      <c r="J84" s="186"/>
      <c r="K84" s="186"/>
      <c r="L84" s="315"/>
      <c r="M84" s="114"/>
      <c r="N84" s="1342"/>
      <c r="O84" s="315"/>
      <c r="P84" s="315"/>
      <c r="Q84" s="358"/>
      <c r="R84" s="360"/>
      <c r="S84" s="361"/>
      <c r="T84" s="358"/>
      <c r="U84" s="361"/>
      <c r="V84" s="361"/>
      <c r="W84" s="358"/>
      <c r="X84" s="358"/>
      <c r="Y84" s="358"/>
      <c r="Z84" s="315"/>
    </row>
    <row r="85" spans="9:26" ht="15.75" customHeight="1" hidden="1">
      <c r="I85" s="186"/>
      <c r="J85" s="186"/>
      <c r="K85" s="186"/>
      <c r="L85" s="315"/>
      <c r="M85" s="114"/>
      <c r="N85" s="1342"/>
      <c r="O85" s="315"/>
      <c r="P85" s="315"/>
      <c r="Q85" s="360"/>
      <c r="R85" s="360"/>
      <c r="S85" s="361"/>
      <c r="T85" s="358"/>
      <c r="U85" s="361"/>
      <c r="V85" s="361"/>
      <c r="W85" s="361"/>
      <c r="X85" s="361"/>
      <c r="Y85" s="361"/>
      <c r="Z85" s="315"/>
    </row>
    <row r="86" spans="9:26" ht="12.75" customHeight="1" hidden="1">
      <c r="I86" s="186"/>
      <c r="J86" s="186"/>
      <c r="K86" s="186"/>
      <c r="L86" s="315"/>
      <c r="M86" s="114"/>
      <c r="N86" s="1342"/>
      <c r="O86" s="315"/>
      <c r="P86" s="315"/>
      <c r="Q86" s="360"/>
      <c r="R86" s="360"/>
      <c r="S86" s="361"/>
      <c r="T86" s="361"/>
      <c r="U86" s="361"/>
      <c r="V86" s="361"/>
      <c r="W86" s="361"/>
      <c r="X86" s="361"/>
      <c r="Y86" s="361"/>
      <c r="Z86" s="315"/>
    </row>
    <row r="87" spans="9:26" ht="15.75" customHeight="1" hidden="1">
      <c r="I87" s="186"/>
      <c r="J87" s="186"/>
      <c r="K87" s="186"/>
      <c r="L87" s="315"/>
      <c r="M87" s="114"/>
      <c r="N87" s="1342"/>
      <c r="O87" s="315"/>
      <c r="P87" s="315"/>
      <c r="Q87" s="360"/>
      <c r="R87" s="360"/>
      <c r="S87" s="361"/>
      <c r="T87" s="361"/>
      <c r="U87" s="361"/>
      <c r="V87" s="361"/>
      <c r="W87" s="361"/>
      <c r="X87" s="361"/>
      <c r="Y87" s="361"/>
      <c r="Z87" s="315"/>
    </row>
    <row r="88" spans="9:26" ht="15.75" customHeight="1" hidden="1">
      <c r="I88" s="186"/>
      <c r="J88" s="186"/>
      <c r="K88" s="186"/>
      <c r="L88" s="315"/>
      <c r="M88" s="114"/>
      <c r="N88" s="1342"/>
      <c r="O88" s="315"/>
      <c r="P88" s="315"/>
      <c r="Q88" s="360"/>
      <c r="R88" s="360"/>
      <c r="S88" s="361"/>
      <c r="T88" s="361"/>
      <c r="U88" s="361"/>
      <c r="V88" s="361"/>
      <c r="W88" s="361"/>
      <c r="X88" s="361"/>
      <c r="Y88" s="361"/>
      <c r="Z88" s="315"/>
    </row>
    <row r="89" spans="9:26" ht="15.75" customHeight="1" hidden="1">
      <c r="I89" s="186"/>
      <c r="J89" s="186"/>
      <c r="K89" s="186"/>
      <c r="L89" s="315"/>
      <c r="M89" s="114"/>
      <c r="N89" s="1342"/>
      <c r="O89" s="315"/>
      <c r="P89" s="315"/>
      <c r="Q89" s="360"/>
      <c r="R89" s="360"/>
      <c r="S89" s="361"/>
      <c r="T89" s="361"/>
      <c r="U89" s="361"/>
      <c r="V89" s="361"/>
      <c r="W89" s="361"/>
      <c r="X89" s="361"/>
      <c r="Y89" s="361"/>
      <c r="Z89" s="315"/>
    </row>
    <row r="90" spans="9:26" ht="15.75" customHeight="1" hidden="1">
      <c r="I90" s="186"/>
      <c r="J90" s="186"/>
      <c r="K90" s="186"/>
      <c r="L90" s="315"/>
      <c r="M90" s="114"/>
      <c r="N90" s="1342"/>
      <c r="O90" s="315"/>
      <c r="P90" s="315"/>
      <c r="Q90" s="360"/>
      <c r="R90" s="360"/>
      <c r="S90" s="361"/>
      <c r="T90" s="361"/>
      <c r="U90" s="361"/>
      <c r="V90" s="361"/>
      <c r="W90" s="361"/>
      <c r="X90" s="361"/>
      <c r="Y90" s="361"/>
      <c r="Z90" s="315"/>
    </row>
    <row r="91" spans="9:26" ht="18" customHeight="1" hidden="1">
      <c r="I91" s="186"/>
      <c r="J91" s="186"/>
      <c r="K91" s="186"/>
      <c r="L91" s="315"/>
      <c r="M91" s="114"/>
      <c r="N91" s="1342"/>
      <c r="O91" s="362"/>
      <c r="P91" s="362"/>
      <c r="Q91" s="360"/>
      <c r="R91" s="360"/>
      <c r="S91" s="361"/>
      <c r="T91" s="361"/>
      <c r="U91" s="361"/>
      <c r="V91" s="361"/>
      <c r="W91" s="361"/>
      <c r="X91" s="361"/>
      <c r="Y91" s="361"/>
      <c r="Z91" s="315"/>
    </row>
    <row r="92" spans="9:26" ht="15.75" customHeight="1" hidden="1">
      <c r="I92" s="186"/>
      <c r="J92" s="186"/>
      <c r="K92" s="186"/>
      <c r="L92" s="315"/>
      <c r="M92" s="114"/>
      <c r="N92" s="1342"/>
      <c r="O92" s="362"/>
      <c r="P92" s="355"/>
      <c r="Q92" s="360"/>
      <c r="R92" s="360"/>
      <c r="S92" s="361"/>
      <c r="T92" s="361"/>
      <c r="U92" s="361"/>
      <c r="V92" s="361"/>
      <c r="W92" s="361"/>
      <c r="X92" s="361"/>
      <c r="Y92" s="361"/>
      <c r="Z92" s="315"/>
    </row>
    <row r="93" spans="9:26" ht="15.75" customHeight="1" hidden="1">
      <c r="I93" s="186"/>
      <c r="J93" s="186"/>
      <c r="K93" s="186"/>
      <c r="L93" s="315"/>
      <c r="M93" s="114"/>
      <c r="N93" s="1342"/>
      <c r="O93" s="362"/>
      <c r="P93" s="228"/>
      <c r="Q93" s="360"/>
      <c r="R93" s="360"/>
      <c r="S93" s="361"/>
      <c r="T93" s="361"/>
      <c r="U93" s="361"/>
      <c r="V93" s="361"/>
      <c r="W93" s="361"/>
      <c r="X93" s="361"/>
      <c r="Y93" s="361"/>
      <c r="Z93" s="315"/>
    </row>
    <row r="94" spans="9:26" ht="15.75" customHeight="1" hidden="1">
      <c r="I94" s="186"/>
      <c r="J94" s="186"/>
      <c r="K94" s="186"/>
      <c r="L94" s="315"/>
      <c r="M94" s="114"/>
      <c r="N94" s="1342"/>
      <c r="O94" s="362"/>
      <c r="P94" s="228"/>
      <c r="Q94" s="360"/>
      <c r="R94" s="360"/>
      <c r="S94" s="361"/>
      <c r="T94" s="361"/>
      <c r="U94" s="361"/>
      <c r="V94" s="361"/>
      <c r="W94" s="361"/>
      <c r="X94" s="361"/>
      <c r="Y94" s="361"/>
      <c r="Z94" s="315"/>
    </row>
    <row r="95" spans="9:26" ht="12.75" customHeight="1" hidden="1">
      <c r="I95" s="186"/>
      <c r="J95" s="186"/>
      <c r="K95" s="186"/>
      <c r="L95" s="315"/>
      <c r="M95" s="114"/>
      <c r="N95" s="1342"/>
      <c r="O95" s="362"/>
      <c r="P95" s="228"/>
      <c r="Q95" s="360"/>
      <c r="R95" s="360"/>
      <c r="S95" s="361"/>
      <c r="T95" s="361"/>
      <c r="U95" s="361"/>
      <c r="V95" s="361"/>
      <c r="W95" s="361"/>
      <c r="X95" s="361"/>
      <c r="Y95" s="361"/>
      <c r="Z95" s="315"/>
    </row>
    <row r="96" spans="9:26" ht="12.75" customHeight="1" hidden="1">
      <c r="I96" s="186"/>
      <c r="J96" s="186"/>
      <c r="K96" s="186"/>
      <c r="L96" s="315"/>
      <c r="M96" s="114"/>
      <c r="N96" s="1342"/>
      <c r="O96" s="315"/>
      <c r="P96" s="315"/>
      <c r="Q96" s="360"/>
      <c r="R96" s="360"/>
      <c r="S96" s="361"/>
      <c r="T96" s="361"/>
      <c r="U96" s="361"/>
      <c r="V96" s="361"/>
      <c r="W96" s="361"/>
      <c r="X96" s="361"/>
      <c r="Y96" s="361"/>
      <c r="Z96" s="315"/>
    </row>
    <row r="97" spans="9:26" ht="15.75" customHeight="1" hidden="1">
      <c r="I97" s="186"/>
      <c r="J97" s="186"/>
      <c r="K97" s="186"/>
      <c r="L97" s="315"/>
      <c r="M97" s="114"/>
      <c r="N97" s="1342"/>
      <c r="O97" s="362"/>
      <c r="P97" s="315"/>
      <c r="Q97" s="360"/>
      <c r="R97" s="360"/>
      <c r="S97" s="361"/>
      <c r="T97" s="361"/>
      <c r="U97" s="361"/>
      <c r="V97" s="361"/>
      <c r="W97" s="361"/>
      <c r="X97" s="361"/>
      <c r="Y97" s="361"/>
      <c r="Z97" s="315"/>
    </row>
    <row r="98" spans="9:26" ht="15.75" customHeight="1" hidden="1">
      <c r="I98" s="186"/>
      <c r="J98" s="186"/>
      <c r="K98" s="186"/>
      <c r="L98" s="315"/>
      <c r="M98" s="114"/>
      <c r="N98" s="1342"/>
      <c r="O98" s="362"/>
      <c r="P98" s="315"/>
      <c r="Q98" s="360"/>
      <c r="R98" s="360"/>
      <c r="S98" s="361"/>
      <c r="T98" s="361"/>
      <c r="U98" s="361"/>
      <c r="V98" s="361"/>
      <c r="W98" s="361"/>
      <c r="X98" s="361"/>
      <c r="Y98" s="361"/>
      <c r="Z98" s="315"/>
    </row>
    <row r="99" spans="9:26" ht="15.75" customHeight="1" hidden="1">
      <c r="I99" s="186"/>
      <c r="J99" s="186"/>
      <c r="K99" s="186"/>
      <c r="L99" s="315"/>
      <c r="M99" s="114"/>
      <c r="N99" s="1342"/>
      <c r="O99" s="362"/>
      <c r="P99" s="315"/>
      <c r="Q99" s="360"/>
      <c r="R99" s="360"/>
      <c r="S99" s="361"/>
      <c r="T99" s="361"/>
      <c r="U99" s="361"/>
      <c r="V99" s="361"/>
      <c r="W99" s="361"/>
      <c r="X99" s="361"/>
      <c r="Y99" s="361"/>
      <c r="Z99" s="315"/>
    </row>
    <row r="100" spans="9:26" ht="15.75" customHeight="1" hidden="1">
      <c r="I100" s="186"/>
      <c r="J100" s="186"/>
      <c r="K100" s="186"/>
      <c r="L100" s="315"/>
      <c r="M100" s="114"/>
      <c r="N100" s="1342"/>
      <c r="O100" s="362"/>
      <c r="P100" s="315"/>
      <c r="Q100" s="360"/>
      <c r="R100" s="360"/>
      <c r="S100" s="361"/>
      <c r="T100" s="361"/>
      <c r="U100" s="361"/>
      <c r="V100" s="361"/>
      <c r="W100" s="361"/>
      <c r="X100" s="361"/>
      <c r="Y100" s="361"/>
      <c r="Z100" s="315"/>
    </row>
    <row r="101" spans="9:26" ht="14.25" customHeight="1" hidden="1">
      <c r="I101" s="315"/>
      <c r="J101" s="315"/>
      <c r="K101" s="315"/>
      <c r="L101" s="146"/>
      <c r="N101" s="1342"/>
      <c r="O101" s="315"/>
      <c r="P101" s="315"/>
      <c r="Q101" s="358"/>
      <c r="R101" s="358"/>
      <c r="S101" s="358"/>
      <c r="T101" s="358"/>
      <c r="U101" s="358"/>
      <c r="V101" s="358"/>
      <c r="W101" s="358"/>
      <c r="X101" s="358"/>
      <c r="Y101" s="358"/>
      <c r="Z101" s="146"/>
    </row>
    <row r="102" spans="9:26" ht="12.75" customHeight="1">
      <c r="I102" s="315"/>
      <c r="J102" s="315"/>
      <c r="K102" s="315"/>
      <c r="L102" s="146"/>
      <c r="N102" s="1341"/>
      <c r="O102" s="315"/>
      <c r="P102" s="315"/>
      <c r="Q102" s="360"/>
      <c r="R102" s="360"/>
      <c r="S102" s="361"/>
      <c r="T102" s="361"/>
      <c r="U102" s="361"/>
      <c r="V102" s="361"/>
      <c r="W102" s="361"/>
      <c r="X102" s="361"/>
      <c r="Y102" s="361"/>
      <c r="Z102" s="146"/>
    </row>
    <row r="103" spans="9:26" ht="15.75" customHeight="1">
      <c r="I103" s="186"/>
      <c r="J103" s="186"/>
      <c r="K103" s="186"/>
      <c r="L103" s="315"/>
      <c r="M103" s="114"/>
      <c r="N103" s="1341"/>
      <c r="O103" s="362"/>
      <c r="P103" s="315"/>
      <c r="Q103" s="360"/>
      <c r="R103" s="360"/>
      <c r="S103" s="361"/>
      <c r="T103" s="361"/>
      <c r="U103" s="361"/>
      <c r="V103" s="361"/>
      <c r="W103" s="361"/>
      <c r="X103" s="361"/>
      <c r="Y103" s="361"/>
      <c r="Z103" s="315"/>
    </row>
    <row r="104" spans="9:26" ht="15.75" customHeight="1">
      <c r="I104" s="186"/>
      <c r="J104" s="186"/>
      <c r="K104" s="186"/>
      <c r="L104" s="315"/>
      <c r="M104" s="114"/>
      <c r="N104" s="1341"/>
      <c r="O104" s="362"/>
      <c r="P104" s="315"/>
      <c r="Q104" s="360"/>
      <c r="R104" s="360"/>
      <c r="S104" s="361"/>
      <c r="T104" s="361"/>
      <c r="U104" s="361"/>
      <c r="V104" s="361"/>
      <c r="W104" s="361"/>
      <c r="X104" s="361"/>
      <c r="Y104" s="361"/>
      <c r="Z104" s="315"/>
    </row>
    <row r="105" spans="9:26" ht="15.75" customHeight="1">
      <c r="I105" s="186"/>
      <c r="J105" s="186"/>
      <c r="K105" s="186"/>
      <c r="L105" s="315"/>
      <c r="M105" s="114"/>
      <c r="N105" s="1341"/>
      <c r="O105" s="362"/>
      <c r="P105" s="315"/>
      <c r="Q105" s="361"/>
      <c r="R105" s="361"/>
      <c r="S105" s="361"/>
      <c r="T105" s="361"/>
      <c r="U105" s="361"/>
      <c r="V105" s="361"/>
      <c r="W105" s="361"/>
      <c r="X105" s="361"/>
      <c r="Y105" s="361"/>
      <c r="Z105" s="315"/>
    </row>
    <row r="106" spans="9:26" ht="15.75" customHeight="1">
      <c r="I106" s="186"/>
      <c r="J106" s="186"/>
      <c r="K106" s="186"/>
      <c r="L106" s="315"/>
      <c r="M106" s="114"/>
      <c r="N106" s="1341"/>
      <c r="O106" s="362"/>
      <c r="P106" s="315"/>
      <c r="Q106" s="361"/>
      <c r="R106" s="361"/>
      <c r="S106" s="361"/>
      <c r="T106" s="361"/>
      <c r="U106" s="361"/>
      <c r="V106" s="361"/>
      <c r="W106" s="361"/>
      <c r="X106" s="361"/>
      <c r="Y106" s="361"/>
      <c r="Z106" s="315"/>
    </row>
    <row r="107" spans="9:26" ht="12.75" customHeight="1">
      <c r="I107" s="315"/>
      <c r="J107" s="315"/>
      <c r="K107" s="315"/>
      <c r="L107" s="146"/>
      <c r="N107" s="1341"/>
      <c r="O107" s="315"/>
      <c r="P107" s="315"/>
      <c r="Q107" s="315"/>
      <c r="R107" s="315"/>
      <c r="S107" s="315"/>
      <c r="T107" s="315"/>
      <c r="U107" s="315"/>
      <c r="V107" s="315"/>
      <c r="W107" s="315"/>
      <c r="X107" s="315"/>
      <c r="Y107" s="315"/>
      <c r="Z107" s="146"/>
    </row>
    <row r="108" spans="9:26" ht="12.75" customHeight="1">
      <c r="I108" s="315"/>
      <c r="J108" s="315"/>
      <c r="K108" s="315"/>
      <c r="L108" s="146"/>
      <c r="N108" s="1341"/>
      <c r="O108" s="315"/>
      <c r="P108" s="315"/>
      <c r="Q108" s="360"/>
      <c r="R108" s="360"/>
      <c r="S108" s="361"/>
      <c r="T108" s="361"/>
      <c r="U108" s="361"/>
      <c r="V108" s="361"/>
      <c r="W108" s="361"/>
      <c r="X108" s="361"/>
      <c r="Y108" s="361"/>
      <c r="Z108" s="146"/>
    </row>
    <row r="109" spans="9:26" ht="17.25" customHeight="1">
      <c r="I109" s="146"/>
      <c r="J109" s="146"/>
      <c r="K109" s="146"/>
      <c r="L109" s="146"/>
      <c r="N109" s="1341"/>
      <c r="O109" s="362"/>
      <c r="P109" s="315"/>
      <c r="Q109" s="360"/>
      <c r="R109" s="360"/>
      <c r="S109" s="361"/>
      <c r="T109" s="361"/>
      <c r="U109" s="361"/>
      <c r="V109" s="361"/>
      <c r="W109" s="361"/>
      <c r="X109" s="361"/>
      <c r="Y109" s="361"/>
      <c r="Z109" s="146"/>
    </row>
    <row r="110" spans="9:28" ht="17.25" customHeight="1">
      <c r="I110" s="315"/>
      <c r="J110" s="315"/>
      <c r="K110" s="315"/>
      <c r="L110" s="114"/>
      <c r="N110" s="1341"/>
      <c r="O110" s="362"/>
      <c r="P110" s="315"/>
      <c r="Q110" s="360"/>
      <c r="R110" s="360"/>
      <c r="S110" s="361"/>
      <c r="T110" s="361"/>
      <c r="U110" s="361"/>
      <c r="V110" s="361"/>
      <c r="W110" s="361"/>
      <c r="X110" s="361"/>
      <c r="Y110" s="361"/>
      <c r="Z110" s="114"/>
      <c r="AA110" s="114"/>
      <c r="AB110" s="114"/>
    </row>
    <row r="111" spans="9:28" ht="17.25" customHeight="1">
      <c r="I111" s="315"/>
      <c r="J111" s="315"/>
      <c r="K111" s="315"/>
      <c r="L111" s="114"/>
      <c r="N111" s="1341"/>
      <c r="O111" s="362"/>
      <c r="P111" s="315"/>
      <c r="Q111" s="361"/>
      <c r="R111" s="361"/>
      <c r="S111" s="361"/>
      <c r="T111" s="361"/>
      <c r="U111" s="361"/>
      <c r="V111" s="361"/>
      <c r="W111" s="361"/>
      <c r="X111" s="361"/>
      <c r="Y111" s="361"/>
      <c r="Z111" s="315"/>
      <c r="AA111" s="114"/>
      <c r="AB111" s="114"/>
    </row>
    <row r="112" spans="2:26" ht="17.25" customHeight="1">
      <c r="B112" s="315"/>
      <c r="C112" s="315"/>
      <c r="D112" s="315"/>
      <c r="E112" s="315"/>
      <c r="F112" s="315"/>
      <c r="G112" s="315"/>
      <c r="H112" s="315"/>
      <c r="I112" s="146"/>
      <c r="J112" s="146"/>
      <c r="K112" s="146"/>
      <c r="N112" s="1341"/>
      <c r="O112" s="362"/>
      <c r="P112" s="315"/>
      <c r="Q112" s="361"/>
      <c r="R112" s="361"/>
      <c r="S112" s="361"/>
      <c r="T112" s="361"/>
      <c r="U112" s="361"/>
      <c r="V112" s="361"/>
      <c r="W112" s="361"/>
      <c r="X112" s="361"/>
      <c r="Y112" s="361"/>
      <c r="Z112" s="146"/>
    </row>
    <row r="113" spans="2:25" ht="18" customHeight="1">
      <c r="B113" s="114"/>
      <c r="C113" s="114"/>
      <c r="D113" s="315"/>
      <c r="E113" s="315"/>
      <c r="F113" s="315"/>
      <c r="G113" s="315"/>
      <c r="H113" s="315"/>
      <c r="I113" s="146"/>
      <c r="J113" s="146"/>
      <c r="K113" s="146"/>
      <c r="N113" s="1341"/>
      <c r="O113" s="315"/>
      <c r="P113" s="315"/>
      <c r="Q113" s="315"/>
      <c r="R113" s="315"/>
      <c r="S113" s="315"/>
      <c r="T113" s="315"/>
      <c r="U113" s="315"/>
      <c r="V113" s="315"/>
      <c r="W113" s="315"/>
      <c r="X113" s="315"/>
      <c r="Y113" s="315"/>
    </row>
    <row r="114" spans="2:25" ht="18" customHeight="1">
      <c r="B114" s="114"/>
      <c r="C114" s="114"/>
      <c r="D114" s="315"/>
      <c r="E114" s="315"/>
      <c r="F114" s="315"/>
      <c r="G114" s="315"/>
      <c r="H114" s="315"/>
      <c r="I114" s="146"/>
      <c r="J114" s="146"/>
      <c r="K114" s="146"/>
      <c r="N114" s="1341"/>
      <c r="O114" s="315"/>
      <c r="P114" s="315"/>
      <c r="Q114" s="360"/>
      <c r="R114" s="360"/>
      <c r="S114" s="361"/>
      <c r="T114" s="361"/>
      <c r="U114" s="361"/>
      <c r="V114" s="361"/>
      <c r="W114" s="361"/>
      <c r="X114" s="361"/>
      <c r="Y114" s="361"/>
    </row>
    <row r="115" spans="2:25" ht="18" customHeight="1">
      <c r="B115" s="114"/>
      <c r="C115" s="114"/>
      <c r="D115" s="315"/>
      <c r="E115" s="315"/>
      <c r="F115" s="315"/>
      <c r="G115" s="315"/>
      <c r="H115" s="315"/>
      <c r="I115" s="146"/>
      <c r="J115" s="146"/>
      <c r="K115" s="146"/>
      <c r="N115" s="1341"/>
      <c r="O115" s="362"/>
      <c r="P115" s="315"/>
      <c r="Q115" s="360"/>
      <c r="R115" s="360"/>
      <c r="S115" s="361"/>
      <c r="T115" s="361"/>
      <c r="U115" s="361"/>
      <c r="V115" s="364"/>
      <c r="W115" s="361"/>
      <c r="X115" s="361"/>
      <c r="Y115" s="361"/>
    </row>
    <row r="116" spans="2:25" ht="18" customHeight="1">
      <c r="B116" s="114"/>
      <c r="C116" s="114"/>
      <c r="D116" s="315"/>
      <c r="E116" s="315"/>
      <c r="F116" s="315"/>
      <c r="G116" s="315"/>
      <c r="H116" s="315"/>
      <c r="I116" s="146"/>
      <c r="J116" s="146"/>
      <c r="K116" s="146"/>
      <c r="N116" s="1341"/>
      <c r="O116" s="362"/>
      <c r="P116" s="315"/>
      <c r="Q116" s="360"/>
      <c r="R116" s="360"/>
      <c r="S116" s="361"/>
      <c r="T116" s="361"/>
      <c r="U116" s="361"/>
      <c r="V116" s="361"/>
      <c r="W116" s="361"/>
      <c r="X116" s="361"/>
      <c r="Y116" s="361"/>
    </row>
    <row r="117" spans="2:25" ht="18" customHeight="1">
      <c r="B117" s="114"/>
      <c r="C117" s="114"/>
      <c r="D117" s="315"/>
      <c r="E117" s="315"/>
      <c r="F117" s="315"/>
      <c r="G117" s="315"/>
      <c r="H117" s="315"/>
      <c r="I117" s="146"/>
      <c r="J117" s="146"/>
      <c r="K117" s="146"/>
      <c r="N117" s="1341"/>
      <c r="O117" s="362"/>
      <c r="P117" s="315"/>
      <c r="Q117" s="361"/>
      <c r="R117" s="361"/>
      <c r="S117" s="361"/>
      <c r="T117" s="361"/>
      <c r="U117" s="361"/>
      <c r="V117" s="361"/>
      <c r="W117" s="361"/>
      <c r="X117" s="361"/>
      <c r="Y117" s="361"/>
    </row>
    <row r="118" spans="2:25" ht="18" customHeight="1">
      <c r="B118" s="114"/>
      <c r="C118" s="114"/>
      <c r="D118" s="315"/>
      <c r="E118" s="315"/>
      <c r="F118" s="315"/>
      <c r="G118" s="315"/>
      <c r="H118" s="315"/>
      <c r="I118" s="146"/>
      <c r="J118" s="146"/>
      <c r="K118" s="146"/>
      <c r="N118" s="1341"/>
      <c r="O118" s="362"/>
      <c r="P118" s="315"/>
      <c r="Q118" s="361"/>
      <c r="R118" s="361"/>
      <c r="S118" s="361"/>
      <c r="T118" s="361"/>
      <c r="U118" s="361"/>
      <c r="V118" s="361"/>
      <c r="W118" s="361"/>
      <c r="X118" s="361"/>
      <c r="Y118" s="361"/>
    </row>
    <row r="119" spans="2:25" ht="18" customHeight="1">
      <c r="B119" s="114"/>
      <c r="C119" s="114"/>
      <c r="D119" s="315"/>
      <c r="E119" s="315"/>
      <c r="F119" s="315"/>
      <c r="G119" s="315"/>
      <c r="H119" s="315"/>
      <c r="I119" s="146"/>
      <c r="J119" s="146"/>
      <c r="K119" s="146"/>
      <c r="N119" s="1341"/>
      <c r="O119" s="315"/>
      <c r="P119" s="315"/>
      <c r="Q119" s="315"/>
      <c r="R119" s="315"/>
      <c r="S119" s="315"/>
      <c r="T119" s="315"/>
      <c r="U119" s="315"/>
      <c r="V119" s="315"/>
      <c r="W119" s="315"/>
      <c r="X119" s="315"/>
      <c r="Y119" s="315"/>
    </row>
    <row r="120" spans="9:26" ht="12.75" customHeight="1">
      <c r="I120" s="315"/>
      <c r="J120" s="315"/>
      <c r="K120" s="315"/>
      <c r="L120" s="146"/>
      <c r="N120" s="1341"/>
      <c r="O120" s="315"/>
      <c r="P120" s="315"/>
      <c r="Q120" s="360"/>
      <c r="R120" s="360"/>
      <c r="S120" s="361"/>
      <c r="T120" s="361"/>
      <c r="U120" s="361"/>
      <c r="V120" s="361"/>
      <c r="W120" s="361"/>
      <c r="X120" s="361"/>
      <c r="Y120" s="361"/>
      <c r="Z120" s="146"/>
    </row>
    <row r="121" spans="9:25" ht="17.25" customHeight="1">
      <c r="I121" s="146"/>
      <c r="J121" s="146"/>
      <c r="K121" s="146"/>
      <c r="L121" s="146"/>
      <c r="N121" s="1341"/>
      <c r="O121" s="362"/>
      <c r="P121" s="315"/>
      <c r="Q121" s="360"/>
      <c r="R121" s="360"/>
      <c r="S121" s="361"/>
      <c r="T121" s="361"/>
      <c r="U121" s="361"/>
      <c r="V121" s="361"/>
      <c r="W121" s="361"/>
      <c r="X121" s="361"/>
      <c r="Y121" s="361"/>
    </row>
    <row r="122" spans="9:28" ht="17.25" customHeight="1">
      <c r="I122" s="315"/>
      <c r="J122" s="315"/>
      <c r="K122" s="315"/>
      <c r="L122" s="114"/>
      <c r="N122" s="1341"/>
      <c r="O122" s="362"/>
      <c r="P122" s="315"/>
      <c r="Q122" s="360"/>
      <c r="R122" s="360"/>
      <c r="S122" s="360"/>
      <c r="T122" s="360"/>
      <c r="U122" s="360"/>
      <c r="V122" s="365"/>
      <c r="W122" s="360"/>
      <c r="X122" s="360"/>
      <c r="Y122" s="360"/>
      <c r="AA122" s="114"/>
      <c r="AB122" s="114"/>
    </row>
    <row r="123" spans="9:28" ht="17.25" customHeight="1">
      <c r="I123" s="315"/>
      <c r="J123" s="315"/>
      <c r="K123" s="315"/>
      <c r="L123" s="114"/>
      <c r="N123" s="1341"/>
      <c r="O123" s="362"/>
      <c r="P123" s="315"/>
      <c r="Q123" s="360"/>
      <c r="R123" s="360"/>
      <c r="S123" s="360"/>
      <c r="T123" s="360"/>
      <c r="U123" s="360"/>
      <c r="V123" s="360"/>
      <c r="W123" s="360"/>
      <c r="X123" s="360"/>
      <c r="Y123" s="360"/>
      <c r="AA123" s="114"/>
      <c r="AB123" s="114"/>
    </row>
    <row r="124" spans="2:25" ht="17.25" customHeight="1">
      <c r="B124" s="315"/>
      <c r="C124" s="315"/>
      <c r="D124" s="315"/>
      <c r="E124" s="315"/>
      <c r="F124" s="315"/>
      <c r="G124" s="315"/>
      <c r="H124" s="315"/>
      <c r="I124" s="146"/>
      <c r="J124" s="146"/>
      <c r="K124" s="146"/>
      <c r="N124" s="1341"/>
      <c r="O124" s="362"/>
      <c r="P124" s="315"/>
      <c r="Q124" s="360"/>
      <c r="R124" s="360"/>
      <c r="S124" s="360"/>
      <c r="T124" s="360"/>
      <c r="U124" s="360"/>
      <c r="V124" s="360"/>
      <c r="W124" s="360"/>
      <c r="X124" s="360"/>
      <c r="Y124" s="360"/>
    </row>
    <row r="125" spans="2:25" ht="18" customHeight="1">
      <c r="B125" s="114"/>
      <c r="C125" s="114"/>
      <c r="D125" s="315"/>
      <c r="E125" s="315"/>
      <c r="F125" s="315"/>
      <c r="G125" s="315"/>
      <c r="H125" s="315"/>
      <c r="I125" s="146"/>
      <c r="J125" s="146"/>
      <c r="K125" s="146"/>
      <c r="N125" s="1341"/>
      <c r="O125" s="315"/>
      <c r="P125" s="315"/>
      <c r="Q125" s="315"/>
      <c r="R125" s="315"/>
      <c r="S125" s="315"/>
      <c r="T125" s="315"/>
      <c r="U125" s="315"/>
      <c r="V125" s="315"/>
      <c r="W125" s="315"/>
      <c r="X125" s="315"/>
      <c r="Y125" s="315"/>
    </row>
    <row r="126" spans="2:25" ht="14.25">
      <c r="B126" s="114"/>
      <c r="C126" s="114"/>
      <c r="D126" s="146"/>
      <c r="E126" s="146"/>
      <c r="F126" s="146"/>
      <c r="G126" s="146"/>
      <c r="H126" s="146"/>
      <c r="I126" s="146"/>
      <c r="J126" s="146"/>
      <c r="K126" s="146"/>
      <c r="N126" s="146"/>
      <c r="O126" s="315"/>
      <c r="P126" s="315"/>
      <c r="Q126" s="315"/>
      <c r="R126" s="315"/>
      <c r="S126" s="315"/>
      <c r="T126" s="315"/>
      <c r="U126" s="315"/>
      <c r="V126" s="315"/>
      <c r="W126" s="315"/>
      <c r="X126" s="315"/>
      <c r="Y126" s="315"/>
    </row>
    <row r="127" spans="9:25" ht="14.25" customHeight="1" hidden="1">
      <c r="I127" s="146"/>
      <c r="J127" s="146"/>
      <c r="K127" s="146"/>
      <c r="N127" s="146"/>
      <c r="O127" s="315"/>
      <c r="P127" s="315"/>
      <c r="Q127" s="315"/>
      <c r="R127" s="315"/>
      <c r="S127" s="315"/>
      <c r="T127" s="315"/>
      <c r="U127" s="315"/>
      <c r="V127" s="315"/>
      <c r="W127" s="315"/>
      <c r="X127" s="146"/>
      <c r="Y127" s="146"/>
    </row>
    <row r="128" spans="9:25" ht="14.25" customHeight="1" hidden="1">
      <c r="I128" s="146"/>
      <c r="J128" s="146"/>
      <c r="K128" s="146"/>
      <c r="N128" s="146"/>
      <c r="O128" s="315"/>
      <c r="P128" s="315"/>
      <c r="Q128" s="315"/>
      <c r="R128" s="315"/>
      <c r="S128" s="315"/>
      <c r="T128" s="315"/>
      <c r="U128" s="315"/>
      <c r="V128" s="315"/>
      <c r="W128" s="146"/>
      <c r="X128" s="315"/>
      <c r="Y128" s="315"/>
    </row>
    <row r="129" spans="2:25" ht="13.5" customHeight="1" hidden="1">
      <c r="B129" s="146"/>
      <c r="C129" s="146"/>
      <c r="D129" s="146"/>
      <c r="E129" s="146"/>
      <c r="F129" s="146"/>
      <c r="G129" s="146"/>
      <c r="H129" s="146"/>
      <c r="I129" s="146"/>
      <c r="J129" s="146"/>
      <c r="K129" s="146"/>
      <c r="N129" s="146"/>
      <c r="O129" s="315"/>
      <c r="P129" s="315"/>
      <c r="Q129" s="315"/>
      <c r="R129" s="315"/>
      <c r="S129" s="315"/>
      <c r="T129" s="315"/>
      <c r="U129" s="315"/>
      <c r="V129" s="315"/>
      <c r="W129" s="146"/>
      <c r="X129" s="315"/>
      <c r="Y129" s="315"/>
    </row>
    <row r="130" spans="2:25" ht="14.25">
      <c r="B130" s="146"/>
      <c r="C130" s="146"/>
      <c r="D130" s="146"/>
      <c r="E130" s="146"/>
      <c r="F130" s="146"/>
      <c r="G130" s="146"/>
      <c r="H130" s="146"/>
      <c r="I130" s="146"/>
      <c r="J130" s="146"/>
      <c r="K130" s="146"/>
      <c r="N130" s="146"/>
      <c r="O130" s="315"/>
      <c r="P130" s="315"/>
      <c r="Q130" s="315"/>
      <c r="R130" s="315"/>
      <c r="S130" s="315"/>
      <c r="T130" s="146"/>
      <c r="U130" s="146"/>
      <c r="V130" s="146"/>
      <c r="W130" s="146"/>
      <c r="X130" s="146"/>
      <c r="Y130" s="146"/>
    </row>
    <row r="131" spans="14:25" ht="14.25">
      <c r="N131" s="146"/>
      <c r="O131" s="315"/>
      <c r="P131" s="366"/>
      <c r="Q131" s="366"/>
      <c r="R131" s="366"/>
      <c r="S131" s="366"/>
      <c r="T131" s="366"/>
      <c r="U131" s="366"/>
      <c r="V131" s="366"/>
      <c r="W131" s="366"/>
      <c r="X131" s="366"/>
      <c r="Y131" s="366"/>
    </row>
    <row r="132" spans="15:17" ht="14.25">
      <c r="O132" s="114"/>
      <c r="Q132" s="257"/>
    </row>
  </sheetData>
  <sheetProtection/>
  <mergeCells count="26">
    <mergeCell ref="A1:L1"/>
    <mergeCell ref="B5:B6"/>
    <mergeCell ref="D5:E5"/>
    <mergeCell ref="F5:G5"/>
    <mergeCell ref="H5:I5"/>
    <mergeCell ref="J5:K5"/>
    <mergeCell ref="B38:K38"/>
    <mergeCell ref="N41:O42"/>
    <mergeCell ref="Q41:Q42"/>
    <mergeCell ref="R41:S41"/>
    <mergeCell ref="T41:V41"/>
    <mergeCell ref="W41:W42"/>
    <mergeCell ref="X41:X42"/>
    <mergeCell ref="Y41:Y42"/>
    <mergeCell ref="T42:U42"/>
    <mergeCell ref="N60:O60"/>
    <mergeCell ref="N61:O61"/>
    <mergeCell ref="N62:O62"/>
    <mergeCell ref="N114:N119"/>
    <mergeCell ref="N120:N125"/>
    <mergeCell ref="N63:O63"/>
    <mergeCell ref="N64:O64"/>
    <mergeCell ref="N66:N95"/>
    <mergeCell ref="N96:N101"/>
    <mergeCell ref="N102:N107"/>
    <mergeCell ref="N108:N113"/>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N1" sqref="N1"/>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60" t="s">
        <v>147</v>
      </c>
      <c r="B1" s="1260"/>
      <c r="C1" s="1260"/>
      <c r="D1" s="1260"/>
      <c r="E1" s="1260"/>
      <c r="F1" s="1260"/>
      <c r="G1" s="1260"/>
      <c r="H1" s="1260"/>
      <c r="I1" s="1260"/>
      <c r="J1" s="1260"/>
      <c r="K1" s="1260"/>
      <c r="L1" s="1260"/>
      <c r="M1" s="1260"/>
    </row>
    <row r="2" spans="2:12" ht="24.75" customHeight="1" thickBot="1">
      <c r="B2" s="114"/>
      <c r="C2" s="315"/>
      <c r="D2" s="114"/>
      <c r="E2" s="114"/>
      <c r="F2" s="114"/>
      <c r="G2" s="114"/>
      <c r="H2" s="114"/>
      <c r="I2" s="114"/>
      <c r="J2" s="114"/>
      <c r="K2" s="114"/>
      <c r="L2" s="114"/>
    </row>
    <row r="3" spans="1:13" ht="19.5" customHeight="1">
      <c r="A3" s="1364" t="s">
        <v>435</v>
      </c>
      <c r="B3" s="1344"/>
      <c r="C3" s="313"/>
      <c r="D3" s="1349" t="s">
        <v>148</v>
      </c>
      <c r="E3" s="1346" t="s">
        <v>149</v>
      </c>
      <c r="F3" s="1347"/>
      <c r="G3" s="1346" t="s">
        <v>542</v>
      </c>
      <c r="H3" s="1348"/>
      <c r="I3" s="1347"/>
      <c r="J3" s="1349" t="s">
        <v>150</v>
      </c>
      <c r="K3" s="1349" t="s">
        <v>543</v>
      </c>
      <c r="L3" s="1351" t="s">
        <v>151</v>
      </c>
      <c r="M3" s="367"/>
    </row>
    <row r="4" spans="1:13" ht="19.5" customHeight="1">
      <c r="A4" s="1365"/>
      <c r="B4" s="1345"/>
      <c r="C4" s="340"/>
      <c r="D4" s="1350"/>
      <c r="E4" s="368" t="s">
        <v>152</v>
      </c>
      <c r="F4" s="368" t="s">
        <v>153</v>
      </c>
      <c r="G4" s="1353" t="s">
        <v>154</v>
      </c>
      <c r="H4" s="1354"/>
      <c r="I4" s="319" t="s">
        <v>155</v>
      </c>
      <c r="J4" s="1366"/>
      <c r="K4" s="1350"/>
      <c r="L4" s="1352"/>
      <c r="M4" s="369"/>
    </row>
    <row r="5" spans="1:13" s="375" customFormat="1" ht="24.75" customHeight="1">
      <c r="A5" s="370"/>
      <c r="B5" s="371"/>
      <c r="C5" s="371"/>
      <c r="D5" s="372" t="s">
        <v>156</v>
      </c>
      <c r="E5" s="371" t="s">
        <v>157</v>
      </c>
      <c r="F5" s="371" t="s">
        <v>157</v>
      </c>
      <c r="G5" s="371" t="s">
        <v>158</v>
      </c>
      <c r="H5" s="371" t="s">
        <v>159</v>
      </c>
      <c r="I5" s="371" t="s">
        <v>160</v>
      </c>
      <c r="J5" s="371" t="s">
        <v>161</v>
      </c>
      <c r="K5" s="371" t="s">
        <v>162</v>
      </c>
      <c r="L5" s="373" t="s">
        <v>163</v>
      </c>
      <c r="M5" s="374"/>
    </row>
    <row r="6" spans="1:13" s="164" customFormat="1" ht="15.75" customHeight="1" hidden="1">
      <c r="A6" s="376"/>
      <c r="B6" s="331" t="s">
        <v>164</v>
      </c>
      <c r="C6" s="327"/>
      <c r="D6" s="377">
        <v>542</v>
      </c>
      <c r="E6" s="378">
        <v>19</v>
      </c>
      <c r="F6" s="378">
        <v>24</v>
      </c>
      <c r="G6" s="378">
        <v>7518</v>
      </c>
      <c r="H6" s="378">
        <v>679</v>
      </c>
      <c r="I6" s="378">
        <v>8148</v>
      </c>
      <c r="J6" s="378">
        <v>319</v>
      </c>
      <c r="K6" s="378">
        <v>188</v>
      </c>
      <c r="L6" s="378">
        <v>477936</v>
      </c>
      <c r="M6" s="379"/>
    </row>
    <row r="7" spans="1:13" s="164" customFormat="1" ht="15.75" customHeight="1" hidden="1">
      <c r="A7" s="376"/>
      <c r="B7" s="331" t="s">
        <v>165</v>
      </c>
      <c r="C7" s="327"/>
      <c r="D7" s="377">
        <v>441</v>
      </c>
      <c r="E7" s="378">
        <v>18</v>
      </c>
      <c r="F7" s="378">
        <v>37</v>
      </c>
      <c r="G7" s="378">
        <v>6585</v>
      </c>
      <c r="H7" s="378">
        <v>804</v>
      </c>
      <c r="I7" s="378">
        <v>7623</v>
      </c>
      <c r="J7" s="378">
        <v>257</v>
      </c>
      <c r="K7" s="378">
        <v>147</v>
      </c>
      <c r="L7" s="378">
        <v>562817</v>
      </c>
      <c r="M7" s="379"/>
    </row>
    <row r="8" spans="1:13" s="164" customFormat="1" ht="15.75" customHeight="1" hidden="1">
      <c r="A8" s="376"/>
      <c r="B8" s="331" t="s">
        <v>166</v>
      </c>
      <c r="C8" s="327"/>
      <c r="D8" s="377">
        <v>500</v>
      </c>
      <c r="E8" s="378">
        <v>16</v>
      </c>
      <c r="F8" s="378">
        <v>40</v>
      </c>
      <c r="G8" s="378">
        <v>9158</v>
      </c>
      <c r="H8" s="378">
        <v>1158</v>
      </c>
      <c r="I8" s="378">
        <v>2614</v>
      </c>
      <c r="J8" s="378">
        <v>350</v>
      </c>
      <c r="K8" s="378">
        <v>160</v>
      </c>
      <c r="L8" s="378">
        <v>919833</v>
      </c>
      <c r="M8" s="379"/>
    </row>
    <row r="9" spans="1:13" s="164" customFormat="1" ht="15.75" customHeight="1" hidden="1">
      <c r="A9" s="376"/>
      <c r="B9" s="331" t="s">
        <v>167</v>
      </c>
      <c r="C9" s="327"/>
      <c r="D9" s="377">
        <v>428</v>
      </c>
      <c r="E9" s="378">
        <v>22</v>
      </c>
      <c r="F9" s="378">
        <v>16</v>
      </c>
      <c r="G9" s="378">
        <v>7393</v>
      </c>
      <c r="H9" s="378">
        <v>797</v>
      </c>
      <c r="I9" s="378">
        <v>8362</v>
      </c>
      <c r="J9" s="378">
        <v>262</v>
      </c>
      <c r="K9" s="378">
        <v>165</v>
      </c>
      <c r="L9" s="378">
        <v>586135</v>
      </c>
      <c r="M9" s="379"/>
    </row>
    <row r="10" spans="1:13" s="164" customFormat="1" ht="15.75" customHeight="1" hidden="1">
      <c r="A10" s="376"/>
      <c r="B10" s="331" t="s">
        <v>168</v>
      </c>
      <c r="C10" s="327"/>
      <c r="D10" s="377">
        <v>471</v>
      </c>
      <c r="E10" s="378">
        <v>25</v>
      </c>
      <c r="F10" s="378">
        <v>48</v>
      </c>
      <c r="G10" s="378">
        <v>6045</v>
      </c>
      <c r="H10" s="378">
        <v>1157</v>
      </c>
      <c r="I10" s="378">
        <v>300</v>
      </c>
      <c r="J10" s="378">
        <v>249</v>
      </c>
      <c r="K10" s="378">
        <v>171</v>
      </c>
      <c r="L10" s="378">
        <v>561635</v>
      </c>
      <c r="M10" s="379"/>
    </row>
    <row r="11" spans="1:13" s="164" customFormat="1" ht="15.75" customHeight="1" hidden="1">
      <c r="A11" s="376"/>
      <c r="B11" s="331" t="s">
        <v>169</v>
      </c>
      <c r="C11" s="340"/>
      <c r="D11" s="380">
        <v>466</v>
      </c>
      <c r="E11" s="381">
        <v>5</v>
      </c>
      <c r="F11" s="381">
        <v>36</v>
      </c>
      <c r="G11" s="381">
        <v>7031</v>
      </c>
      <c r="H11" s="381">
        <v>871</v>
      </c>
      <c r="I11" s="381">
        <v>168</v>
      </c>
      <c r="J11" s="381">
        <v>282</v>
      </c>
      <c r="K11" s="381">
        <v>173</v>
      </c>
      <c r="L11" s="381">
        <v>4332202</v>
      </c>
      <c r="M11" s="379"/>
    </row>
    <row r="12" spans="1:13" s="164" customFormat="1" ht="15.75" customHeight="1" hidden="1">
      <c r="A12" s="376"/>
      <c r="B12" s="331" t="s">
        <v>170</v>
      </c>
      <c r="C12" s="340"/>
      <c r="D12" s="380">
        <v>494</v>
      </c>
      <c r="E12" s="381">
        <v>14</v>
      </c>
      <c r="F12" s="381">
        <v>37</v>
      </c>
      <c r="G12" s="381">
        <v>6242</v>
      </c>
      <c r="H12" s="381">
        <v>425</v>
      </c>
      <c r="I12" s="381">
        <v>1248</v>
      </c>
      <c r="J12" s="381">
        <v>304</v>
      </c>
      <c r="K12" s="381">
        <v>187</v>
      </c>
      <c r="L12" s="381">
        <v>424858</v>
      </c>
      <c r="M12" s="379"/>
    </row>
    <row r="13" spans="1:13" s="164" customFormat="1" ht="15.75" customHeight="1" hidden="1">
      <c r="A13" s="376"/>
      <c r="B13" s="331" t="s">
        <v>171</v>
      </c>
      <c r="C13" s="340"/>
      <c r="D13" s="380">
        <v>551</v>
      </c>
      <c r="E13" s="381">
        <v>13</v>
      </c>
      <c r="F13" s="381">
        <v>49</v>
      </c>
      <c r="G13" s="381">
        <v>7392</v>
      </c>
      <c r="H13" s="381">
        <v>1160</v>
      </c>
      <c r="I13" s="381">
        <v>155</v>
      </c>
      <c r="J13" s="381">
        <v>313</v>
      </c>
      <c r="K13" s="381">
        <v>178</v>
      </c>
      <c r="L13" s="381">
        <v>714306</v>
      </c>
      <c r="M13" s="379"/>
    </row>
    <row r="14" spans="1:13" s="164" customFormat="1" ht="15.75" customHeight="1" hidden="1">
      <c r="A14" s="376"/>
      <c r="B14" s="331" t="s">
        <v>172</v>
      </c>
      <c r="C14" s="340"/>
      <c r="D14" s="380">
        <v>443</v>
      </c>
      <c r="E14" s="381">
        <v>16</v>
      </c>
      <c r="F14" s="381">
        <v>27</v>
      </c>
      <c r="G14" s="381">
        <v>13011</v>
      </c>
      <c r="H14" s="381">
        <v>3078</v>
      </c>
      <c r="I14" s="381">
        <v>72</v>
      </c>
      <c r="J14" s="381">
        <v>270</v>
      </c>
      <c r="K14" s="381">
        <v>153</v>
      </c>
      <c r="L14" s="381">
        <v>420818</v>
      </c>
      <c r="M14" s="379"/>
    </row>
    <row r="15" spans="1:13" s="164" customFormat="1" ht="15.75" customHeight="1" hidden="1">
      <c r="A15" s="376"/>
      <c r="B15" s="331" t="s">
        <v>173</v>
      </c>
      <c r="C15" s="340"/>
      <c r="D15" s="380">
        <v>505</v>
      </c>
      <c r="E15" s="381">
        <v>18</v>
      </c>
      <c r="F15" s="381">
        <v>45</v>
      </c>
      <c r="G15" s="381">
        <v>6645</v>
      </c>
      <c r="H15" s="381">
        <v>2030</v>
      </c>
      <c r="I15" s="381">
        <v>3132</v>
      </c>
      <c r="J15" s="381">
        <v>302</v>
      </c>
      <c r="K15" s="381">
        <v>171</v>
      </c>
      <c r="L15" s="381">
        <v>497197</v>
      </c>
      <c r="M15" s="379"/>
    </row>
    <row r="16" spans="1:13" s="164" customFormat="1" ht="16.5" customHeight="1" hidden="1">
      <c r="A16" s="376"/>
      <c r="B16" s="331" t="s">
        <v>174</v>
      </c>
      <c r="C16" s="340"/>
      <c r="D16" s="332">
        <v>384</v>
      </c>
      <c r="E16" s="333">
        <v>6</v>
      </c>
      <c r="F16" s="333">
        <v>27</v>
      </c>
      <c r="G16" s="333">
        <v>4396</v>
      </c>
      <c r="H16" s="333">
        <v>1186</v>
      </c>
      <c r="I16" s="333">
        <v>134</v>
      </c>
      <c r="J16" s="333">
        <v>773</v>
      </c>
      <c r="K16" s="333">
        <v>142</v>
      </c>
      <c r="L16" s="333">
        <v>447458</v>
      </c>
      <c r="M16" s="379"/>
    </row>
    <row r="17" spans="1:13" s="164" customFormat="1" ht="16.5" customHeight="1" hidden="1">
      <c r="A17" s="376"/>
      <c r="B17" s="331" t="s">
        <v>175</v>
      </c>
      <c r="C17" s="340"/>
      <c r="D17" s="332">
        <v>514</v>
      </c>
      <c r="E17" s="333">
        <v>11</v>
      </c>
      <c r="F17" s="333">
        <v>34</v>
      </c>
      <c r="G17" s="333">
        <v>4159</v>
      </c>
      <c r="H17" s="333">
        <v>1456</v>
      </c>
      <c r="I17" s="333">
        <v>101</v>
      </c>
      <c r="J17" s="333">
        <v>265</v>
      </c>
      <c r="K17" s="333">
        <v>112</v>
      </c>
      <c r="L17" s="333">
        <v>264796</v>
      </c>
      <c r="M17" s="379"/>
    </row>
    <row r="18" spans="1:13" s="164" customFormat="1" ht="16.5" customHeight="1" hidden="1">
      <c r="A18" s="376"/>
      <c r="B18" s="331" t="s">
        <v>176</v>
      </c>
      <c r="C18" s="340"/>
      <c r="D18" s="332">
        <v>515</v>
      </c>
      <c r="E18" s="333">
        <v>11</v>
      </c>
      <c r="F18" s="333">
        <v>34</v>
      </c>
      <c r="G18" s="333">
        <v>6347</v>
      </c>
      <c r="H18" s="333">
        <v>1139</v>
      </c>
      <c r="I18" s="333">
        <v>1874</v>
      </c>
      <c r="J18" s="333">
        <v>264</v>
      </c>
      <c r="K18" s="333">
        <v>140</v>
      </c>
      <c r="L18" s="333">
        <v>376197</v>
      </c>
      <c r="M18" s="379"/>
    </row>
    <row r="19" spans="1:13" s="164" customFormat="1" ht="16.5" customHeight="1" hidden="1">
      <c r="A19" s="376"/>
      <c r="B19" s="331" t="s">
        <v>177</v>
      </c>
      <c r="C19" s="340"/>
      <c r="D19" s="332">
        <v>532</v>
      </c>
      <c r="E19" s="333">
        <v>8</v>
      </c>
      <c r="F19" s="333">
        <v>43</v>
      </c>
      <c r="G19" s="333">
        <v>4616</v>
      </c>
      <c r="H19" s="333">
        <v>1340</v>
      </c>
      <c r="I19" s="333">
        <v>1409</v>
      </c>
      <c r="J19" s="333">
        <v>346</v>
      </c>
      <c r="K19" s="333">
        <v>124</v>
      </c>
      <c r="L19" s="333">
        <v>367577</v>
      </c>
      <c r="M19" s="379"/>
    </row>
    <row r="20" spans="1:13" s="164" customFormat="1" ht="16.5" customHeight="1" hidden="1">
      <c r="A20" s="376"/>
      <c r="B20" s="331" t="s">
        <v>178</v>
      </c>
      <c r="C20" s="340"/>
      <c r="D20" s="332">
        <v>419</v>
      </c>
      <c r="E20" s="333">
        <v>5</v>
      </c>
      <c r="F20" s="333">
        <v>24</v>
      </c>
      <c r="G20" s="333">
        <v>3189</v>
      </c>
      <c r="H20" s="333">
        <v>829</v>
      </c>
      <c r="I20" s="333">
        <v>624</v>
      </c>
      <c r="J20" s="333">
        <v>233</v>
      </c>
      <c r="K20" s="333">
        <v>140</v>
      </c>
      <c r="L20" s="333">
        <v>218595</v>
      </c>
      <c r="M20" s="379"/>
    </row>
    <row r="21" spans="1:13" s="164" customFormat="1" ht="16.5" customHeight="1">
      <c r="A21" s="376"/>
      <c r="B21" s="331" t="s">
        <v>179</v>
      </c>
      <c r="C21" s="340"/>
      <c r="D21" s="382">
        <v>426</v>
      </c>
      <c r="E21" s="333">
        <v>11</v>
      </c>
      <c r="F21" s="336">
        <v>36</v>
      </c>
      <c r="G21" s="336">
        <v>9382</v>
      </c>
      <c r="H21" s="336">
        <v>623</v>
      </c>
      <c r="I21" s="336">
        <v>202</v>
      </c>
      <c r="J21" s="336">
        <v>249</v>
      </c>
      <c r="K21" s="336">
        <v>141</v>
      </c>
      <c r="L21" s="336">
        <v>5664336</v>
      </c>
      <c r="M21" s="379"/>
    </row>
    <row r="22" spans="1:13" s="164" customFormat="1" ht="16.5" customHeight="1">
      <c r="A22" s="376"/>
      <c r="B22" s="331" t="s">
        <v>443</v>
      </c>
      <c r="C22" s="340"/>
      <c r="D22" s="332">
        <v>460</v>
      </c>
      <c r="E22" s="333">
        <v>5</v>
      </c>
      <c r="F22" s="333">
        <v>18</v>
      </c>
      <c r="G22" s="333">
        <v>3353</v>
      </c>
      <c r="H22" s="333">
        <v>1533</v>
      </c>
      <c r="I22" s="333">
        <v>518</v>
      </c>
      <c r="J22" s="333">
        <v>215</v>
      </c>
      <c r="K22" s="333">
        <v>125</v>
      </c>
      <c r="L22" s="333">
        <v>596376</v>
      </c>
      <c r="M22" s="379"/>
    </row>
    <row r="23" spans="1:13" s="164" customFormat="1" ht="16.5" customHeight="1">
      <c r="A23" s="376"/>
      <c r="B23" s="331" t="s">
        <v>444</v>
      </c>
      <c r="C23" s="340"/>
      <c r="D23" s="1018">
        <v>448</v>
      </c>
      <c r="E23" s="1019">
        <v>11</v>
      </c>
      <c r="F23" s="1019">
        <v>34</v>
      </c>
      <c r="G23" s="1019">
        <v>4627</v>
      </c>
      <c r="H23" s="1020">
        <v>1014</v>
      </c>
      <c r="I23" s="1020">
        <v>8319</v>
      </c>
      <c r="J23" s="1020">
        <v>210</v>
      </c>
      <c r="K23" s="1019">
        <v>121</v>
      </c>
      <c r="L23" s="1021">
        <v>492548</v>
      </c>
      <c r="M23" s="379"/>
    </row>
    <row r="24" spans="1:13" s="164" customFormat="1" ht="12.75" customHeight="1">
      <c r="A24" s="384"/>
      <c r="B24" s="317"/>
      <c r="C24" s="317"/>
      <c r="D24" s="385"/>
      <c r="E24" s="386"/>
      <c r="F24" s="386"/>
      <c r="G24" s="386"/>
      <c r="H24" s="386"/>
      <c r="I24" s="386"/>
      <c r="J24" s="386"/>
      <c r="K24" s="386"/>
      <c r="L24" s="386"/>
      <c r="M24" s="387"/>
    </row>
    <row r="25" spans="1:13" s="164" customFormat="1" ht="9.75" customHeight="1" hidden="1">
      <c r="A25" s="1355" t="s">
        <v>180</v>
      </c>
      <c r="B25" s="388"/>
      <c r="C25" s="331"/>
      <c r="D25" s="380"/>
      <c r="E25" s="381"/>
      <c r="F25" s="389"/>
      <c r="G25" s="389"/>
      <c r="H25" s="389"/>
      <c r="I25" s="389"/>
      <c r="J25" s="389"/>
      <c r="K25" s="389"/>
      <c r="L25" s="389"/>
      <c r="M25" s="390"/>
    </row>
    <row r="26" spans="1:13" s="164" customFormat="1" ht="19.5" customHeight="1" hidden="1">
      <c r="A26" s="1356"/>
      <c r="B26" s="391" t="s">
        <v>181</v>
      </c>
      <c r="C26" s="331"/>
      <c r="D26" s="380">
        <v>140</v>
      </c>
      <c r="E26" s="381">
        <v>3</v>
      </c>
      <c r="F26" s="389">
        <v>5</v>
      </c>
      <c r="G26" s="389">
        <v>1285</v>
      </c>
      <c r="H26" s="389">
        <v>154</v>
      </c>
      <c r="I26" s="389">
        <v>42</v>
      </c>
      <c r="J26" s="389">
        <v>55</v>
      </c>
      <c r="K26" s="389">
        <v>38</v>
      </c>
      <c r="L26" s="389">
        <v>54102</v>
      </c>
      <c r="M26" s="390"/>
    </row>
    <row r="27" spans="1:14" s="164" customFormat="1" ht="19.5" customHeight="1" hidden="1">
      <c r="A27" s="1356"/>
      <c r="B27" s="391" t="s">
        <v>182</v>
      </c>
      <c r="C27" s="331"/>
      <c r="D27" s="380">
        <v>102</v>
      </c>
      <c r="E27" s="381">
        <v>4</v>
      </c>
      <c r="F27" s="381">
        <v>9</v>
      </c>
      <c r="G27" s="381">
        <v>1184</v>
      </c>
      <c r="H27" s="381">
        <v>305</v>
      </c>
      <c r="I27" s="381">
        <v>0</v>
      </c>
      <c r="J27" s="381">
        <v>62</v>
      </c>
      <c r="K27" s="381">
        <v>30</v>
      </c>
      <c r="L27" s="381">
        <v>108993</v>
      </c>
      <c r="M27" s="390"/>
      <c r="N27" s="160"/>
    </row>
    <row r="28" spans="1:14" s="164" customFormat="1" ht="19.5" customHeight="1" hidden="1">
      <c r="A28" s="1356"/>
      <c r="B28" s="391" t="s">
        <v>183</v>
      </c>
      <c r="C28" s="331"/>
      <c r="D28" s="380">
        <v>105</v>
      </c>
      <c r="E28" s="381">
        <v>1</v>
      </c>
      <c r="F28" s="381">
        <v>8</v>
      </c>
      <c r="G28" s="381">
        <v>1074</v>
      </c>
      <c r="H28" s="381">
        <v>412</v>
      </c>
      <c r="I28" s="381">
        <v>6</v>
      </c>
      <c r="J28" s="381">
        <v>58</v>
      </c>
      <c r="K28" s="381">
        <v>26</v>
      </c>
      <c r="L28" s="381">
        <v>97887</v>
      </c>
      <c r="M28" s="390"/>
      <c r="N28" s="160"/>
    </row>
    <row r="29" spans="1:13" s="164" customFormat="1" ht="19.5" customHeight="1" hidden="1">
      <c r="A29" s="1356"/>
      <c r="B29" s="391" t="s">
        <v>184</v>
      </c>
      <c r="C29" s="331"/>
      <c r="D29" s="380">
        <v>168</v>
      </c>
      <c r="E29" s="381">
        <v>3</v>
      </c>
      <c r="F29" s="381">
        <v>12</v>
      </c>
      <c r="G29" s="381">
        <v>2804</v>
      </c>
      <c r="H29" s="381">
        <v>268</v>
      </c>
      <c r="I29" s="381">
        <v>1826</v>
      </c>
      <c r="J29" s="381">
        <v>89</v>
      </c>
      <c r="K29" s="381">
        <v>46</v>
      </c>
      <c r="L29" s="381">
        <v>115215</v>
      </c>
      <c r="M29" s="390"/>
    </row>
    <row r="30" spans="1:13" s="164" customFormat="1" ht="9.75" customHeight="1" hidden="1">
      <c r="A30" s="1357"/>
      <c r="B30" s="392"/>
      <c r="C30" s="393"/>
      <c r="D30" s="385"/>
      <c r="E30" s="386"/>
      <c r="F30" s="386"/>
      <c r="G30" s="386"/>
      <c r="H30" s="386"/>
      <c r="I30" s="386"/>
      <c r="J30" s="386"/>
      <c r="K30" s="386"/>
      <c r="L30" s="386"/>
      <c r="M30" s="390"/>
    </row>
    <row r="31" spans="1:13" s="164" customFormat="1" ht="9.75" customHeight="1">
      <c r="A31" s="1358" t="s">
        <v>448</v>
      </c>
      <c r="B31" s="388"/>
      <c r="C31" s="331"/>
      <c r="D31" s="380"/>
      <c r="E31" s="381"/>
      <c r="F31" s="389"/>
      <c r="G31" s="389"/>
      <c r="H31" s="389"/>
      <c r="I31" s="389"/>
      <c r="J31" s="389"/>
      <c r="K31" s="389"/>
      <c r="L31" s="389"/>
      <c r="M31" s="390"/>
    </row>
    <row r="32" spans="1:13" s="164" customFormat="1" ht="19.5" customHeight="1">
      <c r="A32" s="1355"/>
      <c r="B32" s="391" t="s">
        <v>445</v>
      </c>
      <c r="C32" s="331"/>
      <c r="D32" s="398">
        <v>123</v>
      </c>
      <c r="E32" s="399">
        <v>1</v>
      </c>
      <c r="F32" s="400">
        <v>2</v>
      </c>
      <c r="G32" s="400">
        <v>1180</v>
      </c>
      <c r="H32" s="400">
        <v>838</v>
      </c>
      <c r="I32" s="400">
        <v>268</v>
      </c>
      <c r="J32" s="400">
        <v>57</v>
      </c>
      <c r="K32" s="400">
        <v>24</v>
      </c>
      <c r="L32" s="400">
        <v>151617</v>
      </c>
      <c r="M32" s="390"/>
    </row>
    <row r="33" spans="1:13" s="164" customFormat="1" ht="19.5" customHeight="1">
      <c r="A33" s="1355"/>
      <c r="B33" s="391" t="s">
        <v>446</v>
      </c>
      <c r="C33" s="331"/>
      <c r="D33" s="401">
        <v>93</v>
      </c>
      <c r="E33" s="400">
        <v>2</v>
      </c>
      <c r="F33" s="400">
        <v>6</v>
      </c>
      <c r="G33" s="400">
        <v>782</v>
      </c>
      <c r="H33" s="400">
        <v>565</v>
      </c>
      <c r="I33" s="400">
        <v>124</v>
      </c>
      <c r="J33" s="400">
        <v>54</v>
      </c>
      <c r="K33" s="400">
        <v>38</v>
      </c>
      <c r="L33" s="400">
        <v>131542</v>
      </c>
      <c r="M33" s="390"/>
    </row>
    <row r="34" spans="1:13" s="164" customFormat="1" ht="19.5" customHeight="1">
      <c r="A34" s="1355"/>
      <c r="B34" s="391" t="s">
        <v>447</v>
      </c>
      <c r="C34" s="331"/>
      <c r="D34" s="401">
        <v>112</v>
      </c>
      <c r="E34" s="400" t="s">
        <v>345</v>
      </c>
      <c r="F34" s="400">
        <v>3</v>
      </c>
      <c r="G34" s="400">
        <v>576</v>
      </c>
      <c r="H34" s="400">
        <v>62</v>
      </c>
      <c r="I34" s="400">
        <v>39</v>
      </c>
      <c r="J34" s="400">
        <v>45</v>
      </c>
      <c r="K34" s="400">
        <v>23</v>
      </c>
      <c r="L34" s="400">
        <v>91406</v>
      </c>
      <c r="M34" s="390"/>
    </row>
    <row r="35" spans="1:13" s="164" customFormat="1" ht="19.5" customHeight="1">
      <c r="A35" s="1355"/>
      <c r="B35" s="391" t="s">
        <v>184</v>
      </c>
      <c r="C35" s="331"/>
      <c r="D35" s="401">
        <v>132</v>
      </c>
      <c r="E35" s="400">
        <v>2</v>
      </c>
      <c r="F35" s="400">
        <v>7</v>
      </c>
      <c r="G35" s="400">
        <v>815</v>
      </c>
      <c r="H35" s="400">
        <v>68</v>
      </c>
      <c r="I35" s="400">
        <v>87</v>
      </c>
      <c r="J35" s="400">
        <v>59</v>
      </c>
      <c r="K35" s="400">
        <v>40</v>
      </c>
      <c r="L35" s="400">
        <v>221811</v>
      </c>
      <c r="M35" s="390"/>
    </row>
    <row r="36" spans="1:13" s="164" customFormat="1" ht="9.75" customHeight="1">
      <c r="A36" s="1359"/>
      <c r="B36" s="391"/>
      <c r="C36" s="331"/>
      <c r="D36" s="402"/>
      <c r="E36" s="389"/>
      <c r="F36" s="389"/>
      <c r="G36" s="389"/>
      <c r="H36" s="389"/>
      <c r="I36" s="389"/>
      <c r="J36" s="389"/>
      <c r="K36" s="389"/>
      <c r="L36" s="389"/>
      <c r="M36" s="390"/>
    </row>
    <row r="37" spans="1:13" s="164" customFormat="1" ht="9.75" customHeight="1">
      <c r="A37" s="1360" t="s">
        <v>449</v>
      </c>
      <c r="B37" s="403"/>
      <c r="C37" s="404"/>
      <c r="D37" s="405"/>
      <c r="E37" s="395"/>
      <c r="F37" s="395"/>
      <c r="G37" s="395"/>
      <c r="H37" s="395"/>
      <c r="I37" s="395"/>
      <c r="J37" s="395"/>
      <c r="K37" s="395"/>
      <c r="L37" s="395"/>
      <c r="M37" s="390"/>
    </row>
    <row r="38" spans="1:13" s="164" customFormat="1" ht="19.5" customHeight="1">
      <c r="A38" s="1361"/>
      <c r="B38" s="391" t="s">
        <v>445</v>
      </c>
      <c r="C38" s="331"/>
      <c r="D38" s="406">
        <v>139</v>
      </c>
      <c r="E38" s="407">
        <v>3</v>
      </c>
      <c r="F38" s="407">
        <v>8</v>
      </c>
      <c r="G38" s="407">
        <v>1433</v>
      </c>
      <c r="H38" s="407">
        <v>135</v>
      </c>
      <c r="I38" s="407">
        <v>4965</v>
      </c>
      <c r="J38" s="407">
        <v>69</v>
      </c>
      <c r="K38" s="407">
        <v>41</v>
      </c>
      <c r="L38" s="389">
        <v>171616</v>
      </c>
      <c r="M38" s="390"/>
    </row>
    <row r="39" spans="1:13" s="164" customFormat="1" ht="19.5" customHeight="1">
      <c r="A39" s="1361"/>
      <c r="B39" s="391" t="s">
        <v>446</v>
      </c>
      <c r="C39" s="331"/>
      <c r="D39" s="1022">
        <v>89</v>
      </c>
      <c r="E39" s="1021">
        <v>1</v>
      </c>
      <c r="F39" s="1021">
        <v>8</v>
      </c>
      <c r="G39" s="1021">
        <v>779</v>
      </c>
      <c r="H39" s="1021">
        <v>272</v>
      </c>
      <c r="I39" s="1021">
        <v>33</v>
      </c>
      <c r="J39" s="1021">
        <v>47</v>
      </c>
      <c r="K39" s="1021">
        <v>27</v>
      </c>
      <c r="L39" s="1021">
        <v>188448</v>
      </c>
      <c r="M39" s="390"/>
    </row>
    <row r="40" spans="1:13" s="164" customFormat="1" ht="19.5" customHeight="1">
      <c r="A40" s="1361"/>
      <c r="B40" s="391" t="s">
        <v>447</v>
      </c>
      <c r="C40" s="331"/>
      <c r="D40" s="1018">
        <v>91</v>
      </c>
      <c r="E40" s="1019">
        <v>4</v>
      </c>
      <c r="F40" s="1019">
        <v>10</v>
      </c>
      <c r="G40" s="1019">
        <v>1208</v>
      </c>
      <c r="H40" s="1019">
        <v>102</v>
      </c>
      <c r="I40" s="1019">
        <v>3064</v>
      </c>
      <c r="J40" s="1019">
        <v>37</v>
      </c>
      <c r="K40" s="1019">
        <v>26</v>
      </c>
      <c r="L40" s="1019">
        <v>54731</v>
      </c>
      <c r="M40" s="390"/>
    </row>
    <row r="41" spans="1:13" s="164" customFormat="1" ht="19.5" customHeight="1">
      <c r="A41" s="1361"/>
      <c r="B41" s="391" t="s">
        <v>184</v>
      </c>
      <c r="C41" s="331"/>
      <c r="D41" s="1022">
        <v>129</v>
      </c>
      <c r="E41" s="1021">
        <v>3</v>
      </c>
      <c r="F41" s="1021">
        <v>8</v>
      </c>
      <c r="G41" s="1021">
        <v>1207</v>
      </c>
      <c r="H41" s="1021">
        <v>505</v>
      </c>
      <c r="I41" s="1021">
        <v>257</v>
      </c>
      <c r="J41" s="1021">
        <v>57</v>
      </c>
      <c r="K41" s="1019">
        <v>27</v>
      </c>
      <c r="L41" s="1019">
        <v>77753</v>
      </c>
      <c r="M41" s="390"/>
    </row>
    <row r="42" spans="1:13" s="164" customFormat="1" ht="9.75" customHeight="1" thickBot="1">
      <c r="A42" s="1362"/>
      <c r="B42" s="860"/>
      <c r="C42" s="393"/>
      <c r="D42" s="861"/>
      <c r="E42" s="862"/>
      <c r="F42" s="862"/>
      <c r="G42" s="862"/>
      <c r="H42" s="862"/>
      <c r="I42" s="862"/>
      <c r="J42" s="862"/>
      <c r="K42" s="862"/>
      <c r="L42" s="862"/>
      <c r="M42" s="419"/>
    </row>
    <row r="43" spans="1:13" s="164" customFormat="1" ht="9.75" customHeight="1">
      <c r="A43" s="1361" t="s">
        <v>450</v>
      </c>
      <c r="B43" s="391"/>
      <c r="C43" s="331"/>
      <c r="D43" s="402"/>
      <c r="E43" s="389"/>
      <c r="F43" s="389"/>
      <c r="G43" s="389"/>
      <c r="H43" s="389"/>
      <c r="I43" s="389"/>
      <c r="J43" s="389"/>
      <c r="K43" s="389"/>
      <c r="L43" s="389"/>
      <c r="M43" s="390"/>
    </row>
    <row r="44" spans="1:13" s="164" customFormat="1" ht="19.5" customHeight="1">
      <c r="A44" s="1361"/>
      <c r="B44" s="391" t="s">
        <v>445</v>
      </c>
      <c r="C44" s="331"/>
      <c r="D44" s="406">
        <v>110</v>
      </c>
      <c r="E44" s="407">
        <v>3</v>
      </c>
      <c r="F44" s="407">
        <v>16</v>
      </c>
      <c r="G44" s="407">
        <v>2995</v>
      </c>
      <c r="H44" s="407">
        <v>227</v>
      </c>
      <c r="I44" s="407">
        <v>39</v>
      </c>
      <c r="J44" s="407">
        <v>75</v>
      </c>
      <c r="K44" s="407">
        <v>36</v>
      </c>
      <c r="L44" s="389">
        <v>66846</v>
      </c>
      <c r="M44" s="390"/>
    </row>
    <row r="45" spans="1:13" s="164" customFormat="1" ht="19.5" customHeight="1">
      <c r="A45" s="1361"/>
      <c r="B45" s="391" t="s">
        <v>446</v>
      </c>
      <c r="C45" s="331"/>
      <c r="D45" s="1188">
        <v>90</v>
      </c>
      <c r="E45" s="408">
        <v>1</v>
      </c>
      <c r="F45" s="408">
        <v>5</v>
      </c>
      <c r="G45" s="407">
        <v>1125</v>
      </c>
      <c r="H45" s="408">
        <v>133</v>
      </c>
      <c r="I45" s="407">
        <v>646</v>
      </c>
      <c r="J45" s="408">
        <v>70</v>
      </c>
      <c r="K45" s="407">
        <v>36</v>
      </c>
      <c r="L45" s="1189">
        <v>123204</v>
      </c>
      <c r="M45" s="390"/>
    </row>
    <row r="46" spans="1:13" s="164" customFormat="1" ht="19.5" customHeight="1">
      <c r="A46" s="1361"/>
      <c r="B46" s="391" t="s">
        <v>447</v>
      </c>
      <c r="C46" s="331"/>
      <c r="D46" s="410"/>
      <c r="E46" s="411"/>
      <c r="F46" s="383"/>
      <c r="G46" s="411"/>
      <c r="H46" s="412"/>
      <c r="I46" s="411"/>
      <c r="J46" s="412"/>
      <c r="K46" s="412"/>
      <c r="L46" s="413"/>
      <c r="M46" s="390"/>
    </row>
    <row r="47" spans="1:13" s="164" customFormat="1" ht="19.5" customHeight="1">
      <c r="A47" s="1361"/>
      <c r="B47" s="391" t="s">
        <v>184</v>
      </c>
      <c r="C47" s="331"/>
      <c r="D47" s="406"/>
      <c r="E47" s="409"/>
      <c r="F47" s="409"/>
      <c r="G47" s="414"/>
      <c r="H47" s="407"/>
      <c r="I47" s="407"/>
      <c r="J47" s="407"/>
      <c r="K47" s="413"/>
      <c r="L47" s="413"/>
      <c r="M47" s="390"/>
    </row>
    <row r="48" spans="1:13" s="164" customFormat="1" ht="9.75" customHeight="1" thickBot="1">
      <c r="A48" s="1363"/>
      <c r="B48" s="415"/>
      <c r="C48" s="416"/>
      <c r="D48" s="417"/>
      <c r="E48" s="418"/>
      <c r="F48" s="418"/>
      <c r="G48" s="418"/>
      <c r="H48" s="418"/>
      <c r="I48" s="418"/>
      <c r="J48" s="418"/>
      <c r="K48" s="418"/>
      <c r="L48" s="418"/>
      <c r="M48" s="419"/>
    </row>
    <row r="49" spans="1:13" ht="3" customHeight="1">
      <c r="A49" s="363"/>
      <c r="B49" s="315"/>
      <c r="C49" s="315"/>
      <c r="D49" s="315"/>
      <c r="E49" s="315"/>
      <c r="F49" s="315"/>
      <c r="G49" s="315"/>
      <c r="H49" s="315"/>
      <c r="I49" s="315"/>
      <c r="J49" s="315"/>
      <c r="K49" s="315"/>
      <c r="L49" s="315"/>
      <c r="M49" s="146"/>
    </row>
    <row r="50" spans="1:6" s="126" customFormat="1" ht="15" customHeight="1">
      <c r="A50" s="858" t="s">
        <v>582</v>
      </c>
      <c r="C50" s="310"/>
      <c r="D50" s="156"/>
      <c r="E50" s="156"/>
      <c r="F50" s="156"/>
    </row>
    <row r="51" spans="1:12" s="126" customFormat="1" ht="15" customHeight="1">
      <c r="A51" s="858" t="s">
        <v>185</v>
      </c>
      <c r="C51" s="420"/>
      <c r="D51" s="420"/>
      <c r="E51" s="420"/>
      <c r="F51" s="420"/>
      <c r="G51" s="420"/>
      <c r="H51" s="420"/>
      <c r="I51" s="420"/>
      <c r="J51" s="420"/>
      <c r="K51" s="420"/>
      <c r="L51" s="420"/>
    </row>
    <row r="52" spans="2:4" ht="14.25">
      <c r="B52" s="114"/>
      <c r="D52" s="257"/>
    </row>
  </sheetData>
  <sheetProtection/>
  <mergeCells count="13">
    <mergeCell ref="A43:A48"/>
    <mergeCell ref="A1:M1"/>
    <mergeCell ref="A3:B4"/>
    <mergeCell ref="D3:D4"/>
    <mergeCell ref="E3:F3"/>
    <mergeCell ref="G3:I3"/>
    <mergeCell ref="J3:J4"/>
    <mergeCell ref="K3:K4"/>
    <mergeCell ref="L3:L4"/>
    <mergeCell ref="G4:H4"/>
    <mergeCell ref="A25:A30"/>
    <mergeCell ref="A31:A36"/>
    <mergeCell ref="A37:A42"/>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2023-02-20T02:39:03Z</cp:lastPrinted>
  <dcterms:created xsi:type="dcterms:W3CDTF">1997-01-08T22:48:59Z</dcterms:created>
  <dcterms:modified xsi:type="dcterms:W3CDTF">2023-02-20T06:58:33Z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