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3000018d\統計課共有フォルダ（代表端末）\02_管理資料班（代表端末）\資料ライン（代表端末）\統計資料Webサイト\latestWebpage\school\2022\kakuhou\table\"/>
    </mc:Choice>
  </mc:AlternateContent>
  <bookViews>
    <workbookView xWindow="0" yWindow="0" windowWidth="20490" windowHeight="7155" tabRatio="794"/>
  </bookViews>
  <sheets>
    <sheet name="表75" sheetId="1" r:id="rId1"/>
    <sheet name="表76" sheetId="2" r:id="rId2"/>
    <sheet name="表77" sheetId="3" r:id="rId3"/>
    <sheet name="表78" sheetId="4" r:id="rId4"/>
    <sheet name="表79" sheetId="5" r:id="rId5"/>
    <sheet name="表80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gu" localSheetId="0">#REF!</definedName>
    <definedName name="agu" localSheetId="1">#REF!</definedName>
    <definedName name="agu" localSheetId="2">#REF!</definedName>
    <definedName name="agu" localSheetId="3">#REF!</definedName>
    <definedName name="agu" localSheetId="4">#REF!</definedName>
    <definedName name="agu" localSheetId="5">#REF!</definedName>
    <definedName name="agu">#REF!</definedName>
    <definedName name="aguni" localSheetId="0">#REF!</definedName>
    <definedName name="aguni" localSheetId="1">#REF!</definedName>
    <definedName name="aguni" localSheetId="2">#REF!</definedName>
    <definedName name="aguni" localSheetId="3">#REF!</definedName>
    <definedName name="aguni" localSheetId="4">#REF!</definedName>
    <definedName name="aguni" localSheetId="5">[1]島尻地区!#REF!</definedName>
    <definedName name="aguni">#REF!</definedName>
    <definedName name="GINO" localSheetId="0">#REF!</definedName>
    <definedName name="GINO" localSheetId="1">#REF!</definedName>
    <definedName name="GINO" localSheetId="3">#REF!</definedName>
    <definedName name="GINO" localSheetId="4">#REF!</definedName>
    <definedName name="GINO" localSheetId="5">#REF!</definedName>
    <definedName name="GINO">#REF!</definedName>
    <definedName name="ginowan" localSheetId="0">#REF!</definedName>
    <definedName name="ginowan" localSheetId="2">#REF!</definedName>
    <definedName name="ginowan" localSheetId="5">[1]中頭地区!#REF!</definedName>
    <definedName name="ginowan">#REF!</definedName>
    <definedName name="ginoza" localSheetId="0">#REF!</definedName>
    <definedName name="ginoza" localSheetId="2">#REF!</definedName>
    <definedName name="ginoza" localSheetId="5">[1]国頭地区!#REF!</definedName>
    <definedName name="ginoza">#REF!</definedName>
    <definedName name="gusi" localSheetId="0">#REF!</definedName>
    <definedName name="gusi" localSheetId="2">[2]中頭地区!#REF!</definedName>
    <definedName name="gusi" localSheetId="5">#REF!</definedName>
    <definedName name="gusi">#REF!</definedName>
    <definedName name="gusika" localSheetId="0">[3]中頭地区!#REF!</definedName>
    <definedName name="gusika" localSheetId="1">[4]中頭地区!#REF!</definedName>
    <definedName name="gusika" localSheetId="5">[4]中頭地区!#REF!</definedName>
    <definedName name="gusika">[4]中頭地区!#REF!</definedName>
    <definedName name="gusikami" localSheetId="0">[5]島尻地区!#REF!</definedName>
    <definedName name="gusikami" localSheetId="1">#REF!</definedName>
    <definedName name="gusikami" localSheetId="2">#REF!</definedName>
    <definedName name="gusikami" localSheetId="3">[6]島尻地区!#REF!</definedName>
    <definedName name="gusikami" localSheetId="4">[6]島尻地区!#REF!</definedName>
    <definedName name="gusikami" localSheetId="5">[1]島尻地区!#REF!</definedName>
    <definedName name="gusikami">[7]島尻地区!#REF!</definedName>
    <definedName name="gusikawa" localSheetId="0">[5]中頭地区!#REF!</definedName>
    <definedName name="gusikawa" localSheetId="1">#REF!</definedName>
    <definedName name="gusikawa" localSheetId="2">#REF!</definedName>
    <definedName name="gusikawa" localSheetId="3">[6]中頭地区!#REF!</definedName>
    <definedName name="gusikawa" localSheetId="4">[6]中頭地区!#REF!</definedName>
    <definedName name="gusikawa" localSheetId="5">[1]中頭地区!#REF!</definedName>
    <definedName name="gusikawa">[7]中頭地区!#REF!</definedName>
    <definedName name="gusikawasi" localSheetId="0">[8]中頭地区!#REF!</definedName>
    <definedName name="gusikawasi" localSheetId="1">[9]中頭地区!#REF!</definedName>
    <definedName name="gusikawasi" localSheetId="5">[9]中頭地区!#REF!</definedName>
    <definedName name="gusikawasi">[9]中頭地区!#REF!</definedName>
    <definedName name="gusikawaso" localSheetId="0">[5]那覇地区!#REF!</definedName>
    <definedName name="gusikawaso" localSheetId="1">#REF!</definedName>
    <definedName name="gusikawaso" localSheetId="2">#REF!</definedName>
    <definedName name="gusikawaso" localSheetId="3">[6]那覇地区!#REF!</definedName>
    <definedName name="gusikawaso" localSheetId="4">[6]那覇地区!#REF!</definedName>
    <definedName name="gusikawaso" localSheetId="5">[1]那覇地区!#REF!</definedName>
    <definedName name="gusikawaso">[7]那覇地区!#REF!</definedName>
    <definedName name="gusikawason" localSheetId="0">[10]那覇!#REF!</definedName>
    <definedName name="gusikawason" localSheetId="1">[11]那覇!#REF!</definedName>
    <definedName name="gusikawason" localSheetId="5">[11]那覇!#REF!</definedName>
    <definedName name="gusikawason">[11]那覇!#REF!</definedName>
    <definedName name="gusitya" localSheetId="0">#REF!</definedName>
    <definedName name="gusitya" localSheetId="1">#REF!</definedName>
    <definedName name="gusitya" localSheetId="2">[2]島尻地区!#REF!</definedName>
    <definedName name="gusitya" localSheetId="3">#REF!</definedName>
    <definedName name="gusitya" localSheetId="4">#REF!</definedName>
    <definedName name="gusitya" localSheetId="5">#REF!</definedName>
    <definedName name="gusitya">#REF!</definedName>
    <definedName name="gusityan" localSheetId="0">#REF!</definedName>
    <definedName name="gusityan" localSheetId="1">#REF!</definedName>
    <definedName name="gusityan" localSheetId="2">#REF!</definedName>
    <definedName name="gusityan" localSheetId="3">#REF!</definedName>
    <definedName name="gusityan" localSheetId="4">#REF!</definedName>
    <definedName name="gusityan" localSheetId="5">#REF!</definedName>
    <definedName name="gusityan">#REF!</definedName>
    <definedName name="gusu" localSheetId="0">#REF!</definedName>
    <definedName name="gusu" localSheetId="2">[2]宮・八地区!#REF!</definedName>
    <definedName name="gusu" localSheetId="3">#REF!</definedName>
    <definedName name="gusu" localSheetId="4">#REF!</definedName>
    <definedName name="gusu" localSheetId="5">#REF!</definedName>
    <definedName name="gusu">#REF!</definedName>
    <definedName name="gusukube" localSheetId="0">表75!$D$23:$BA$23</definedName>
    <definedName name="gusukube" localSheetId="1">#REF!</definedName>
    <definedName name="gusukube" localSheetId="2">#REF!</definedName>
    <definedName name="gusukube" localSheetId="3">表78!#REF!</definedName>
    <definedName name="gusukube" localSheetId="4">表79!#REF!</definedName>
    <definedName name="gusukube" localSheetId="5">表80!#REF!</definedName>
    <definedName name="gusukube">[7]宮・八地区!#REF!</definedName>
    <definedName name="hae" localSheetId="0">#REF!</definedName>
    <definedName name="hae" localSheetId="1">#REF!</definedName>
    <definedName name="hae" localSheetId="2">#REF!</definedName>
    <definedName name="hae" localSheetId="3">#REF!</definedName>
    <definedName name="hae" localSheetId="4">#REF!</definedName>
    <definedName name="hae" localSheetId="5">#REF!</definedName>
    <definedName name="hae">#REF!</definedName>
    <definedName name="haebaru" localSheetId="0">#REF!</definedName>
    <definedName name="haebaru" localSheetId="1">#REF!</definedName>
    <definedName name="haebaru" localSheetId="2">#REF!</definedName>
    <definedName name="haebaru" localSheetId="3">#REF!</definedName>
    <definedName name="haebaru" localSheetId="4">#REF!</definedName>
    <definedName name="haebaru" localSheetId="5">[1]島尻地区!#REF!</definedName>
    <definedName name="haebaru">#REF!</definedName>
    <definedName name="HIGASI" localSheetId="0">#REF!</definedName>
    <definedName name="HIGASI" localSheetId="1">#REF!</definedName>
    <definedName name="HIGASI" localSheetId="3">#REF!</definedName>
    <definedName name="HIGASI" localSheetId="4">#REF!</definedName>
    <definedName name="HIGASI" localSheetId="5">#REF!</definedName>
    <definedName name="HIGASI">#REF!</definedName>
    <definedName name="hira" localSheetId="0">#REF!</definedName>
    <definedName name="hira" localSheetId="3">#REF!</definedName>
    <definedName name="hira" localSheetId="4">#REF!</definedName>
    <definedName name="hira" localSheetId="5">#REF!</definedName>
    <definedName name="hira">#REF!</definedName>
    <definedName name="hirara" localSheetId="0">表75!$D$11:$BA$11</definedName>
    <definedName name="hirara" localSheetId="1">#REF!</definedName>
    <definedName name="hirara" localSheetId="2">#REF!</definedName>
    <definedName name="hirara" localSheetId="3">表78!#REF!</definedName>
    <definedName name="hirara" localSheetId="4">表79!#REF!</definedName>
    <definedName name="hirara" localSheetId="5">表80!#REF!</definedName>
    <definedName name="hirara">#REF!</definedName>
    <definedName name="IE" localSheetId="0">#REF!</definedName>
    <definedName name="IE" localSheetId="1">#REF!</definedName>
    <definedName name="IE" localSheetId="2">#REF!</definedName>
    <definedName name="IE" localSheetId="3">#REF!</definedName>
    <definedName name="IE" localSheetId="4">#REF!</definedName>
    <definedName name="IE" localSheetId="5">#REF!</definedName>
    <definedName name="IE">#REF!</definedName>
    <definedName name="IHE" localSheetId="0">#REF!</definedName>
    <definedName name="IHE" localSheetId="1">#REF!</definedName>
    <definedName name="IHE" localSheetId="3">#REF!</definedName>
    <definedName name="IHE" localSheetId="4">#REF!</definedName>
    <definedName name="IHE" localSheetId="5">#REF!</definedName>
    <definedName name="IHE">#REF!</definedName>
    <definedName name="iheya" localSheetId="0">#REF!</definedName>
    <definedName name="iheya" localSheetId="2">#REF!</definedName>
    <definedName name="iheya" localSheetId="5">[1]国頭地区!#REF!</definedName>
    <definedName name="iheya">#REF!</definedName>
    <definedName name="ira" localSheetId="0">#REF!</definedName>
    <definedName name="ira" localSheetId="2">[2]宮・八地区!#REF!</definedName>
    <definedName name="ira" localSheetId="3">#REF!</definedName>
    <definedName name="ira" localSheetId="4">#REF!</definedName>
    <definedName name="ira" localSheetId="5">#REF!</definedName>
    <definedName name="ira">#REF!</definedName>
    <definedName name="irabu" localSheetId="0">表75!#REF!</definedName>
    <definedName name="irabu" localSheetId="1">#REF!</definedName>
    <definedName name="irabu" localSheetId="2">#REF!</definedName>
    <definedName name="irabu" localSheetId="3">表78!#REF!</definedName>
    <definedName name="irabu" localSheetId="4">表79!#REF!</definedName>
    <definedName name="irabu" localSheetId="5">表80!#REF!</definedName>
    <definedName name="irabu">[7]宮・八地区!#REF!</definedName>
    <definedName name="isi" localSheetId="0">#REF!</definedName>
    <definedName name="isi" localSheetId="1">#REF!</definedName>
    <definedName name="isi" localSheetId="2">#REF!</definedName>
    <definedName name="isi" localSheetId="3">#REF!</definedName>
    <definedName name="isi" localSheetId="4">#REF!</definedName>
    <definedName name="isi" localSheetId="5">#REF!</definedName>
    <definedName name="isi">#REF!</definedName>
    <definedName name="isigaki" localSheetId="0">表75!$D$40:$BA$40</definedName>
    <definedName name="isigaki" localSheetId="1">#REF!</definedName>
    <definedName name="isigaki" localSheetId="2">#REF!</definedName>
    <definedName name="isigaki" localSheetId="3">表78!#REF!</definedName>
    <definedName name="isigaki" localSheetId="4">表79!#REF!</definedName>
    <definedName name="isigaki" localSheetId="5">表80!#REF!</definedName>
    <definedName name="isigaki">#REF!</definedName>
    <definedName name="isigakisi" localSheetId="0">#REF!</definedName>
    <definedName name="isigakisi" localSheetId="1">#REF!</definedName>
    <definedName name="isigakisi" localSheetId="2">#REF!</definedName>
    <definedName name="isigakisi" localSheetId="3">#REF!</definedName>
    <definedName name="isigakisi" localSheetId="4">#REF!</definedName>
    <definedName name="isigakisi" localSheetId="5">#REF!</definedName>
    <definedName name="isigakisi">#REF!</definedName>
    <definedName name="isikawa" localSheetId="0">#REF!</definedName>
    <definedName name="isikawa" localSheetId="1">#REF!</definedName>
    <definedName name="isikawa" localSheetId="2">#REF!</definedName>
    <definedName name="isikawa" localSheetId="3">#REF!</definedName>
    <definedName name="isikawa" localSheetId="4">#REF!</definedName>
    <definedName name="isikawa" localSheetId="5">[1]中頭地区!#REF!</definedName>
    <definedName name="isikawa">#REF!</definedName>
    <definedName name="ito" localSheetId="0">#REF!</definedName>
    <definedName name="ito" localSheetId="3">#REF!</definedName>
    <definedName name="ito" localSheetId="4">#REF!</definedName>
    <definedName name="ito" localSheetId="5">#REF!</definedName>
    <definedName name="ito">#REF!</definedName>
    <definedName name="itoman" localSheetId="0">#REF!</definedName>
    <definedName name="itoman" localSheetId="2">#REF!</definedName>
    <definedName name="itoman" localSheetId="5">[1]島尻地区!#REF!</definedName>
    <definedName name="itoman">#REF!</definedName>
    <definedName name="IZE" localSheetId="0">#REF!</definedName>
    <definedName name="IZE" localSheetId="3">#REF!</definedName>
    <definedName name="IZE" localSheetId="4">#REF!</definedName>
    <definedName name="IZE" localSheetId="5">#REF!</definedName>
    <definedName name="IZE">#REF!</definedName>
    <definedName name="izena" localSheetId="0">#REF!</definedName>
    <definedName name="izena" localSheetId="2">#REF!</definedName>
    <definedName name="izena" localSheetId="5">[1]国頭地区!#REF!</definedName>
    <definedName name="izena">#REF!</definedName>
    <definedName name="jyomitan" localSheetId="0">#REF!</definedName>
    <definedName name="jyomitan" localSheetId="5">#REF!</definedName>
    <definedName name="jyomitan">#REF!</definedName>
    <definedName name="kade" localSheetId="0">#REF!</definedName>
    <definedName name="kade" localSheetId="3">#REF!</definedName>
    <definedName name="kade" localSheetId="4">#REF!</definedName>
    <definedName name="kade" localSheetId="5">#REF!</definedName>
    <definedName name="kade">#REF!</definedName>
    <definedName name="kadena" localSheetId="0">#REF!</definedName>
    <definedName name="kadena" localSheetId="2">#REF!</definedName>
    <definedName name="kadena" localSheetId="5">[1]中頭地区!#REF!</definedName>
    <definedName name="kadena">#REF!</definedName>
    <definedName name="katu" localSheetId="0">#REF!</definedName>
    <definedName name="katu" localSheetId="2">[2]中頭地区!#REF!</definedName>
    <definedName name="katu" localSheetId="5">#REF!</definedName>
    <definedName name="katu">#REF!</definedName>
    <definedName name="katuren" localSheetId="0">[5]中頭地区!#REF!</definedName>
    <definedName name="katuren" localSheetId="1">#REF!</definedName>
    <definedName name="katuren" localSheetId="2">#REF!</definedName>
    <definedName name="katuren" localSheetId="3">[6]中頭地区!#REF!</definedName>
    <definedName name="katuren" localSheetId="4">[6]中頭地区!#REF!</definedName>
    <definedName name="katuren" localSheetId="5">[1]中頭地区!#REF!</definedName>
    <definedName name="katuren">[7]中頭地区!#REF!</definedName>
    <definedName name="KIN" localSheetId="0">#REF!</definedName>
    <definedName name="KIN" localSheetId="1">#REF!</definedName>
    <definedName name="KIN" localSheetId="2">#REF!</definedName>
    <definedName name="KIN" localSheetId="3">#REF!</definedName>
    <definedName name="KIN" localSheetId="4">#REF!</definedName>
    <definedName name="KIN" localSheetId="5">#REF!</definedName>
    <definedName name="KIN">#REF!</definedName>
    <definedName name="kita" localSheetId="0">#REF!</definedName>
    <definedName name="kita" localSheetId="1">#REF!</definedName>
    <definedName name="kita" localSheetId="2">#REF!</definedName>
    <definedName name="kita" localSheetId="3">#REF!</definedName>
    <definedName name="kita" localSheetId="4">#REF!</definedName>
    <definedName name="kita" localSheetId="5">#REF!</definedName>
    <definedName name="kita">#REF!</definedName>
    <definedName name="kitadai" localSheetId="0">#REF!</definedName>
    <definedName name="kitadai" localSheetId="1">#REF!</definedName>
    <definedName name="kitadai" localSheetId="2">#REF!</definedName>
    <definedName name="kitadai" localSheetId="5">#REF!</definedName>
    <definedName name="kitadai">#REF!</definedName>
    <definedName name="kitadaito" localSheetId="0">#REF!</definedName>
    <definedName name="kitadaito">#REF!</definedName>
    <definedName name="kitadaitou" localSheetId="0">#REF!</definedName>
    <definedName name="kitadaitou" localSheetId="2">#REF!</definedName>
    <definedName name="kitadaitou" localSheetId="5">[1]那覇地区!#REF!</definedName>
    <definedName name="kitadaitou">#REF!</definedName>
    <definedName name="kitanaka" localSheetId="0">#REF!</definedName>
    <definedName name="kitanaka" localSheetId="3">#REF!</definedName>
    <definedName name="kitanaka" localSheetId="4">#REF!</definedName>
    <definedName name="kitanaka" localSheetId="5">#REF!</definedName>
    <definedName name="kitanaka">#REF!</definedName>
    <definedName name="kokuritu" localSheetId="0">#REF!</definedName>
    <definedName name="kokuritu" localSheetId="5">#REF!</definedName>
    <definedName name="kokuritu">#REF!</definedName>
    <definedName name="koti" localSheetId="0">#REF!</definedName>
    <definedName name="koti">#REF!</definedName>
    <definedName name="kotinda" localSheetId="0">#REF!</definedName>
    <definedName name="kotinda" localSheetId="2">#REF!</definedName>
    <definedName name="kotinda" localSheetId="5">[1]島尻地区!#REF!</definedName>
    <definedName name="kotinda">#REF!</definedName>
    <definedName name="KUNI" localSheetId="0">#REF!</definedName>
    <definedName name="KUNI" localSheetId="5">#REF!</definedName>
    <definedName name="KUNI">#REF!</definedName>
    <definedName name="kunigami" localSheetId="0">#REF!</definedName>
    <definedName name="kunigami" localSheetId="2">#REF!</definedName>
    <definedName name="kunigami" localSheetId="5">[1]国頭地区!#REF!</definedName>
    <definedName name="kunigami">#REF!</definedName>
    <definedName name="minami" localSheetId="0">#REF!</definedName>
    <definedName name="minami" localSheetId="5">#REF!</definedName>
    <definedName name="minami">#REF!</definedName>
    <definedName name="minamidaito" localSheetId="0">#REF!</definedName>
    <definedName name="minamidaito" localSheetId="2">#REF!</definedName>
    <definedName name="minamidaito" localSheetId="5">[1]那覇地区!#REF!</definedName>
    <definedName name="minamidaito">#REF!</definedName>
    <definedName name="mooza" localSheetId="0">#REF!</definedName>
    <definedName name="mooza" localSheetId="2">[2]島尻地区!#REF!</definedName>
    <definedName name="mooza" localSheetId="5">#REF!</definedName>
    <definedName name="mooza">#REF!</definedName>
    <definedName name="MOTO" localSheetId="0">#REF!</definedName>
    <definedName name="MOTO" localSheetId="2">#REF!</definedName>
    <definedName name="MOTO" localSheetId="5">#REF!</definedName>
    <definedName name="MOTO">#REF!</definedName>
    <definedName name="motobu" localSheetId="0">#REF!</definedName>
    <definedName name="motobu" localSheetId="2">#REF!</definedName>
    <definedName name="motobu" localSheetId="5">[1]国頭地区!#REF!</definedName>
    <definedName name="motobu">#REF!</definedName>
    <definedName name="NAGO" localSheetId="0">#REF!</definedName>
    <definedName name="NAGO" localSheetId="5">#REF!</definedName>
    <definedName name="NAGO">#REF!</definedName>
    <definedName name="naha" localSheetId="0">#REF!</definedName>
    <definedName name="naha" localSheetId="5">#REF!</definedName>
    <definedName name="naha">#REF!</definedName>
    <definedName name="nakagu" localSheetId="0">#REF!</definedName>
    <definedName name="nakagu">#REF!</definedName>
    <definedName name="nakagusuku" localSheetId="0">#REF!</definedName>
    <definedName name="nakagusuku" localSheetId="2">#REF!</definedName>
    <definedName name="nakagusuku" localSheetId="5">[1]中頭地区!#REF!</definedName>
    <definedName name="nakagusuku">#REF!</definedName>
    <definedName name="nakaza" localSheetId="0">#REF!</definedName>
    <definedName name="nakaza" localSheetId="5">#REF!</definedName>
    <definedName name="nakaza">#REF!</definedName>
    <definedName name="nakazato" localSheetId="0">#REF!</definedName>
    <definedName name="nakazato" localSheetId="2">#REF!</definedName>
    <definedName name="nakazato" localSheetId="5">[1]那覇地区!#REF!</definedName>
    <definedName name="nakazato">#REF!</definedName>
    <definedName name="NAKI" localSheetId="0">#REF!</definedName>
    <definedName name="NAKI" localSheetId="5">#REF!</definedName>
    <definedName name="NAKI">#REF!</definedName>
    <definedName name="nakijin" localSheetId="0">#REF!</definedName>
    <definedName name="nakijin" localSheetId="2">#REF!</definedName>
    <definedName name="nakijin" localSheetId="5">[1]国頭地区!#REF!</definedName>
    <definedName name="nakijin">#REF!</definedName>
    <definedName name="NAKIZIN" localSheetId="0">#REF!</definedName>
    <definedName name="NAKIZIN" localSheetId="5">#REF!</definedName>
    <definedName name="NAKIZIN">#REF!</definedName>
    <definedName name="nisi" localSheetId="0">#REF!</definedName>
    <definedName name="nisi" localSheetId="5">#REF!</definedName>
    <definedName name="nisi">#REF!</definedName>
    <definedName name="nisihara" localSheetId="0">#REF!</definedName>
    <definedName name="nisihara" localSheetId="2">#REF!</definedName>
    <definedName name="nisihara" localSheetId="5">[1]中頭地区!#REF!</definedName>
    <definedName name="nisihara">#REF!</definedName>
    <definedName name="okina" localSheetId="0">#REF!</definedName>
    <definedName name="okina" localSheetId="5">#REF!</definedName>
    <definedName name="okina">#REF!</definedName>
    <definedName name="okinawa" localSheetId="0">#REF!</definedName>
    <definedName name="okinawa" localSheetId="2">#REF!</definedName>
    <definedName name="okinawa" localSheetId="5">[1]中頭地区!#REF!</definedName>
    <definedName name="okinawa">#REF!</definedName>
    <definedName name="onna" localSheetId="0">#REF!</definedName>
    <definedName name="onna" localSheetId="5">#REF!</definedName>
    <definedName name="onna">#REF!</definedName>
    <definedName name="onnna" localSheetId="0">#REF!</definedName>
    <definedName name="onnna" localSheetId="2">#REF!</definedName>
    <definedName name="onnna" localSheetId="5">[1]中頭地区!#REF!</definedName>
    <definedName name="onnna">#REF!</definedName>
    <definedName name="OOGI" localSheetId="0">#REF!</definedName>
    <definedName name="OOGI" localSheetId="5">#REF!</definedName>
    <definedName name="OOGI">#REF!</definedName>
    <definedName name="oogimi" localSheetId="0">#REF!</definedName>
    <definedName name="oogimi" localSheetId="2">#REF!</definedName>
    <definedName name="oogimi" localSheetId="5">[1]国頭地区!#REF!</definedName>
    <definedName name="oogimi">#REF!</definedName>
    <definedName name="oozato" localSheetId="0">[5]島尻地区!#REF!</definedName>
    <definedName name="oozato" localSheetId="1">#REF!</definedName>
    <definedName name="oozato" localSheetId="2">#REF!</definedName>
    <definedName name="oozato" localSheetId="3">[6]島尻地区!#REF!</definedName>
    <definedName name="oozato" localSheetId="4">[6]島尻地区!#REF!</definedName>
    <definedName name="oozato" localSheetId="5">[1]島尻地区!#REF!</definedName>
    <definedName name="oozato">[7]島尻地区!#REF!</definedName>
    <definedName name="_xlnm.Print_Area" localSheetId="0">表75!$A$1:$BF$72</definedName>
    <definedName name="_xlnm.Print_Area" localSheetId="1">表76!$A$1:$X$67</definedName>
    <definedName name="_xlnm.Print_Area" localSheetId="2">表77!$A$1:$AD$67</definedName>
    <definedName name="_xlnm.Print_Area" localSheetId="3">表78!$A$1:$R$67</definedName>
    <definedName name="_xlnm.Print_Area" localSheetId="4">表79!$A$1:$AA$67</definedName>
    <definedName name="_xlnm.Print_Area" localSheetId="5">表80!$A$1:$AC$70</definedName>
    <definedName name="record" localSheetId="0">#REF!</definedName>
    <definedName name="record" localSheetId="1">#REF!</definedName>
    <definedName name="record" localSheetId="2">#REF!</definedName>
    <definedName name="record" localSheetId="3">#REF!</definedName>
    <definedName name="record" localSheetId="4">#REF!</definedName>
    <definedName name="record" localSheetId="5">#REF!</definedName>
    <definedName name="record">#REF!</definedName>
    <definedName name="sasi" localSheetId="0">#REF!</definedName>
    <definedName name="sasi" localSheetId="1">#REF!</definedName>
    <definedName name="sasi" localSheetId="2">[2]島尻地区!#REF!</definedName>
    <definedName name="sasi" localSheetId="3">#REF!</definedName>
    <definedName name="sasi" localSheetId="4">#REF!</definedName>
    <definedName name="sasi" localSheetId="5">#REF!</definedName>
    <definedName name="sasi">#REF!</definedName>
    <definedName name="sasiki" localSheetId="0">[5]島尻地区!#REF!</definedName>
    <definedName name="sasiki" localSheetId="1">#REF!</definedName>
    <definedName name="sasiki" localSheetId="2">#REF!</definedName>
    <definedName name="sasiki" localSheetId="3">[6]島尻地区!#REF!</definedName>
    <definedName name="sasiki" localSheetId="4">[6]島尻地区!#REF!</definedName>
    <definedName name="sasiki" localSheetId="5">[1]島尻地区!#REF!</definedName>
    <definedName name="sasiki">[7]島尻地区!#REF!</definedName>
    <definedName name="simo" localSheetId="0">#REF!</definedName>
    <definedName name="simo" localSheetId="1">#REF!</definedName>
    <definedName name="simo" localSheetId="2">[2]宮・八地区!#REF!</definedName>
    <definedName name="simo" localSheetId="3">#REF!</definedName>
    <definedName name="simo" localSheetId="4">#REF!</definedName>
    <definedName name="simo" localSheetId="5">#REF!</definedName>
    <definedName name="simo">#REF!</definedName>
    <definedName name="simozi" localSheetId="0">表75!$D$29:$BA$29</definedName>
    <definedName name="simozi" localSheetId="1">#REF!</definedName>
    <definedName name="simozi" localSheetId="2">#REF!</definedName>
    <definedName name="simozi" localSheetId="3">表78!#REF!</definedName>
    <definedName name="simozi" localSheetId="4">表79!#REF!</definedName>
    <definedName name="simozi" localSheetId="5">表80!#REF!</definedName>
    <definedName name="simozi">[7]宮・八地区!#REF!</definedName>
    <definedName name="siritu" localSheetId="0">表75!$D$61:$BA$61</definedName>
    <definedName name="siritu" localSheetId="1">#REF!</definedName>
    <definedName name="siritu" localSheetId="2">#REF!</definedName>
    <definedName name="siritu" localSheetId="3">表78!#REF!</definedName>
    <definedName name="siritu" localSheetId="4">表79!#REF!</definedName>
    <definedName name="siritu" localSheetId="5">表80!#REF!</definedName>
    <definedName name="siritu">#REF!</definedName>
    <definedName name="take" localSheetId="0">#REF!</definedName>
    <definedName name="take" localSheetId="1">#REF!</definedName>
    <definedName name="take" localSheetId="2">#REF!</definedName>
    <definedName name="take" localSheetId="3">#REF!</definedName>
    <definedName name="take" localSheetId="4">#REF!</definedName>
    <definedName name="take" localSheetId="5">#REF!</definedName>
    <definedName name="take">#REF!</definedName>
    <definedName name="taketomi" localSheetId="0">表75!$D$49:$BA$49</definedName>
    <definedName name="taketomi" localSheetId="1">#REF!</definedName>
    <definedName name="taketomi" localSheetId="2">#REF!</definedName>
    <definedName name="taketomi" localSheetId="3">表78!#REF!</definedName>
    <definedName name="taketomi" localSheetId="4">表79!#REF!</definedName>
    <definedName name="taketomi" localSheetId="5">表80!#REF!</definedName>
    <definedName name="taketomi">#REF!</definedName>
    <definedName name="tama" localSheetId="0">#REF!</definedName>
    <definedName name="tama" localSheetId="1">#REF!</definedName>
    <definedName name="tama" localSheetId="2">#REF!</definedName>
    <definedName name="tama" localSheetId="3">#REF!</definedName>
    <definedName name="tama" localSheetId="4">#REF!</definedName>
    <definedName name="tama" localSheetId="5">#REF!</definedName>
    <definedName name="tama">#REF!</definedName>
    <definedName name="tamaguguku" localSheetId="0">#REF!</definedName>
    <definedName name="tamaguguku" localSheetId="1">#REF!</definedName>
    <definedName name="tamaguguku" localSheetId="5">#REF!</definedName>
    <definedName name="tamaguguku">#REF!</definedName>
    <definedName name="tamagusuku" localSheetId="0">#REF!</definedName>
    <definedName name="tamagusuku" localSheetId="2">#REF!</definedName>
    <definedName name="tamagusuku" localSheetId="5">[1]島尻地区!#REF!</definedName>
    <definedName name="tamagusuku">#REF!</definedName>
    <definedName name="tara" localSheetId="0">#REF!</definedName>
    <definedName name="tara" localSheetId="3">#REF!</definedName>
    <definedName name="tara" localSheetId="4">#REF!</definedName>
    <definedName name="tara" localSheetId="5">#REF!</definedName>
    <definedName name="tara">#REF!</definedName>
    <definedName name="tarama" localSheetId="0">表75!$D$36:$BA$36</definedName>
    <definedName name="tarama" localSheetId="1">#REF!</definedName>
    <definedName name="tarama" localSheetId="2">#REF!</definedName>
    <definedName name="tarama" localSheetId="3">表78!#REF!</definedName>
    <definedName name="tarama" localSheetId="4">表79!#REF!</definedName>
    <definedName name="tarama" localSheetId="5">表80!#REF!</definedName>
    <definedName name="tarama">#REF!</definedName>
    <definedName name="tine" localSheetId="0">#REF!</definedName>
    <definedName name="tine" localSheetId="1">#REF!</definedName>
    <definedName name="tine" localSheetId="2">[2]島尻地区!#REF!</definedName>
    <definedName name="tine" localSheetId="3">#REF!</definedName>
    <definedName name="tine" localSheetId="4">#REF!</definedName>
    <definedName name="tine" localSheetId="5">#REF!</definedName>
    <definedName name="tine">#REF!</definedName>
    <definedName name="tinen" localSheetId="0">[5]島尻地区!#REF!</definedName>
    <definedName name="tinen" localSheetId="1">#REF!</definedName>
    <definedName name="tinen" localSheetId="2">#REF!</definedName>
    <definedName name="tinen" localSheetId="3">[6]島尻地区!#REF!</definedName>
    <definedName name="tinen" localSheetId="4">[6]島尻地区!#REF!</definedName>
    <definedName name="tinen" localSheetId="5">[1]島尻地区!#REF!</definedName>
    <definedName name="tinen">[7]島尻地区!#REF!</definedName>
    <definedName name="toka" localSheetId="0">#REF!</definedName>
    <definedName name="toka" localSheetId="1">#REF!</definedName>
    <definedName name="toka" localSheetId="2">#REF!</definedName>
    <definedName name="toka" localSheetId="3">#REF!</definedName>
    <definedName name="toka" localSheetId="4">#REF!</definedName>
    <definedName name="toka" localSheetId="5">#REF!</definedName>
    <definedName name="toka">#REF!</definedName>
    <definedName name="tokasiki" localSheetId="0">#REF!</definedName>
    <definedName name="tokasiki" localSheetId="1">#REF!</definedName>
    <definedName name="tokasiki" localSheetId="2">#REF!</definedName>
    <definedName name="tokasiki" localSheetId="3">#REF!</definedName>
    <definedName name="tokasiki" localSheetId="4">#REF!</definedName>
    <definedName name="tokasiki" localSheetId="5">[1]島尻地区!#REF!</definedName>
    <definedName name="tokasiki">#REF!</definedName>
    <definedName name="tomi" localSheetId="0">#REF!</definedName>
    <definedName name="tomi" localSheetId="3">#REF!</definedName>
    <definedName name="tomi" localSheetId="4">#REF!</definedName>
    <definedName name="tomi" localSheetId="5">#REF!</definedName>
    <definedName name="tomi">#REF!</definedName>
    <definedName name="tomisiro" localSheetId="0">#REF!</definedName>
    <definedName name="tomisiro" localSheetId="2">#REF!</definedName>
    <definedName name="tomisiro" localSheetId="5">[1]島尻地区!#REF!</definedName>
    <definedName name="tomisiro">#REF!</definedName>
    <definedName name="tona" localSheetId="0">#REF!</definedName>
    <definedName name="tona" localSheetId="3">#REF!</definedName>
    <definedName name="tona" localSheetId="4">#REF!</definedName>
    <definedName name="tona" localSheetId="5">#REF!</definedName>
    <definedName name="tona">#REF!</definedName>
    <definedName name="tonaki" localSheetId="0">#REF!</definedName>
    <definedName name="tonaki" localSheetId="2">#REF!</definedName>
    <definedName name="tonaki" localSheetId="5">[1]島尻地区!#REF!</definedName>
    <definedName name="tonaki">#REF!</definedName>
    <definedName name="tya" localSheetId="0">#REF!</definedName>
    <definedName name="tya" localSheetId="5">#REF!</definedName>
    <definedName name="tya">#REF!</definedName>
    <definedName name="tyatan" localSheetId="0">#REF!</definedName>
    <definedName name="tyatan" localSheetId="2">#REF!</definedName>
    <definedName name="tyatan" localSheetId="5">[1]中頭地区!#REF!</definedName>
    <definedName name="tyatan">#REF!</definedName>
    <definedName name="ue" localSheetId="0">#REF!</definedName>
    <definedName name="ue" localSheetId="2">[2]宮・八地区!#REF!</definedName>
    <definedName name="ue" localSheetId="5">#REF!</definedName>
    <definedName name="ue">#REF!</definedName>
    <definedName name="ueno" localSheetId="0">表75!#REF!</definedName>
    <definedName name="ueno" localSheetId="1">#REF!</definedName>
    <definedName name="ueno" localSheetId="2">#REF!</definedName>
    <definedName name="ueno" localSheetId="3">表78!#REF!</definedName>
    <definedName name="ueno" localSheetId="4">表79!#REF!</definedName>
    <definedName name="ueno" localSheetId="5">表80!#REF!</definedName>
    <definedName name="ueno">[7]宮・八地区!#REF!</definedName>
    <definedName name="ura" localSheetId="0">#REF!</definedName>
    <definedName name="ura" localSheetId="1">#REF!</definedName>
    <definedName name="ura" localSheetId="2">#REF!</definedName>
    <definedName name="ura" localSheetId="3">#REF!</definedName>
    <definedName name="ura" localSheetId="4">#REF!</definedName>
    <definedName name="ura" localSheetId="5">#REF!</definedName>
    <definedName name="ura">#REF!</definedName>
    <definedName name="urasoe" localSheetId="0">#REF!</definedName>
    <definedName name="urasoe" localSheetId="1">#REF!</definedName>
    <definedName name="urasoe" localSheetId="2">#REF!</definedName>
    <definedName name="urasoe" localSheetId="3">#REF!</definedName>
    <definedName name="urasoe" localSheetId="4">#REF!</definedName>
    <definedName name="urasoe" localSheetId="5">[1]那覇地区!#REF!</definedName>
    <definedName name="urasoe">#REF!</definedName>
    <definedName name="usitya" localSheetId="0">#REF!</definedName>
    <definedName name="usitya" localSheetId="1">#REF!</definedName>
    <definedName name="usitya" localSheetId="5">#REF!</definedName>
    <definedName name="usitya">#REF!</definedName>
    <definedName name="yoka" localSheetId="0">#REF!</definedName>
    <definedName name="yoka" localSheetId="2">[2]中頭地区!#REF!</definedName>
    <definedName name="yoka" localSheetId="3">#REF!</definedName>
    <definedName name="yoka" localSheetId="4">#REF!</definedName>
    <definedName name="yoka" localSheetId="5">#REF!</definedName>
    <definedName name="yoka">#REF!</definedName>
    <definedName name="yokatu" localSheetId="0">[5]中頭地区!#REF!</definedName>
    <definedName name="yokatu" localSheetId="1">#REF!</definedName>
    <definedName name="yokatu" localSheetId="2">#REF!</definedName>
    <definedName name="yokatu" localSheetId="3">[6]中頭地区!#REF!</definedName>
    <definedName name="yokatu" localSheetId="4">[6]中頭地区!#REF!</definedName>
    <definedName name="yokatu" localSheetId="5">[1]中頭地区!#REF!</definedName>
    <definedName name="yokatu">[7]中頭地区!#REF!</definedName>
    <definedName name="yomi" localSheetId="0">#REF!</definedName>
    <definedName name="yomi" localSheetId="1">#REF!</definedName>
    <definedName name="yomi" localSheetId="2">#REF!</definedName>
    <definedName name="yomi" localSheetId="3">#REF!</definedName>
    <definedName name="yomi" localSheetId="4">#REF!</definedName>
    <definedName name="yomi" localSheetId="5">#REF!</definedName>
    <definedName name="yomi">#REF!</definedName>
    <definedName name="yomitan" localSheetId="0">#REF!</definedName>
    <definedName name="yomitan" localSheetId="1">#REF!</definedName>
    <definedName name="yomitan" localSheetId="2">#REF!</definedName>
    <definedName name="yomitan" localSheetId="3">#REF!</definedName>
    <definedName name="yomitan" localSheetId="4">#REF!</definedName>
    <definedName name="yomitan" localSheetId="5">[1]中頭地区!#REF!</definedName>
    <definedName name="yomitan">#REF!</definedName>
    <definedName name="yona" localSheetId="0">#REF!</definedName>
    <definedName name="yona" localSheetId="1">#REF!</definedName>
    <definedName name="yona" localSheetId="3">#REF!</definedName>
    <definedName name="yona" localSheetId="4">#REF!</definedName>
    <definedName name="yona" localSheetId="5">#REF!</definedName>
    <definedName name="yona">#REF!</definedName>
    <definedName name="yonabaru" localSheetId="0">#REF!</definedName>
    <definedName name="yonabaru" localSheetId="2">#REF!</definedName>
    <definedName name="yonabaru" localSheetId="5">[1]島尻地区!#REF!</definedName>
    <definedName name="yonabaru">#REF!</definedName>
    <definedName name="yonaberu" localSheetId="0">#REF!</definedName>
    <definedName name="yonaberu" localSheetId="5">#REF!</definedName>
    <definedName name="yonaberu">#REF!</definedName>
    <definedName name="yonaguni" localSheetId="0">表75!$D$57:$BA$57</definedName>
    <definedName name="yonaguni" localSheetId="1">#REF!</definedName>
    <definedName name="yonaguni" localSheetId="2">#REF!</definedName>
    <definedName name="yonaguni" localSheetId="3">表78!#REF!</definedName>
    <definedName name="yonaguni" localSheetId="4">表79!#REF!</definedName>
    <definedName name="yonaguni" localSheetId="5">表80!#REF!</definedName>
    <definedName name="yonaguni">#REF!</definedName>
    <definedName name="yonairo" localSheetId="0">[12]中頭地区!#REF!</definedName>
    <definedName name="yonairo" localSheetId="1">[13]中頭地区!#REF!</definedName>
    <definedName name="yonairo" localSheetId="2">[13]中頭地区!#REF!</definedName>
    <definedName name="yonairo" localSheetId="3">[13]中頭地区!#REF!</definedName>
    <definedName name="yonairo" localSheetId="4">[13]中頭地区!#REF!</definedName>
    <definedName name="yonairo" localSheetId="5">[13]中頭地区!#REF!</definedName>
    <definedName name="yonairo">[13]中頭地区!#REF!</definedName>
    <definedName name="yonasi" localSheetId="0">[3]中頭地区!#REF!</definedName>
    <definedName name="yonasi" localSheetId="1">[4]中頭地区!#REF!</definedName>
    <definedName name="yonasi" localSheetId="5">[4]中頭地区!#REF!</definedName>
    <definedName name="yonasi">[4]中頭地区!#REF!</definedName>
    <definedName name="yonasiro" localSheetId="0">#REF!</definedName>
    <definedName name="yonasiro" localSheetId="1">#REF!</definedName>
    <definedName name="yonasiro" localSheetId="2">#REF!</definedName>
    <definedName name="yonasiro" localSheetId="3">#REF!</definedName>
    <definedName name="yonasiro" localSheetId="4">#REF!</definedName>
    <definedName name="yonasiro" localSheetId="5">#REF!</definedName>
    <definedName name="yonasiro">#REF!</definedName>
    <definedName name="yosasiro" localSheetId="0">[5]中頭地区!#REF!</definedName>
    <definedName name="yosasiro" localSheetId="1">#REF!</definedName>
    <definedName name="yosasiro" localSheetId="2">#REF!</definedName>
    <definedName name="yosasiro" localSheetId="3">[6]中頭地区!#REF!</definedName>
    <definedName name="yosasiro" localSheetId="4">[6]中頭地区!#REF!</definedName>
    <definedName name="yosasiro" localSheetId="5">[1]中頭地区!#REF!</definedName>
    <definedName name="yosasiro">[7]中頭地区!#REF!</definedName>
    <definedName name="zama" localSheetId="0">#REF!</definedName>
    <definedName name="zama" localSheetId="1">#REF!</definedName>
    <definedName name="zama" localSheetId="2">#REF!</definedName>
    <definedName name="zama" localSheetId="3">#REF!</definedName>
    <definedName name="zama" localSheetId="4">#REF!</definedName>
    <definedName name="zama" localSheetId="5">#REF!</definedName>
    <definedName name="zama">#REF!</definedName>
    <definedName name="zamami" localSheetId="0">#REF!</definedName>
    <definedName name="zamami" localSheetId="1">#REF!</definedName>
    <definedName name="zamami" localSheetId="2">#REF!</definedName>
    <definedName name="zamami" localSheetId="3">#REF!</definedName>
    <definedName name="zamami" localSheetId="4">#REF!</definedName>
    <definedName name="zamami" localSheetId="5">[1]島尻地区!#REF!</definedName>
    <definedName name="zamami">#REF!</definedName>
    <definedName name="伊_江_村" localSheetId="0">[5]国頭地区!#REF!</definedName>
    <definedName name="伊_江_村" localSheetId="1">#REF!</definedName>
    <definedName name="伊_江_村" localSheetId="2">#REF!</definedName>
    <definedName name="伊_江_村" localSheetId="3">[6]国頭地区!#REF!</definedName>
    <definedName name="伊_江_村" localSheetId="4">[6]国頭地区!#REF!</definedName>
    <definedName name="伊_江_村" localSheetId="5">[1]国頭地区!#REF!</definedName>
    <definedName name="伊_江_村">[7]国頭地区!#REF!</definedName>
    <definedName name="印刷" localSheetId="0">#REF!</definedName>
    <definedName name="印刷" localSheetId="1">表76!$B$69</definedName>
    <definedName name="印刷" localSheetId="2">#REF!</definedName>
    <definedName name="印刷" localSheetId="3">#REF!</definedName>
    <definedName name="印刷" localSheetId="4">#REF!</definedName>
    <definedName name="印刷" localSheetId="5">#REF!</definedName>
    <definedName name="印刷">#REF!</definedName>
    <definedName name="印刷１" localSheetId="0">表75!$B$66</definedName>
    <definedName name="印刷１" localSheetId="1">#REF!</definedName>
    <definedName name="印刷１" localSheetId="2">表77!$B$69</definedName>
    <definedName name="印刷１" localSheetId="3">表78!$B$4</definedName>
    <definedName name="印刷１" localSheetId="4">表79!$B$3</definedName>
    <definedName name="印刷１" localSheetId="5">表80!$B$3</definedName>
    <definedName name="印刷１">#REF!</definedName>
    <definedName name="印刷２" localSheetId="0">#REF!</definedName>
    <definedName name="印刷２" localSheetId="1">#REF!</definedName>
    <definedName name="印刷２" localSheetId="2">#REF!</definedName>
    <definedName name="印刷２" localSheetId="3">#REF!</definedName>
    <definedName name="印刷２" localSheetId="4">#REF!</definedName>
    <definedName name="印刷２" localSheetId="5">#REF!</definedName>
    <definedName name="印刷２">#REF!</definedName>
    <definedName name="宜野座村" localSheetId="0">[5]国頭地区!#REF!</definedName>
    <definedName name="宜野座村" localSheetId="1">#REF!</definedName>
    <definedName name="宜野座村" localSheetId="2">#REF!</definedName>
    <definedName name="宜野座村" localSheetId="3">[6]国頭地区!#REF!</definedName>
    <definedName name="宜野座村" localSheetId="4">[6]国頭地区!#REF!</definedName>
    <definedName name="宜野座村" localSheetId="5">[1]国頭地区!#REF!</definedName>
    <definedName name="宜野座村">[7]国頭地区!#REF!</definedName>
    <definedName name="金_武_町" localSheetId="0">[5]国頭地区!#REF!</definedName>
    <definedName name="金_武_町" localSheetId="1">#REF!</definedName>
    <definedName name="金_武_町" localSheetId="2">#REF!</definedName>
    <definedName name="金_武_町" localSheetId="3">[6]国頭地区!#REF!</definedName>
    <definedName name="金_武_町" localSheetId="4">[6]国頭地区!#REF!</definedName>
    <definedName name="金_武_町" localSheetId="5">[1]国頭地区!#REF!</definedName>
    <definedName name="金_武_町">[7]国頭地区!#REF!</definedName>
    <definedName name="計" localSheetId="0">表75!#REF!</definedName>
    <definedName name="計" localSheetId="1">#REF!</definedName>
    <definedName name="計" localSheetId="2">#REF!</definedName>
    <definedName name="計" localSheetId="3">表78!#REF!</definedName>
    <definedName name="計" localSheetId="4">表79!#REF!</definedName>
    <definedName name="計" localSheetId="5">表80!#REF!</definedName>
    <definedName name="計">[7]国頭地区!#REF!</definedName>
    <definedName name="国_頭_村" localSheetId="0">[5]国頭地区!#REF!</definedName>
    <definedName name="国_頭_村" localSheetId="1">#REF!</definedName>
    <definedName name="国_頭_村" localSheetId="2">#REF!</definedName>
    <definedName name="国_頭_村" localSheetId="3">[6]国頭地区!#REF!</definedName>
    <definedName name="国_頭_村" localSheetId="4">[6]国頭地区!#REF!</definedName>
    <definedName name="国_頭_村" localSheetId="5">[1]国頭地区!#REF!</definedName>
    <definedName name="国_頭_村">[7]国頭地区!#REF!</definedName>
    <definedName name="国立計" localSheetId="0">#REF!</definedName>
    <definedName name="国立計" localSheetId="1">#REF!</definedName>
    <definedName name="国立計" localSheetId="2">#REF!</definedName>
    <definedName name="国立計" localSheetId="3">#REF!</definedName>
    <definedName name="国立計" localSheetId="4">#REF!</definedName>
    <definedName name="国立計" localSheetId="5">#REF!</definedName>
    <definedName name="国立計">#REF!</definedName>
    <definedName name="今帰仁村" localSheetId="0">[5]国頭地区!#REF!</definedName>
    <definedName name="今帰仁村" localSheetId="1">#REF!</definedName>
    <definedName name="今帰仁村" localSheetId="2">#REF!</definedName>
    <definedName name="今帰仁村" localSheetId="3">[6]国頭地区!#REF!</definedName>
    <definedName name="今帰仁村" localSheetId="4">[6]国頭地区!#REF!</definedName>
    <definedName name="今帰仁村" localSheetId="5">[1]国頭地区!#REF!</definedName>
    <definedName name="今帰仁村">[7]国頭地区!#REF!</definedName>
    <definedName name="私立計" localSheetId="0">#REF!</definedName>
    <definedName name="私立計" localSheetId="1">#REF!</definedName>
    <definedName name="私立計" localSheetId="2">#REF!</definedName>
    <definedName name="私立計" localSheetId="3">#REF!</definedName>
    <definedName name="私立計" localSheetId="4">#REF!</definedName>
    <definedName name="私立計" localSheetId="5">#REF!</definedName>
    <definedName name="私立計">#REF!</definedName>
    <definedName name="大宜味村" localSheetId="0">[5]国頭地区!#REF!</definedName>
    <definedName name="大宜味村" localSheetId="1">#REF!</definedName>
    <definedName name="大宜味村" localSheetId="2">#REF!</definedName>
    <definedName name="大宜味村" localSheetId="3">[6]国頭地区!#REF!</definedName>
    <definedName name="大宜味村" localSheetId="4">[6]国頭地区!#REF!</definedName>
    <definedName name="大宜味村" localSheetId="5">[1]国頭地区!#REF!</definedName>
    <definedName name="大宜味村">[7]国頭地区!#REF!</definedName>
    <definedName name="東__村" localSheetId="0">[5]国頭地区!#REF!</definedName>
    <definedName name="東__村" localSheetId="1">#REF!</definedName>
    <definedName name="東__村" localSheetId="2">#REF!</definedName>
    <definedName name="東__村" localSheetId="3">[6]国頭地区!#REF!</definedName>
    <definedName name="東__村" localSheetId="4">[6]国頭地区!#REF!</definedName>
    <definedName name="東__村" localSheetId="5">[1]国頭地区!#REF!</definedName>
    <definedName name="東__村">[7]国頭地区!#REF!</definedName>
    <definedName name="本_部_町" localSheetId="0">[5]国頭地区!#REF!</definedName>
    <definedName name="本_部_町" localSheetId="1">#REF!</definedName>
    <definedName name="本_部_町" localSheetId="2">#REF!</definedName>
    <definedName name="本_部_町" localSheetId="3">[6]国頭地区!#REF!</definedName>
    <definedName name="本_部_町" localSheetId="4">[6]国頭地区!#REF!</definedName>
    <definedName name="本_部_町" localSheetId="5">[1]国頭地区!#REF!</definedName>
    <definedName name="本_部_町">[7]国頭地区!#REF!</definedName>
    <definedName name="名_護_市" localSheetId="0">[5]国頭地区!#REF!</definedName>
    <definedName name="名_護_市" localSheetId="1">#REF!</definedName>
    <definedName name="名_護_市" localSheetId="2">#REF!</definedName>
    <definedName name="名_護_市" localSheetId="3">[6]国頭地区!#REF!</definedName>
    <definedName name="名_護_市" localSheetId="4">[6]国頭地区!#REF!</definedName>
    <definedName name="名_護_市" localSheetId="5">[1]国頭地区!#REF!</definedName>
    <definedName name="名_護_市">[7]国頭地区!#REF!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U17" i="1" l="1"/>
  <c r="DT17" i="1"/>
  <c r="DS17" i="1"/>
  <c r="DR17" i="1"/>
  <c r="DQ17" i="1"/>
  <c r="DP17" i="1"/>
  <c r="DO17" i="1"/>
  <c r="DN17" i="1"/>
  <c r="DM17" i="1"/>
  <c r="DL17" i="1"/>
  <c r="DK17" i="1"/>
  <c r="DJ17" i="1"/>
  <c r="DU16" i="1"/>
  <c r="DR16" i="1"/>
  <c r="DL16" i="1" s="1"/>
  <c r="DO16" i="1"/>
  <c r="DK16" i="1"/>
  <c r="DJ16" i="1"/>
  <c r="DU15" i="1"/>
  <c r="DR15" i="1"/>
  <c r="DO15" i="1"/>
  <c r="DL15" i="1"/>
  <c r="DK15" i="1"/>
  <c r="DJ15" i="1"/>
</calcChain>
</file>

<file path=xl/sharedStrings.xml><?xml version="1.0" encoding="utf-8"?>
<sst xmlns="http://schemas.openxmlformats.org/spreadsheetml/2006/main" count="644" uniqueCount="196">
  <si>
    <t xml:space="preserve">         【中学校 卒業後の状況調査】</t>
    <rPh sb="10" eb="13">
      <t>チュウガッコウ</t>
    </rPh>
    <rPh sb="14" eb="17">
      <t>ソツギョウゴ</t>
    </rPh>
    <rPh sb="18" eb="20">
      <t>ジョウキョウ</t>
    </rPh>
    <rPh sb="20" eb="22">
      <t>チョウサ</t>
    </rPh>
    <phoneticPr fontId="4"/>
  </si>
  <si>
    <t>表75　状況別卒業者数</t>
    <rPh sb="4" eb="5">
      <t>ジョウ</t>
    </rPh>
    <rPh sb="5" eb="6">
      <t>キョウ</t>
    </rPh>
    <rPh sb="6" eb="7">
      <t>ベツ</t>
    </rPh>
    <phoneticPr fontId="8"/>
  </si>
  <si>
    <t>Ａ</t>
    <phoneticPr fontId="4"/>
  </si>
  <si>
    <t>Ｂ</t>
    <phoneticPr fontId="4"/>
  </si>
  <si>
    <t>Ｃ</t>
    <phoneticPr fontId="4"/>
  </si>
  <si>
    <t>Ｄ</t>
    <phoneticPr fontId="4"/>
  </si>
  <si>
    <t>Ｅ　 就職者等 （左記A,B,C,Dを除く）</t>
    <phoneticPr fontId="4"/>
  </si>
  <si>
    <t>Ｆ</t>
    <phoneticPr fontId="4"/>
  </si>
  <si>
    <t>Ｇ</t>
    <phoneticPr fontId="4"/>
  </si>
  <si>
    <t>（再掲）</t>
    <phoneticPr fontId="4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</si>
  <si>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8"/>
  </si>
  <si>
    <t>専修学校</t>
    <phoneticPr fontId="8"/>
  </si>
  <si>
    <t>（ａ）</t>
    <phoneticPr fontId="4"/>
  </si>
  <si>
    <t xml:space="preserve">  常用労働者</t>
  </si>
  <si>
    <t>不詳　・</t>
    <phoneticPr fontId="8"/>
  </si>
  <si>
    <t>左記Ａのうち</t>
    <phoneticPr fontId="8"/>
  </si>
  <si>
    <t>（ｃ）
左記A,B,C,Dのうち就職している者　</t>
    <phoneticPr fontId="4"/>
  </si>
  <si>
    <r>
      <rPr>
        <sz val="11"/>
        <rFont val="ＭＳ 明朝"/>
        <family val="1"/>
        <charset val="128"/>
      </rPr>
      <t>（ｄ）</t>
    </r>
    <r>
      <rPr>
        <sz val="9"/>
        <rFont val="ＭＳ 明朝"/>
        <family val="1"/>
        <charset val="128"/>
      </rPr>
      <t xml:space="preserve">
左記E有期雇用労働者のうち雇用契約期間が一年以上,かつフルタイム勤務相当の者</t>
    </r>
    <phoneticPr fontId="4"/>
  </si>
  <si>
    <t>区　　　分</t>
    <rPh sb="0" eb="5">
      <t>クブン</t>
    </rPh>
    <phoneticPr fontId="8"/>
  </si>
  <si>
    <t>卒 業 者 総 数</t>
  </si>
  <si>
    <t>高等学校等進学者</t>
    <rPh sb="0" eb="2">
      <t>コウトウ</t>
    </rPh>
    <rPh sb="2" eb="4">
      <t>ガッコウ</t>
    </rPh>
    <rPh sb="4" eb="5">
      <t>トウ</t>
    </rPh>
    <phoneticPr fontId="8"/>
  </si>
  <si>
    <t>(高等課程)</t>
    <rPh sb="1" eb="3">
      <t>コウトウ</t>
    </rPh>
    <rPh sb="3" eb="5">
      <t>カテイ</t>
    </rPh>
    <phoneticPr fontId="8"/>
  </si>
  <si>
    <t>(一般課程)</t>
    <rPh sb="1" eb="3">
      <t>イッパン</t>
    </rPh>
    <rPh sb="3" eb="5">
      <t>カテイ</t>
    </rPh>
    <phoneticPr fontId="8"/>
  </si>
  <si>
    <t>自営業主等</t>
    <phoneticPr fontId="4"/>
  </si>
  <si>
    <t>（ｂ）</t>
  </si>
  <si>
    <t>臨時労働者</t>
  </si>
  <si>
    <t>左記以外の者</t>
    <phoneticPr fontId="4"/>
  </si>
  <si>
    <t>死亡の者</t>
    <rPh sb="0" eb="2">
      <t>シボウ</t>
    </rPh>
    <rPh sb="3" eb="4">
      <t>モノ</t>
    </rPh>
    <phoneticPr fontId="8"/>
  </si>
  <si>
    <t>他県への</t>
    <phoneticPr fontId="8"/>
  </si>
  <si>
    <t>高等学校等進学率</t>
    <phoneticPr fontId="8"/>
  </si>
  <si>
    <t>進学者</t>
    <rPh sb="0" eb="3">
      <t>シンガクシャ</t>
    </rPh>
    <phoneticPr fontId="8"/>
  </si>
  <si>
    <t>等入学者</t>
    <rPh sb="0" eb="1">
      <t>トウ</t>
    </rPh>
    <rPh sb="1" eb="4">
      <t>ニュウガクシャ</t>
    </rPh>
    <phoneticPr fontId="8"/>
  </si>
  <si>
    <t>進学者
（再掲）</t>
    <rPh sb="0" eb="3">
      <t>シンガクシャ</t>
    </rPh>
    <rPh sb="5" eb="7">
      <t>サイケイ</t>
    </rPh>
    <phoneticPr fontId="8"/>
  </si>
  <si>
    <t>高等学校等進学者</t>
  </si>
  <si>
    <t>専修学校
(高等課程)
進学者</t>
    <phoneticPr fontId="4"/>
  </si>
  <si>
    <t>専修学校
(一般課程)
等入学者</t>
    <phoneticPr fontId="4"/>
  </si>
  <si>
    <t>公共職業能力開発施設等入学者</t>
  </si>
  <si>
    <t>(％)</t>
    <phoneticPr fontId="8"/>
  </si>
  <si>
    <t>計</t>
  </si>
  <si>
    <t>男</t>
  </si>
  <si>
    <t>女</t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</si>
  <si>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</si>
  <si>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</si>
  <si>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</si>
  <si>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国立</t>
    <phoneticPr fontId="8"/>
  </si>
  <si>
    <t>私立</t>
    <phoneticPr fontId="8"/>
  </si>
  <si>
    <t>国  立</t>
  </si>
  <si>
    <t>公立</t>
    <phoneticPr fontId="8"/>
  </si>
  <si>
    <t>私  立</t>
  </si>
  <si>
    <t>公  立</t>
  </si>
  <si>
    <t>国頭村</t>
  </si>
  <si>
    <t>大宜味村</t>
    <rPh sb="2" eb="3">
      <t>ミ</t>
    </rPh>
    <phoneticPr fontId="8"/>
  </si>
  <si>
    <t>東村</t>
  </si>
  <si>
    <t>今帰仁村</t>
  </si>
  <si>
    <t>本部町</t>
  </si>
  <si>
    <t>名護市</t>
  </si>
  <si>
    <t>宜野座村</t>
  </si>
  <si>
    <t>金武町</t>
  </si>
  <si>
    <t>伊江村</t>
  </si>
  <si>
    <t>伊平屋村</t>
  </si>
  <si>
    <t>伊是名村</t>
  </si>
  <si>
    <t>恩納村</t>
  </si>
  <si>
    <t>うるま市</t>
    <phoneticPr fontId="8"/>
  </si>
  <si>
    <t>読谷村</t>
  </si>
  <si>
    <t>嘉手納町</t>
  </si>
  <si>
    <t>沖縄市</t>
  </si>
  <si>
    <t>北谷町</t>
  </si>
  <si>
    <t>宜野湾市</t>
  </si>
  <si>
    <t>北中城村</t>
  </si>
  <si>
    <t>中城村</t>
  </si>
  <si>
    <t>西原町</t>
  </si>
  <si>
    <t>浦添市</t>
  </si>
  <si>
    <t>那覇市</t>
  </si>
  <si>
    <t>久米島町</t>
    <rPh sb="0" eb="2">
      <t>クメ</t>
    </rPh>
    <rPh sb="2" eb="3">
      <t>ジマ</t>
    </rPh>
    <rPh sb="3" eb="4">
      <t>チョウ</t>
    </rPh>
    <phoneticPr fontId="8"/>
  </si>
  <si>
    <t>南大東村</t>
  </si>
  <si>
    <t>北大東村</t>
  </si>
  <si>
    <t>豊見城市</t>
    <rPh sb="3" eb="4">
      <t>シ</t>
    </rPh>
    <phoneticPr fontId="8"/>
  </si>
  <si>
    <t>糸満市</t>
  </si>
  <si>
    <t>南城市</t>
    <rPh sb="0" eb="2">
      <t>ナンジョウ</t>
    </rPh>
    <rPh sb="2" eb="3">
      <t>シ</t>
    </rPh>
    <phoneticPr fontId="8"/>
  </si>
  <si>
    <t>与那原町</t>
  </si>
  <si>
    <t>南風原町</t>
  </si>
  <si>
    <t>八重瀬町</t>
    <rPh sb="0" eb="2">
      <t>ヤエ</t>
    </rPh>
    <rPh sb="2" eb="3">
      <t>セ</t>
    </rPh>
    <phoneticPr fontId="8"/>
  </si>
  <si>
    <t>渡嘉敷村</t>
  </si>
  <si>
    <t>座間味村</t>
  </si>
  <si>
    <t>粟国村</t>
  </si>
  <si>
    <t>渡名喜村</t>
  </si>
  <si>
    <t>宮古島市</t>
    <rPh sb="0" eb="3">
      <t>ミヤコジマ</t>
    </rPh>
    <phoneticPr fontId="8"/>
  </si>
  <si>
    <t>多良間村</t>
  </si>
  <si>
    <t>石垣市</t>
  </si>
  <si>
    <t>竹富町</t>
  </si>
  <si>
    <t>与那国町</t>
  </si>
  <si>
    <t>八重山計</t>
    <phoneticPr fontId="8"/>
  </si>
  <si>
    <t>※｢卒業者に占める就職者の割合｣＝就職者（(a)+(b)+(c)+(d)）/卒業者総数</t>
    <phoneticPr fontId="8"/>
  </si>
  <si>
    <t>※県立中学校は公立に含む。</t>
    <rPh sb="1" eb="3">
      <t>ケンリツ</t>
    </rPh>
    <rPh sb="3" eb="6">
      <t>チュウガッコウ</t>
    </rPh>
    <rPh sb="7" eb="9">
      <t>コウリツ</t>
    </rPh>
    <rPh sb="10" eb="11">
      <t>フク</t>
    </rPh>
    <phoneticPr fontId="8"/>
  </si>
  <si>
    <t>令和３年３月</t>
    <rPh sb="0" eb="2">
      <t>レイワ</t>
    </rPh>
    <phoneticPr fontId="3"/>
  </si>
  <si>
    <t>令和４年３月</t>
    <phoneticPr fontId="3"/>
  </si>
  <si>
    <t xml:space="preserve">無期雇用
労働者
</t>
    <rPh sb="3" eb="4">
      <t>ヨウ</t>
    </rPh>
    <rPh sb="5" eb="8">
      <t>ロウドウシャ</t>
    </rPh>
    <phoneticPr fontId="4"/>
  </si>
  <si>
    <t xml:space="preserve">有期雇用
労働者
</t>
    <rPh sb="0" eb="1">
      <t>ユウ</t>
    </rPh>
    <rPh sb="3" eb="4">
      <t>ヨウ</t>
    </rPh>
    <rPh sb="5" eb="8">
      <t>ロウドウシャ</t>
    </rPh>
    <phoneticPr fontId="4"/>
  </si>
  <si>
    <t>国 頭 計</t>
    <phoneticPr fontId="8"/>
  </si>
  <si>
    <t>中 頭 計</t>
    <phoneticPr fontId="8"/>
  </si>
  <si>
    <t>那 覇 計</t>
    <phoneticPr fontId="8"/>
  </si>
  <si>
    <t>島 尻 計</t>
    <phoneticPr fontId="8"/>
  </si>
  <si>
    <t>宮 古 計</t>
    <phoneticPr fontId="8"/>
  </si>
  <si>
    <t>施設等
入学者</t>
    <rPh sb="4" eb="7">
      <t>ニュウガクシャ</t>
    </rPh>
    <phoneticPr fontId="8"/>
  </si>
  <si>
    <t>能力開発</t>
    <phoneticPr fontId="3"/>
  </si>
  <si>
    <t>公共職業</t>
    <phoneticPr fontId="8"/>
  </si>
  <si>
    <t>令和３年３月</t>
  </si>
  <si>
    <t>令和４年３月</t>
  </si>
  <si>
    <t>表76  高等学校等への進学者数</t>
    <phoneticPr fontId="8"/>
  </si>
  <si>
    <t>区  　　分</t>
    <phoneticPr fontId="8"/>
  </si>
  <si>
    <t>高   等   学   校   本   科</t>
    <phoneticPr fontId="8"/>
  </si>
  <si>
    <t>高等学校</t>
    <phoneticPr fontId="8"/>
  </si>
  <si>
    <t>高　　等</t>
    <phoneticPr fontId="8"/>
  </si>
  <si>
    <t>特別支援
学　　校
高 等 部</t>
    <rPh sb="0" eb="2">
      <t>トクベツ</t>
    </rPh>
    <rPh sb="2" eb="4">
      <t>シエン</t>
    </rPh>
    <rPh sb="5" eb="6">
      <t>ガク</t>
    </rPh>
    <rPh sb="8" eb="9">
      <t>コウ</t>
    </rPh>
    <rPh sb="10" eb="11">
      <t>タカ</t>
    </rPh>
    <rPh sb="12" eb="13">
      <t>トウ</t>
    </rPh>
    <rPh sb="14" eb="15">
      <t>ブ</t>
    </rPh>
    <phoneticPr fontId="8"/>
  </si>
  <si>
    <t>全   日   制</t>
    <phoneticPr fontId="8"/>
  </si>
  <si>
    <t>定 時 制</t>
    <phoneticPr fontId="8"/>
  </si>
  <si>
    <t>通 信 制</t>
    <phoneticPr fontId="8"/>
  </si>
  <si>
    <t>別　　科</t>
    <rPh sb="0" eb="4">
      <t>ベッカ</t>
    </rPh>
    <phoneticPr fontId="8"/>
  </si>
  <si>
    <t>専門学校</t>
    <rPh sb="0" eb="2">
      <t>センモン</t>
    </rPh>
    <rPh sb="2" eb="4">
      <t>ガッコウ</t>
    </rPh>
    <phoneticPr fontId="8"/>
  </si>
  <si>
    <t>令和４年３月</t>
    <rPh sb="0" eb="2">
      <t>レイワ</t>
    </rPh>
    <phoneticPr fontId="8"/>
  </si>
  <si>
    <t>国立</t>
  </si>
  <si>
    <t>私立</t>
  </si>
  <si>
    <t>公立</t>
  </si>
  <si>
    <t>大宜味村</t>
  </si>
  <si>
    <t>国　頭　計</t>
    <phoneticPr fontId="8"/>
  </si>
  <si>
    <t>中　頭　計</t>
    <phoneticPr fontId="8"/>
  </si>
  <si>
    <t>那　覇　計</t>
    <phoneticPr fontId="8"/>
  </si>
  <si>
    <t>粟国村</t>
    <rPh sb="0" eb="1">
      <t>アワ</t>
    </rPh>
    <phoneticPr fontId="8"/>
  </si>
  <si>
    <t>島　尻　計</t>
    <phoneticPr fontId="8"/>
  </si>
  <si>
    <t>宮　古　計</t>
    <phoneticPr fontId="8"/>
  </si>
  <si>
    <t>八 重 山 計</t>
    <phoneticPr fontId="8"/>
  </si>
  <si>
    <t>表77　高等学校等への入学志願者数</t>
    <rPh sb="8" eb="9">
      <t>トウ</t>
    </rPh>
    <phoneticPr fontId="8"/>
  </si>
  <si>
    <t>区　　　分</t>
    <phoneticPr fontId="8"/>
  </si>
  <si>
    <t>卒 業 者 総 数</t>
    <phoneticPr fontId="8"/>
  </si>
  <si>
    <t>入学志願者数</t>
    <phoneticPr fontId="8"/>
  </si>
  <si>
    <t>高　等　学　校　本　科</t>
    <phoneticPr fontId="8"/>
  </si>
  <si>
    <t>中等教育学校
後期課程本科</t>
    <rPh sb="0" eb="2">
      <t>チュウトウ</t>
    </rPh>
    <rPh sb="2" eb="4">
      <t>キョウイク</t>
    </rPh>
    <rPh sb="4" eb="6">
      <t>ガッコウ</t>
    </rPh>
    <phoneticPr fontId="8"/>
  </si>
  <si>
    <t>高　　等
専門学校</t>
    <phoneticPr fontId="8"/>
  </si>
  <si>
    <t>特別支援
学校高等
部(本科)</t>
    <rPh sb="0" eb="2">
      <t>トクベツ</t>
    </rPh>
    <rPh sb="2" eb="4">
      <t>シエン</t>
    </rPh>
    <rPh sb="5" eb="7">
      <t>ガッコウ</t>
    </rPh>
    <rPh sb="7" eb="9">
      <t>コウトウ</t>
    </rPh>
    <rPh sb="10" eb="11">
      <t>ブ</t>
    </rPh>
    <rPh sb="12" eb="14">
      <t>ホンカ</t>
    </rPh>
    <phoneticPr fontId="8"/>
  </si>
  <si>
    <t>入学志願率(%)</t>
    <rPh sb="2" eb="4">
      <t>シガン</t>
    </rPh>
    <rPh sb="4" eb="5">
      <t>リツ</t>
    </rPh>
    <phoneticPr fontId="8"/>
  </si>
  <si>
    <t>全　日　制</t>
    <phoneticPr fontId="8"/>
  </si>
  <si>
    <t>定時制</t>
    <phoneticPr fontId="8"/>
  </si>
  <si>
    <t>全日制</t>
    <rPh sb="0" eb="3">
      <t>ゼンニチセイ</t>
    </rPh>
    <phoneticPr fontId="8"/>
  </si>
  <si>
    <t>定時制</t>
    <rPh sb="0" eb="3">
      <t>テイジセイ</t>
    </rPh>
    <phoneticPr fontId="8"/>
  </si>
  <si>
    <t>うるま市</t>
  </si>
  <si>
    <t>久米島町</t>
  </si>
  <si>
    <t>豊見城市</t>
    <rPh sb="3" eb="4">
      <t>シ</t>
    </rPh>
    <phoneticPr fontId="22"/>
  </si>
  <si>
    <t>南城市</t>
    <rPh sb="0" eb="2">
      <t>ナンジョウ</t>
    </rPh>
    <rPh sb="2" eb="3">
      <t>シ</t>
    </rPh>
    <phoneticPr fontId="22"/>
  </si>
  <si>
    <t>八重瀬町</t>
    <rPh sb="0" eb="2">
      <t>ヤエ</t>
    </rPh>
    <rPh sb="2" eb="3">
      <t>セ</t>
    </rPh>
    <phoneticPr fontId="22"/>
  </si>
  <si>
    <t>粟国村</t>
    <rPh sb="0" eb="1">
      <t>アワ</t>
    </rPh>
    <phoneticPr fontId="22"/>
  </si>
  <si>
    <t>宮古島市</t>
  </si>
  <si>
    <t xml:space="preserve"> 　      【中学校 卒業後の状況調査】</t>
    <rPh sb="9" eb="12">
      <t>チュウガッコウ</t>
    </rPh>
    <rPh sb="13" eb="16">
      <t>ソツギョウゴ</t>
    </rPh>
    <rPh sb="17" eb="19">
      <t>ジョウキョウ</t>
    </rPh>
    <rPh sb="19" eb="21">
      <t>チョウサ</t>
    </rPh>
    <phoneticPr fontId="4"/>
  </si>
  <si>
    <t>表78　専修学校（高等課程）進学者数及び専修学校（一般課程）等入学者数　</t>
    <rPh sb="9" eb="11">
      <t>コウトウ</t>
    </rPh>
    <rPh sb="11" eb="13">
      <t>カテイ</t>
    </rPh>
    <rPh sb="14" eb="17">
      <t>シンガクシャ</t>
    </rPh>
    <rPh sb="17" eb="18">
      <t>スウ</t>
    </rPh>
    <rPh sb="18" eb="19">
      <t>オヨ</t>
    </rPh>
    <rPh sb="20" eb="22">
      <t>センシュウ</t>
    </rPh>
    <rPh sb="22" eb="24">
      <t>ガッコウ</t>
    </rPh>
    <rPh sb="25" eb="27">
      <t>イッパン</t>
    </rPh>
    <rPh sb="27" eb="29">
      <t>カテイ</t>
    </rPh>
    <rPh sb="30" eb="31">
      <t>トウ</t>
    </rPh>
    <phoneticPr fontId="8"/>
  </si>
  <si>
    <t>区　  　分</t>
    <phoneticPr fontId="8"/>
  </si>
  <si>
    <t>専　　  修  　　学  　　校</t>
    <phoneticPr fontId="8"/>
  </si>
  <si>
    <t>各  種  学  校</t>
    <phoneticPr fontId="8"/>
  </si>
  <si>
    <t>高  等  課  程</t>
    <phoneticPr fontId="8"/>
  </si>
  <si>
    <t>一  般  課  程</t>
    <phoneticPr fontId="8"/>
  </si>
  <si>
    <t>能力開発施設等</t>
    <rPh sb="0" eb="2">
      <t>ノウリョク</t>
    </rPh>
    <rPh sb="2" eb="4">
      <t>カイハツ</t>
    </rPh>
    <rPh sb="4" eb="6">
      <t>シセツ</t>
    </rPh>
    <rPh sb="6" eb="7">
      <t>トウ</t>
    </rPh>
    <phoneticPr fontId="8"/>
  </si>
  <si>
    <t>令和３年３月</t>
    <phoneticPr fontId="3"/>
  </si>
  <si>
    <t>久米島町</t>
    <rPh sb="0" eb="2">
      <t>クメ</t>
    </rPh>
    <rPh sb="2" eb="3">
      <t>ジマ</t>
    </rPh>
    <rPh sb="3" eb="4">
      <t>チョウ</t>
    </rPh>
    <phoneticPr fontId="22"/>
  </si>
  <si>
    <t>宮古島市</t>
    <rPh sb="0" eb="3">
      <t>ミヤコジマ</t>
    </rPh>
    <phoneticPr fontId="22"/>
  </si>
  <si>
    <t>表79　特別支援学級卒業者の状況（再掲）</t>
    <rPh sb="4" eb="5">
      <t>トク</t>
    </rPh>
    <rPh sb="5" eb="6">
      <t>ベツ</t>
    </rPh>
    <rPh sb="6" eb="7">
      <t>ササ</t>
    </rPh>
    <rPh sb="7" eb="8">
      <t>エン</t>
    </rPh>
    <phoneticPr fontId="8"/>
  </si>
  <si>
    <t>区　　分</t>
    <phoneticPr fontId="8"/>
  </si>
  <si>
    <t>特別支援　</t>
    <rPh sb="0" eb="2">
      <t>トクベツ</t>
    </rPh>
    <rPh sb="2" eb="4">
      <t>シエン</t>
    </rPh>
    <phoneticPr fontId="8"/>
  </si>
  <si>
    <t>進　　学　　者</t>
    <rPh sb="0" eb="1">
      <t>ススム</t>
    </rPh>
    <rPh sb="3" eb="4">
      <t>ガク</t>
    </rPh>
    <rPh sb="6" eb="7">
      <t>モノ</t>
    </rPh>
    <phoneticPr fontId="8"/>
  </si>
  <si>
    <t>専　修　学　校</t>
    <rPh sb="0" eb="1">
      <t>アツム</t>
    </rPh>
    <rPh sb="2" eb="3">
      <t>オサム</t>
    </rPh>
    <rPh sb="4" eb="5">
      <t>ガク</t>
    </rPh>
    <rPh sb="6" eb="7">
      <t>コウ</t>
    </rPh>
    <phoneticPr fontId="8"/>
  </si>
  <si>
    <t>公共職業能力開発</t>
    <rPh sb="0" eb="2">
      <t>コウキョウ</t>
    </rPh>
    <rPh sb="2" eb="4">
      <t>ショクギョウ</t>
    </rPh>
    <rPh sb="4" eb="6">
      <t>ノウリョク</t>
    </rPh>
    <rPh sb="6" eb="8">
      <t>カイハツ</t>
    </rPh>
    <phoneticPr fontId="8"/>
  </si>
  <si>
    <t>就職者</t>
    <phoneticPr fontId="8"/>
  </si>
  <si>
    <t>左記以外の者
・不詳・死亡</t>
    <rPh sb="0" eb="2">
      <t>サキ</t>
    </rPh>
    <rPh sb="2" eb="4">
      <t>イガイ</t>
    </rPh>
    <rPh sb="5" eb="6">
      <t>モノ</t>
    </rPh>
    <rPh sb="8" eb="10">
      <t>フショウ</t>
    </rPh>
    <rPh sb="11" eb="13">
      <t>シボウ</t>
    </rPh>
    <phoneticPr fontId="8"/>
  </si>
  <si>
    <t>学級卒業者</t>
    <rPh sb="0" eb="2">
      <t>ガッキュウ</t>
    </rPh>
    <rPh sb="2" eb="5">
      <t>ソツギョウシャ</t>
    </rPh>
    <phoneticPr fontId="8"/>
  </si>
  <si>
    <t>高等学校等</t>
    <phoneticPr fontId="8"/>
  </si>
  <si>
    <t>特別支援学校高等部</t>
    <rPh sb="0" eb="2">
      <t>トクベツ</t>
    </rPh>
    <rPh sb="2" eb="4">
      <t>シエン</t>
    </rPh>
    <phoneticPr fontId="8"/>
  </si>
  <si>
    <t>高等課程</t>
    <rPh sb="0" eb="2">
      <t>コウトウ</t>
    </rPh>
    <rPh sb="2" eb="4">
      <t>カテイ</t>
    </rPh>
    <phoneticPr fontId="8"/>
  </si>
  <si>
    <t>一般課程</t>
    <rPh sb="0" eb="2">
      <t>イッパン</t>
    </rPh>
    <rPh sb="2" eb="4">
      <t>カテイ</t>
    </rPh>
    <phoneticPr fontId="8"/>
  </si>
  <si>
    <t>施設等入学者</t>
    <rPh sb="0" eb="2">
      <t>シセツ</t>
    </rPh>
    <rPh sb="2" eb="3">
      <t>トウ</t>
    </rPh>
    <rPh sb="3" eb="6">
      <t>ニュウガクシャ</t>
    </rPh>
    <phoneticPr fontId="8"/>
  </si>
  <si>
    <t>久米島町</t>
    <rPh sb="0" eb="2">
      <t>クメ</t>
    </rPh>
    <rPh sb="2" eb="3">
      <t>ジマ</t>
    </rPh>
    <rPh sb="3" eb="4">
      <t>チョウ</t>
    </rPh>
    <phoneticPr fontId="1"/>
  </si>
  <si>
    <t>豊見城市</t>
    <rPh sb="3" eb="4">
      <t>シ</t>
    </rPh>
    <phoneticPr fontId="1"/>
  </si>
  <si>
    <t>南城市</t>
    <rPh sb="0" eb="2">
      <t>ナンジョウ</t>
    </rPh>
    <rPh sb="2" eb="3">
      <t>シ</t>
    </rPh>
    <phoneticPr fontId="1"/>
  </si>
  <si>
    <t>八重瀬町</t>
    <rPh sb="0" eb="2">
      <t>ヤエ</t>
    </rPh>
    <rPh sb="2" eb="3">
      <t>セ</t>
    </rPh>
    <phoneticPr fontId="1"/>
  </si>
  <si>
    <t>粟国村</t>
    <rPh sb="0" eb="1">
      <t>アワ</t>
    </rPh>
    <phoneticPr fontId="1"/>
  </si>
  <si>
    <t>宮古島市</t>
    <rPh sb="0" eb="3">
      <t>ミヤコジマ</t>
    </rPh>
    <phoneticPr fontId="1"/>
  </si>
  <si>
    <t>表80　産業別・就職先別就職者数</t>
    <phoneticPr fontId="8"/>
  </si>
  <si>
    <t>第１次産業</t>
    <phoneticPr fontId="8"/>
  </si>
  <si>
    <t>第２次産業</t>
    <phoneticPr fontId="8"/>
  </si>
  <si>
    <t>第３次産業</t>
    <phoneticPr fontId="8"/>
  </si>
  <si>
    <t>左記以外</t>
    <phoneticPr fontId="8"/>
  </si>
  <si>
    <t>就職者のうち県外に就職した割合（％）</t>
    <rPh sb="0" eb="3">
      <t>シュウショクシャ</t>
    </rPh>
    <rPh sb="6" eb="8">
      <t>ケンガイ</t>
    </rPh>
    <rPh sb="9" eb="11">
      <t>シュウショク</t>
    </rPh>
    <rPh sb="13" eb="15">
      <t>ワリアイ</t>
    </rPh>
    <phoneticPr fontId="8"/>
  </si>
  <si>
    <t>男</t>
    <phoneticPr fontId="8"/>
  </si>
  <si>
    <t>女</t>
    <phoneticPr fontId="8"/>
  </si>
  <si>
    <t>県内</t>
    <rPh sb="1" eb="2">
      <t>ナイ</t>
    </rPh>
    <phoneticPr fontId="8"/>
  </si>
  <si>
    <t>県外</t>
    <rPh sb="1" eb="2">
      <t>ガイ</t>
    </rPh>
    <phoneticPr fontId="8"/>
  </si>
  <si>
    <t>令和３年３月</t>
    <rPh sb="0" eb="2">
      <t>レイワ</t>
    </rPh>
    <rPh sb="3" eb="4">
      <t>ネン</t>
    </rPh>
    <rPh sb="4" eb="5">
      <t>ヘイネン</t>
    </rPh>
    <rPh sb="5" eb="6">
      <t>ガツ</t>
    </rPh>
    <phoneticPr fontId="8"/>
  </si>
  <si>
    <t>令和４年３月</t>
    <rPh sb="0" eb="2">
      <t>レイワ</t>
    </rPh>
    <rPh sb="3" eb="4">
      <t>ネン</t>
    </rPh>
    <rPh sb="5" eb="6">
      <t>ガツ</t>
    </rPh>
    <phoneticPr fontId="8"/>
  </si>
  <si>
    <t>※令和４年の就職者は,卒業者のうち｢自営業主等｣及び｢無期雇用労働者｣,「進学者、専修学校(一般課程)等入学者及び公共職業能力開発</t>
    <rPh sb="1" eb="3">
      <t>レイワ</t>
    </rPh>
    <rPh sb="4" eb="5">
      <t>ネン</t>
    </rPh>
    <rPh sb="6" eb="9">
      <t>シュウショクシャ</t>
    </rPh>
    <rPh sb="18" eb="23">
      <t>ジエイギョウヌシトウ</t>
    </rPh>
    <rPh sb="24" eb="25">
      <t>オヨ</t>
    </rPh>
    <rPh sb="27" eb="31">
      <t>ムキコヨウ</t>
    </rPh>
    <rPh sb="31" eb="34">
      <t>ロウドウシャ</t>
    </rPh>
    <phoneticPr fontId="33"/>
  </si>
  <si>
    <t>施設等入学者のうち就職している者」,｢有期雇用労働者のうち雇用契約期間が一年以上、かつフルタイム勤務相当の者(再掲)｣をいう｡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</si>
</sst>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;&quot;－&quot;"/>
    <numFmt numFmtId="177" formatCode="#,##0.0;;&quot;－&quot;"/>
    <numFmt numFmtId="178" formatCode="#,##0.0"/>
    <numFmt numFmtId="179" formatCode="0.0_ "/>
  </numFmts>
  <fonts count="35">
    <font>
      <sz val="14"/>
      <name val="Terminal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Terminal"/>
      <family val="3"/>
      <charset val="255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20"/>
      <name val="ＭＳ 明朝"/>
      <family val="1"/>
      <charset val="128"/>
    </font>
    <font>
      <sz val="11"/>
      <color rgb="FF9C0006"/>
      <name val="游ゴシック"/>
      <family val="2"/>
      <charset val="128"/>
      <scheme val="minor"/>
    </font>
    <font>
      <sz val="7"/>
      <name val="Terminal"/>
      <charset val="128"/>
    </font>
    <font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Terminal"/>
      <family val="3"/>
      <charset val="255"/>
    </font>
    <font>
      <sz val="8"/>
      <name val="ＭＳ ゴシック"/>
      <family val="3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</cellStyleXfs>
  <cellXfs count="439">
    <xf numFmtId="0" fontId="0" fillId="0" borderId="0" xfId="0"/>
    <xf numFmtId="38" fontId="5" fillId="0" borderId="0" xfId="1" applyFont="1" applyFill="1" applyAlignment="1"/>
    <xf numFmtId="38" fontId="6" fillId="0" borderId="0" xfId="1" applyFont="1" applyFill="1" applyAlignment="1">
      <alignment horizontal="center"/>
    </xf>
    <xf numFmtId="38" fontId="5" fillId="0" borderId="0" xfId="1" applyFont="1" applyFill="1"/>
    <xf numFmtId="38" fontId="9" fillId="0" borderId="1" xfId="1" applyFont="1" applyFill="1" applyBorder="1" applyAlignment="1">
      <alignment vertical="center"/>
    </xf>
    <xf numFmtId="38" fontId="10" fillId="0" borderId="0" xfId="1" applyFont="1" applyFill="1"/>
    <xf numFmtId="38" fontId="9" fillId="0" borderId="2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0" fillId="0" borderId="2" xfId="1" applyFont="1" applyFill="1" applyBorder="1" applyAlignment="1">
      <alignment horizontal="center"/>
    </xf>
    <xf numFmtId="38" fontId="10" fillId="0" borderId="3" xfId="1" applyFont="1" applyFill="1" applyBorder="1" applyAlignment="1"/>
    <xf numFmtId="38" fontId="10" fillId="0" borderId="4" xfId="1" applyFont="1" applyFill="1" applyBorder="1" applyAlignment="1">
      <alignment vertical="center" wrapText="1"/>
    </xf>
    <xf numFmtId="38" fontId="10" fillId="0" borderId="2" xfId="1" applyFont="1" applyFill="1" applyBorder="1" applyAlignment="1">
      <alignment vertical="center" wrapText="1"/>
    </xf>
    <xf numFmtId="38" fontId="10" fillId="0" borderId="3" xfId="1" applyFont="1" applyFill="1" applyBorder="1" applyAlignment="1">
      <alignment vertical="center" wrapText="1"/>
    </xf>
    <xf numFmtId="38" fontId="9" fillId="0" borderId="4" xfId="1" applyFont="1" applyFill="1" applyBorder="1" applyAlignment="1">
      <alignment horizontal="center" vertical="center"/>
    </xf>
    <xf numFmtId="38" fontId="10" fillId="0" borderId="0" xfId="1" applyFont="1" applyFill="1" applyBorder="1"/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horizontal="center"/>
      <protection locked="0"/>
    </xf>
    <xf numFmtId="38" fontId="10" fillId="0" borderId="1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38" fontId="10" fillId="0" borderId="11" xfId="1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38" fontId="10" fillId="0" borderId="12" xfId="1" applyFont="1" applyFill="1" applyBorder="1" applyAlignment="1">
      <alignment vertical="center" wrapText="1"/>
    </xf>
    <xf numFmtId="38" fontId="10" fillId="0" borderId="11" xfId="1" applyFont="1" applyFill="1" applyBorder="1"/>
    <xf numFmtId="38" fontId="11" fillId="0" borderId="4" xfId="1" applyFont="1" applyFill="1" applyBorder="1" applyAlignment="1">
      <alignment vertical="center" wrapText="1"/>
    </xf>
    <xf numFmtId="38" fontId="11" fillId="0" borderId="3" xfId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38" fontId="10" fillId="0" borderId="12" xfId="1" applyFont="1" applyFill="1" applyBorder="1" applyAlignment="1">
      <alignment horizontal="center"/>
    </xf>
    <xf numFmtId="38" fontId="11" fillId="0" borderId="14" xfId="1" applyFont="1" applyFill="1" applyBorder="1" applyAlignment="1">
      <alignment vertical="top" wrapText="1"/>
    </xf>
    <xf numFmtId="38" fontId="11" fillId="0" borderId="15" xfId="1" applyFont="1" applyFill="1" applyBorder="1" applyAlignment="1">
      <alignment vertical="top" wrapText="1"/>
    </xf>
    <xf numFmtId="38" fontId="10" fillId="0" borderId="1" xfId="1" applyFont="1" applyFill="1" applyBorder="1"/>
    <xf numFmtId="0" fontId="0" fillId="0" borderId="1" xfId="0" applyFill="1" applyBorder="1" applyAlignment="1">
      <alignment vertical="center"/>
    </xf>
    <xf numFmtId="38" fontId="10" fillId="0" borderId="15" xfId="1" applyFont="1" applyFill="1" applyBorder="1" applyAlignment="1" applyProtection="1">
      <alignment horizontal="center"/>
      <protection locked="0"/>
    </xf>
    <xf numFmtId="38" fontId="10" fillId="0" borderId="14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10" fillId="0" borderId="17" xfId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38" fontId="10" fillId="0" borderId="14" xfId="1" applyFont="1" applyFill="1" applyBorder="1"/>
    <xf numFmtId="38" fontId="10" fillId="0" borderId="1" xfId="1" applyFont="1" applyFill="1" applyBorder="1" applyAlignment="1" applyProtection="1">
      <alignment horizontal="center"/>
      <protection locked="0"/>
    </xf>
    <xf numFmtId="176" fontId="13" fillId="0" borderId="11" xfId="1" applyNumberFormat="1" applyFont="1" applyFill="1" applyBorder="1" applyAlignment="1">
      <alignment shrinkToFit="1"/>
    </xf>
    <xf numFmtId="176" fontId="13" fillId="0" borderId="0" xfId="1" applyNumberFormat="1" applyFont="1" applyFill="1" applyBorder="1"/>
    <xf numFmtId="176" fontId="13" fillId="0" borderId="0" xfId="1" applyNumberFormat="1" applyFont="1" applyFill="1" applyBorder="1" applyAlignment="1">
      <alignment shrinkToFit="1"/>
    </xf>
    <xf numFmtId="176" fontId="14" fillId="0" borderId="0" xfId="1" applyNumberFormat="1" applyFont="1" applyFill="1" applyBorder="1"/>
    <xf numFmtId="177" fontId="13" fillId="0" borderId="0" xfId="1" applyNumberFormat="1" applyFont="1" applyFill="1" applyBorder="1" applyAlignment="1" applyProtection="1">
      <alignment horizontal="right"/>
    </xf>
    <xf numFmtId="177" fontId="13" fillId="0" borderId="2" xfId="1" applyNumberFormat="1" applyFont="1" applyFill="1" applyBorder="1" applyAlignment="1" applyProtection="1">
      <alignment horizontal="right"/>
    </xf>
    <xf numFmtId="176" fontId="14" fillId="0" borderId="11" xfId="1" applyNumberFormat="1" applyFont="1" applyFill="1" applyBorder="1" applyAlignment="1">
      <alignment shrinkToFit="1"/>
    </xf>
    <xf numFmtId="176" fontId="14" fillId="0" borderId="0" xfId="1" applyNumberFormat="1" applyFont="1" applyFill="1" applyBorder="1" applyAlignment="1">
      <alignment shrinkToFit="1"/>
    </xf>
    <xf numFmtId="177" fontId="14" fillId="0" borderId="0" xfId="1" applyNumberFormat="1" applyFont="1" applyFill="1" applyBorder="1" applyAlignment="1" applyProtection="1">
      <alignment horizontal="right"/>
    </xf>
    <xf numFmtId="38" fontId="15" fillId="0" borderId="0" xfId="1" applyFont="1" applyFill="1"/>
    <xf numFmtId="38" fontId="10" fillId="0" borderId="1" xfId="1" quotePrefix="1" applyFont="1" applyFill="1" applyBorder="1" applyAlignment="1">
      <alignment horizontal="center"/>
    </xf>
    <xf numFmtId="176" fontId="13" fillId="0" borderId="14" xfId="1" applyNumberFormat="1" applyFont="1" applyFill="1" applyBorder="1"/>
    <xf numFmtId="176" fontId="13" fillId="0" borderId="1" xfId="1" applyNumberFormat="1" applyFont="1" applyFill="1" applyBorder="1"/>
    <xf numFmtId="177" fontId="13" fillId="0" borderId="1" xfId="1" applyNumberFormat="1" applyFont="1" applyFill="1" applyBorder="1" applyAlignment="1" applyProtection="1">
      <alignment horizontal="right"/>
    </xf>
    <xf numFmtId="38" fontId="10" fillId="0" borderId="14" xfId="1" quotePrefix="1" applyFont="1" applyFill="1" applyBorder="1" applyAlignment="1">
      <alignment horizontal="center"/>
    </xf>
    <xf numFmtId="176" fontId="13" fillId="0" borderId="11" xfId="1" applyNumberFormat="1" applyFont="1" applyFill="1" applyBorder="1"/>
    <xf numFmtId="176" fontId="13" fillId="0" borderId="0" xfId="1" applyNumberFormat="1" applyFont="1" applyFill="1" applyBorder="1" applyProtection="1">
      <protection locked="0"/>
    </xf>
    <xf numFmtId="38" fontId="15" fillId="0" borderId="0" xfId="1" applyFont="1" applyFill="1" applyAlignment="1">
      <alignment horizontal="center"/>
    </xf>
    <xf numFmtId="177" fontId="15" fillId="0" borderId="0" xfId="1" applyNumberFormat="1" applyFont="1" applyFill="1" applyBorder="1" applyAlignment="1" applyProtection="1">
      <alignment horizontal="right"/>
    </xf>
    <xf numFmtId="177" fontId="10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Alignment="1">
      <alignment horizontal="center"/>
    </xf>
    <xf numFmtId="38" fontId="10" fillId="0" borderId="0" xfId="1" applyFont="1" applyFill="1" applyProtection="1">
      <protection locked="0"/>
    </xf>
    <xf numFmtId="38" fontId="10" fillId="0" borderId="0" xfId="1" applyFont="1" applyFill="1" applyBorder="1" applyAlignment="1">
      <alignment horizontal="distributed"/>
    </xf>
    <xf numFmtId="38" fontId="10" fillId="0" borderId="0" xfId="1" quotePrefix="1" applyFont="1" applyFill="1" applyBorder="1" applyAlignment="1">
      <alignment horizontal="distributed"/>
    </xf>
    <xf numFmtId="178" fontId="14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horizontal="distributed"/>
      <protection locked="0"/>
    </xf>
    <xf numFmtId="38" fontId="15" fillId="0" borderId="1" xfId="1" applyFont="1" applyFill="1" applyBorder="1" applyAlignment="1">
      <alignment horizontal="center"/>
    </xf>
    <xf numFmtId="176" fontId="14" fillId="0" borderId="14" xfId="1" applyNumberFormat="1" applyFont="1" applyFill="1" applyBorder="1"/>
    <xf numFmtId="176" fontId="14" fillId="0" borderId="1" xfId="1" applyNumberFormat="1" applyFont="1" applyFill="1" applyBorder="1"/>
    <xf numFmtId="177" fontId="14" fillId="0" borderId="1" xfId="1" applyNumberFormat="1" applyFont="1" applyFill="1" applyBorder="1" applyAlignment="1" applyProtection="1">
      <alignment horizontal="right"/>
    </xf>
    <xf numFmtId="38" fontId="16" fillId="0" borderId="0" xfId="1" applyFont="1" applyFill="1"/>
    <xf numFmtId="177" fontId="10" fillId="0" borderId="0" xfId="1" applyNumberFormat="1" applyFont="1" applyFill="1" applyAlignment="1" applyProtection="1">
      <alignment horizontal="center"/>
      <protection locked="0"/>
    </xf>
    <xf numFmtId="177" fontId="10" fillId="0" borderId="0" xfId="1" applyNumberFormat="1" applyFont="1" applyFill="1" applyAlignment="1" applyProtection="1">
      <alignment horizontal="right"/>
      <protection locked="0"/>
    </xf>
    <xf numFmtId="0" fontId="18" fillId="0" borderId="0" xfId="2" applyFont="1" applyFill="1" applyBorder="1" applyAlignment="1"/>
    <xf numFmtId="38" fontId="10" fillId="0" borderId="0" xfId="1" applyFont="1" applyFill="1" applyAlignment="1" applyProtection="1">
      <alignment horizontal="right"/>
      <protection locked="0"/>
    </xf>
    <xf numFmtId="177" fontId="10" fillId="0" borderId="0" xfId="1" applyNumberFormat="1" applyFont="1" applyFill="1" applyAlignment="1">
      <alignment horizontal="center"/>
    </xf>
    <xf numFmtId="38" fontId="10" fillId="0" borderId="10" xfId="1" applyFont="1" applyFill="1" applyBorder="1" applyAlignment="1">
      <alignment horizontal="center" vertical="center"/>
    </xf>
    <xf numFmtId="177" fontId="14" fillId="0" borderId="15" xfId="1" applyNumberFormat="1" applyFont="1" applyFill="1" applyBorder="1" applyAlignment="1" applyProtection="1">
      <alignment horizontal="right"/>
    </xf>
    <xf numFmtId="38" fontId="10" fillId="0" borderId="2" xfId="1" applyFont="1" applyFill="1" applyBorder="1" applyAlignment="1">
      <alignment horizontal="center"/>
    </xf>
    <xf numFmtId="38" fontId="20" fillId="0" borderId="0" xfId="1" applyFont="1" applyFill="1"/>
    <xf numFmtId="38" fontId="15" fillId="0" borderId="0" xfId="1" applyFont="1" applyFill="1" applyBorder="1" applyAlignment="1">
      <alignment horizontal="center"/>
    </xf>
    <xf numFmtId="38" fontId="15" fillId="0" borderId="12" xfId="1" applyFont="1" applyFill="1" applyBorder="1" applyAlignment="1">
      <alignment horizontal="center"/>
    </xf>
    <xf numFmtId="38" fontId="15" fillId="0" borderId="11" xfId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7" fillId="0" borderId="1" xfId="1" applyFont="1" applyFill="1" applyBorder="1" applyAlignment="1">
      <alignment horizontal="left" vertical="center"/>
    </xf>
    <xf numFmtId="176" fontId="14" fillId="0" borderId="11" xfId="1" applyNumberFormat="1" applyFont="1" applyFill="1" applyBorder="1" applyAlignment="1"/>
    <xf numFmtId="38" fontId="9" fillId="0" borderId="0" xfId="1" applyFont="1" applyFill="1" applyBorder="1" applyAlignment="1">
      <alignment vertical="center"/>
    </xf>
    <xf numFmtId="38" fontId="10" fillId="0" borderId="0" xfId="1" quotePrefix="1" applyFont="1" applyFill="1" applyBorder="1" applyAlignment="1">
      <alignment horizontal="center"/>
    </xf>
    <xf numFmtId="38" fontId="15" fillId="0" borderId="0" xfId="1" applyFont="1" applyFill="1" applyBorder="1" applyAlignment="1"/>
    <xf numFmtId="176" fontId="14" fillId="0" borderId="0" xfId="1" applyNumberFormat="1" applyFont="1" applyFill="1" applyBorder="1" applyAlignment="1"/>
    <xf numFmtId="176" fontId="14" fillId="0" borderId="0" xfId="1" applyNumberFormat="1" applyFont="1" applyFill="1" applyBorder="1" applyAlignment="1" applyProtection="1"/>
    <xf numFmtId="38" fontId="15" fillId="0" borderId="11" xfId="1" applyFont="1" applyFill="1" applyBorder="1" applyAlignment="1"/>
    <xf numFmtId="38" fontId="15" fillId="0" borderId="0" xfId="1" applyFont="1" applyFill="1" applyAlignment="1"/>
    <xf numFmtId="38" fontId="15" fillId="0" borderId="0" xfId="1" applyFont="1" applyFill="1" applyAlignment="1" applyProtection="1">
      <protection locked="0"/>
    </xf>
    <xf numFmtId="38" fontId="10" fillId="0" borderId="0" xfId="1" applyFont="1" applyFill="1" applyBorder="1" applyAlignment="1"/>
    <xf numFmtId="176" fontId="10" fillId="0" borderId="11" xfId="1" applyNumberFormat="1" applyFont="1" applyFill="1" applyBorder="1" applyAlignment="1"/>
    <xf numFmtId="176" fontId="10" fillId="0" borderId="0" xfId="1" applyNumberFormat="1" applyFont="1" applyFill="1" applyBorder="1" applyAlignment="1"/>
    <xf numFmtId="176" fontId="10" fillId="0" borderId="0" xfId="1" applyNumberFormat="1" applyFont="1" applyFill="1" applyBorder="1" applyAlignment="1" applyProtection="1">
      <protection locked="0"/>
    </xf>
    <xf numFmtId="38" fontId="10" fillId="0" borderId="11" xfId="1" applyFont="1" applyFill="1" applyBorder="1" applyAlignment="1"/>
    <xf numFmtId="38" fontId="10" fillId="0" borderId="0" xfId="1" applyFont="1" applyFill="1" applyAlignment="1"/>
    <xf numFmtId="38" fontId="10" fillId="0" borderId="0" xfId="1" applyFont="1" applyFill="1" applyAlignment="1" applyProtection="1">
      <protection locked="0"/>
    </xf>
    <xf numFmtId="176" fontId="10" fillId="0" borderId="0" xfId="1" applyNumberFormat="1" applyFont="1" applyFill="1" applyBorder="1" applyAlignment="1" applyProtection="1"/>
    <xf numFmtId="38" fontId="15" fillId="0" borderId="0" xfId="1" applyFont="1" applyFill="1" applyBorder="1" applyAlignment="1">
      <alignment horizontal="distributed" justifyLastLine="1"/>
    </xf>
    <xf numFmtId="38" fontId="21" fillId="0" borderId="0" xfId="1" applyFont="1" applyFill="1" applyAlignment="1"/>
    <xf numFmtId="38" fontId="10" fillId="0" borderId="6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/>
    </xf>
    <xf numFmtId="38" fontId="15" fillId="0" borderId="12" xfId="1" applyFont="1" applyFill="1" applyBorder="1" applyAlignment="1">
      <alignment horizontal="center"/>
    </xf>
    <xf numFmtId="38" fontId="21" fillId="0" borderId="0" xfId="1" applyFont="1" applyFill="1" applyAlignment="1">
      <alignment horizontal="left"/>
    </xf>
    <xf numFmtId="38" fontId="24" fillId="0" borderId="0" xfId="1" applyFont="1" applyFill="1" applyAlignment="1">
      <alignment horizontal="left"/>
    </xf>
    <xf numFmtId="38" fontId="10" fillId="0" borderId="0" xfId="1" applyFont="1" applyFill="1" applyAlignment="1">
      <alignment horizontal="left"/>
    </xf>
    <xf numFmtId="38" fontId="25" fillId="0" borderId="0" xfId="1" applyFont="1" applyFill="1" applyAlignment="1">
      <alignment horizontal="left"/>
    </xf>
    <xf numFmtId="38" fontId="26" fillId="0" borderId="0" xfId="1" applyFont="1" applyFill="1" applyAlignment="1">
      <alignment vertical="center"/>
    </xf>
    <xf numFmtId="38" fontId="10" fillId="0" borderId="0" xfId="1" applyFont="1" applyFill="1" applyAlignment="1" applyProtection="1">
      <alignment horizontal="center"/>
      <protection locked="0"/>
    </xf>
    <xf numFmtId="38" fontId="10" fillId="0" borderId="0" xfId="1" applyFont="1" applyFill="1" applyAlignment="1" applyProtection="1">
      <alignment horizontal="left"/>
      <protection locked="0"/>
    </xf>
    <xf numFmtId="38" fontId="10" fillId="0" borderId="2" xfId="1" applyFont="1" applyFill="1" applyBorder="1"/>
    <xf numFmtId="38" fontId="10" fillId="0" borderId="2" xfId="1" applyFont="1" applyFill="1" applyBorder="1" applyAlignment="1" applyProtection="1">
      <alignment horizontal="center"/>
      <protection locked="0"/>
    </xf>
    <xf numFmtId="38" fontId="27" fillId="0" borderId="0" xfId="1" applyFont="1" applyFill="1"/>
    <xf numFmtId="38" fontId="10" fillId="0" borderId="0" xfId="1" applyFont="1" applyFill="1" applyBorder="1" applyProtection="1">
      <protection locked="0"/>
    </xf>
    <xf numFmtId="38" fontId="10" fillId="0" borderId="2" xfId="1" applyFont="1" applyBorder="1" applyAlignment="1"/>
    <xf numFmtId="38" fontId="10" fillId="0" borderId="0" xfId="1" applyFont="1" applyBorder="1" applyAlignment="1" applyProtection="1">
      <alignment horizontal="center"/>
      <protection locked="0"/>
    </xf>
    <xf numFmtId="38" fontId="10" fillId="0" borderId="2" xfId="1" quotePrefix="1" applyFont="1" applyBorder="1" applyAlignment="1" applyProtection="1">
      <alignment horizontal="center"/>
      <protection locked="0"/>
    </xf>
    <xf numFmtId="176" fontId="13" fillId="0" borderId="11" xfId="1" applyNumberFormat="1" applyFont="1" applyBorder="1" applyAlignment="1"/>
    <xf numFmtId="176" fontId="13" fillId="0" borderId="0" xfId="1" applyNumberFormat="1" applyFont="1" applyBorder="1" applyAlignment="1"/>
    <xf numFmtId="38" fontId="10" fillId="0" borderId="0" xfId="1" applyFont="1" applyFill="1" applyBorder="1" applyAlignment="1" applyProtection="1">
      <protection locked="0"/>
    </xf>
    <xf numFmtId="38" fontId="15" fillId="0" borderId="0" xfId="1" applyFont="1" applyBorder="1" applyAlignment="1"/>
    <xf numFmtId="38" fontId="15" fillId="0" borderId="0" xfId="1" applyFont="1" applyBorder="1" applyAlignment="1" applyProtection="1">
      <alignment horizontal="center"/>
      <protection locked="0"/>
    </xf>
    <xf numFmtId="38" fontId="15" fillId="0" borderId="0" xfId="1" quotePrefix="1" applyFont="1" applyBorder="1" applyAlignment="1" applyProtection="1">
      <alignment horizontal="center"/>
      <protection locked="0"/>
    </xf>
    <xf numFmtId="176" fontId="14" fillId="0" borderId="0" xfId="1" applyNumberFormat="1" applyFont="1" applyBorder="1" applyAlignment="1"/>
    <xf numFmtId="38" fontId="15" fillId="0" borderId="0" xfId="1" applyFont="1" applyFill="1" applyBorder="1" applyAlignment="1" applyProtection="1">
      <protection locked="0"/>
    </xf>
    <xf numFmtId="38" fontId="10" fillId="0" borderId="1" xfId="1" applyFont="1" applyFill="1" applyBorder="1" applyAlignment="1"/>
    <xf numFmtId="38" fontId="10" fillId="0" borderId="1" xfId="1" quotePrefix="1" applyFont="1" applyFill="1" applyBorder="1" applyAlignment="1" applyProtection="1">
      <alignment horizontal="center"/>
      <protection locked="0"/>
    </xf>
    <xf numFmtId="176" fontId="13" fillId="0" borderId="14" xfId="1" applyNumberFormat="1" applyFont="1" applyFill="1" applyBorder="1" applyAlignment="1"/>
    <xf numFmtId="176" fontId="13" fillId="0" borderId="1" xfId="1" applyNumberFormat="1" applyFont="1" applyFill="1" applyBorder="1" applyAlignment="1"/>
    <xf numFmtId="176" fontId="13" fillId="0" borderId="11" xfId="1" applyNumberFormat="1" applyFont="1" applyFill="1" applyBorder="1" applyAlignment="1" applyProtection="1">
      <protection locked="0"/>
    </xf>
    <xf numFmtId="176" fontId="13" fillId="0" borderId="0" xfId="1" applyNumberFormat="1" applyFont="1" applyFill="1" applyBorder="1" applyAlignment="1" applyProtection="1">
      <protection locked="0"/>
    </xf>
    <xf numFmtId="176" fontId="14" fillId="0" borderId="11" xfId="1" applyNumberFormat="1" applyFont="1" applyFill="1" applyBorder="1" applyAlignment="1" applyProtection="1"/>
    <xf numFmtId="176" fontId="14" fillId="0" borderId="11" xfId="1" applyNumberFormat="1" applyFont="1" applyBorder="1" applyAlignment="1"/>
    <xf numFmtId="176" fontId="14" fillId="0" borderId="0" xfId="1" applyNumberFormat="1" applyFont="1" applyBorder="1" applyAlignment="1" applyProtection="1"/>
    <xf numFmtId="176" fontId="10" fillId="0" borderId="11" xfId="1" applyNumberFormat="1" applyFont="1" applyFill="1" applyBorder="1" applyAlignment="1" applyProtection="1">
      <protection locked="0"/>
    </xf>
    <xf numFmtId="176" fontId="10" fillId="0" borderId="11" xfId="1" applyNumberFormat="1" applyFont="1" applyBorder="1" applyAlignment="1" applyProtection="1"/>
    <xf numFmtId="176" fontId="10" fillId="0" borderId="0" xfId="1" applyNumberFormat="1" applyFont="1" applyBorder="1" applyAlignment="1" applyProtection="1"/>
    <xf numFmtId="176" fontId="10" fillId="0" borderId="11" xfId="1" applyNumberFormat="1" applyFont="1" applyBorder="1" applyAlignment="1" applyProtection="1">
      <protection locked="0"/>
    </xf>
    <xf numFmtId="176" fontId="10" fillId="0" borderId="0" xfId="1" applyNumberFormat="1" applyFont="1" applyBorder="1" applyAlignment="1" applyProtection="1">
      <protection locked="0"/>
    </xf>
    <xf numFmtId="176" fontId="14" fillId="0" borderId="11" xfId="1" applyNumberFormat="1" applyFont="1" applyBorder="1" applyAlignment="1" applyProtection="1"/>
    <xf numFmtId="38" fontId="10" fillId="0" borderId="1" xfId="1" applyFont="1" applyFill="1" applyBorder="1" applyProtection="1">
      <protection locked="0"/>
    </xf>
    <xf numFmtId="38" fontId="10" fillId="0" borderId="14" xfId="1" applyFont="1" applyFill="1" applyBorder="1" applyAlignment="1" applyProtection="1">
      <protection locked="0"/>
    </xf>
    <xf numFmtId="38" fontId="10" fillId="0" borderId="1" xfId="1" applyFont="1" applyFill="1" applyBorder="1" applyAlignment="1" applyProtection="1">
      <protection locked="0"/>
    </xf>
    <xf numFmtId="0" fontId="24" fillId="0" borderId="0" xfId="0" applyNumberFormat="1" applyFont="1" applyFill="1"/>
    <xf numFmtId="0" fontId="21" fillId="0" borderId="0" xfId="0" applyNumberFormat="1" applyFont="1" applyFill="1"/>
    <xf numFmtId="0" fontId="10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Protection="1">
      <protection locked="0"/>
    </xf>
    <xf numFmtId="0" fontId="10" fillId="0" borderId="0" xfId="0" applyNumberFormat="1" applyFont="1" applyFill="1" applyAlignment="1" applyProtection="1">
      <alignment horizontal="center"/>
      <protection locked="0"/>
    </xf>
    <xf numFmtId="0" fontId="10" fillId="0" borderId="2" xfId="0" applyNumberFormat="1" applyFont="1" applyFill="1" applyBorder="1"/>
    <xf numFmtId="0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Protection="1">
      <protection locked="0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0" fillId="0" borderId="1" xfId="0" applyNumberFormat="1" applyFont="1" applyFill="1" applyBorder="1"/>
    <xf numFmtId="0" fontId="10" fillId="0" borderId="15" xfId="0" applyNumberFormat="1" applyFont="1" applyFill="1" applyBorder="1" applyAlignment="1" applyProtection="1">
      <alignment horizontal="center"/>
      <protection locked="0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/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NumberFormat="1" applyFont="1" applyFill="1" applyBorder="1" applyAlignment="1" applyProtection="1">
      <alignment horizontal="center"/>
      <protection locked="0"/>
    </xf>
    <xf numFmtId="176" fontId="10" fillId="0" borderId="4" xfId="0" applyNumberFormat="1" applyFont="1" applyFill="1" applyBorder="1" applyAlignment="1" applyProtection="1">
      <protection locked="0"/>
    </xf>
    <xf numFmtId="176" fontId="10" fillId="0" borderId="2" xfId="0" applyNumberFormat="1" applyFont="1" applyFill="1" applyBorder="1" applyAlignment="1" applyProtection="1">
      <protection locked="0"/>
    </xf>
    <xf numFmtId="176" fontId="10" fillId="0" borderId="2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/>
    <xf numFmtId="176" fontId="14" fillId="0" borderId="11" xfId="0" applyNumberFormat="1" applyFont="1" applyFill="1" applyBorder="1" applyAlignment="1" applyProtection="1"/>
    <xf numFmtId="176" fontId="14" fillId="0" borderId="0" xfId="0" applyNumberFormat="1" applyFont="1" applyFill="1" applyBorder="1" applyAlignment="1" applyProtection="1"/>
    <xf numFmtId="177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protection locked="0"/>
    </xf>
    <xf numFmtId="0" fontId="15" fillId="0" borderId="0" xfId="0" applyNumberFormat="1" applyFont="1" applyFill="1" applyAlignment="1"/>
    <xf numFmtId="0" fontId="10" fillId="0" borderId="1" xfId="0" applyNumberFormat="1" applyFont="1" applyFill="1" applyBorder="1" applyAlignment="1"/>
    <xf numFmtId="0" fontId="10" fillId="0" borderId="1" xfId="0" applyNumberFormat="1" applyFont="1" applyFill="1" applyBorder="1" applyAlignment="1" applyProtection="1">
      <alignment horizontal="center"/>
      <protection locked="0"/>
    </xf>
    <xf numFmtId="176" fontId="13" fillId="0" borderId="14" xfId="0" applyNumberFormat="1" applyFont="1" applyFill="1" applyBorder="1" applyAlignment="1" applyProtection="1">
      <protection locked="0"/>
    </xf>
    <xf numFmtId="176" fontId="13" fillId="0" borderId="1" xfId="0" applyNumberFormat="1" applyFont="1" applyFill="1" applyBorder="1" applyAlignment="1" applyProtection="1">
      <protection locked="0"/>
    </xf>
    <xf numFmtId="176" fontId="29" fillId="0" borderId="1" xfId="0" applyNumberFormat="1" applyFont="1" applyFill="1" applyBorder="1" applyAlignment="1" applyProtection="1">
      <protection locked="0"/>
    </xf>
    <xf numFmtId="177" fontId="13" fillId="0" borderId="1" xfId="0" applyNumberFormat="1" applyFont="1" applyFill="1" applyBorder="1" applyAlignment="1" applyProtection="1">
      <protection locked="0"/>
    </xf>
    <xf numFmtId="0" fontId="10" fillId="0" borderId="2" xfId="0" applyNumberFormat="1" applyFont="1" applyFill="1" applyBorder="1" applyAlignment="1"/>
    <xf numFmtId="176" fontId="13" fillId="0" borderId="4" xfId="0" applyNumberFormat="1" applyFont="1" applyFill="1" applyBorder="1" applyAlignment="1" applyProtection="1">
      <protection locked="0"/>
    </xf>
    <xf numFmtId="176" fontId="13" fillId="0" borderId="2" xfId="0" applyNumberFormat="1" applyFont="1" applyFill="1" applyBorder="1" applyAlignment="1" applyProtection="1">
      <protection locked="0"/>
    </xf>
    <xf numFmtId="176" fontId="29" fillId="0" borderId="2" xfId="0" applyNumberFormat="1" applyFont="1" applyFill="1" applyBorder="1" applyAlignment="1" applyProtection="1">
      <protection locked="0"/>
    </xf>
    <xf numFmtId="177" fontId="13" fillId="0" borderId="2" xfId="0" applyNumberFormat="1" applyFont="1" applyFill="1" applyBorder="1" applyAlignment="1" applyProtection="1">
      <protection locked="0"/>
    </xf>
    <xf numFmtId="0" fontId="15" fillId="0" borderId="0" xfId="0" applyNumberFormat="1" applyFont="1" applyFill="1" applyBorder="1" applyAlignment="1">
      <alignment horizontal="distributed" justifyLastLine="1"/>
    </xf>
    <xf numFmtId="0" fontId="15" fillId="0" borderId="0" xfId="0" applyNumberFormat="1" applyFont="1" applyFill="1" applyBorder="1" applyAlignment="1">
      <alignment horizontal="center"/>
    </xf>
    <xf numFmtId="176" fontId="14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/>
    <xf numFmtId="176" fontId="10" fillId="0" borderId="11" xfId="0" applyNumberFormat="1" applyFont="1" applyFill="1" applyBorder="1" applyAlignment="1" applyProtection="1"/>
    <xf numFmtId="0" fontId="10" fillId="0" borderId="0" xfId="0" applyNumberFormat="1" applyFont="1" applyFill="1" applyBorder="1" applyAlignment="1">
      <alignment horizontal="distributed"/>
    </xf>
    <xf numFmtId="179" fontId="10" fillId="0" borderId="0" xfId="0" applyNumberFormat="1" applyFont="1" applyFill="1" applyAlignment="1"/>
    <xf numFmtId="0" fontId="10" fillId="0" borderId="1" xfId="0" applyNumberFormat="1" applyFont="1" applyFill="1" applyBorder="1" applyProtection="1">
      <protection locked="0"/>
    </xf>
    <xf numFmtId="0" fontId="10" fillId="0" borderId="14" xfId="0" applyNumberFormat="1" applyFont="1" applyFill="1" applyBorder="1" applyProtection="1">
      <protection locked="0"/>
    </xf>
    <xf numFmtId="38" fontId="7" fillId="0" borderId="0" xfId="1" applyFont="1" applyFill="1" applyAlignment="1"/>
    <xf numFmtId="0" fontId="30" fillId="0" borderId="0" xfId="0" applyFont="1" applyFill="1"/>
    <xf numFmtId="0" fontId="10" fillId="0" borderId="0" xfId="0" applyFont="1" applyFill="1"/>
    <xf numFmtId="0" fontId="25" fillId="0" borderId="0" xfId="0" applyFont="1" applyFill="1"/>
    <xf numFmtId="0" fontId="26" fillId="0" borderId="0" xfId="0" applyFont="1" applyFill="1" applyAlignment="1">
      <alignment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0" fillId="0" borderId="1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/>
    <xf numFmtId="176" fontId="10" fillId="0" borderId="2" xfId="0" applyNumberFormat="1" applyFont="1" applyFill="1" applyBorder="1"/>
    <xf numFmtId="176" fontId="10" fillId="0" borderId="2" xfId="0" applyNumberFormat="1" applyFont="1" applyFill="1" applyBorder="1" applyProtection="1">
      <protection locked="0"/>
    </xf>
    <xf numFmtId="176" fontId="13" fillId="0" borderId="0" xfId="0" applyNumberFormat="1" applyFont="1" applyFill="1" applyBorder="1"/>
    <xf numFmtId="0" fontId="15" fillId="0" borderId="0" xfId="0" applyFont="1" applyFill="1" applyBorder="1"/>
    <xf numFmtId="176" fontId="14" fillId="0" borderId="11" xfId="0" applyNumberFormat="1" applyFont="1" applyFill="1" applyBorder="1"/>
    <xf numFmtId="176" fontId="14" fillId="0" borderId="0" xfId="0" applyNumberFormat="1" applyFont="1" applyFill="1" applyBorder="1"/>
    <xf numFmtId="0" fontId="15" fillId="0" borderId="0" xfId="0" applyFont="1" applyFill="1"/>
    <xf numFmtId="0" fontId="10" fillId="0" borderId="1" xfId="0" applyFont="1" applyFill="1" applyBorder="1"/>
    <xf numFmtId="176" fontId="13" fillId="0" borderId="14" xfId="0" applyNumberFormat="1" applyFont="1" applyFill="1" applyBorder="1"/>
    <xf numFmtId="176" fontId="13" fillId="0" borderId="1" xfId="0" applyNumberFormat="1" applyFont="1" applyFill="1" applyBorder="1"/>
    <xf numFmtId="176" fontId="13" fillId="0" borderId="11" xfId="0" applyNumberFormat="1" applyFont="1" applyFill="1" applyBorder="1"/>
    <xf numFmtId="176" fontId="10" fillId="0" borderId="11" xfId="0" applyNumberFormat="1" applyFont="1" applyFill="1" applyBorder="1"/>
    <xf numFmtId="176" fontId="10" fillId="0" borderId="0" xfId="0" applyNumberFormat="1" applyFont="1" applyFill="1" applyBorder="1"/>
    <xf numFmtId="176" fontId="10" fillId="0" borderId="11" xfId="0" applyNumberFormat="1" applyFont="1" applyFill="1" applyBorder="1" applyProtection="1">
      <protection locked="0"/>
    </xf>
    <xf numFmtId="176" fontId="10" fillId="0" borderId="0" xfId="0" applyNumberFormat="1" applyFont="1" applyFill="1" applyBorder="1" applyProtection="1">
      <protection locked="0"/>
    </xf>
    <xf numFmtId="0" fontId="24" fillId="0" borderId="0" xfId="0" applyFont="1" applyFill="1"/>
    <xf numFmtId="0" fontId="25" fillId="0" borderId="0" xfId="0" applyNumberFormat="1" applyFont="1" applyFill="1"/>
    <xf numFmtId="176" fontId="10" fillId="0" borderId="11" xfId="0" applyNumberFormat="1" applyFont="1" applyFill="1" applyBorder="1" applyAlignment="1"/>
    <xf numFmtId="176" fontId="10" fillId="0" borderId="0" xfId="0" applyNumberFormat="1" applyFont="1" applyFill="1" applyBorder="1" applyAlignment="1"/>
    <xf numFmtId="176" fontId="14" fillId="0" borderId="11" xfId="0" applyNumberFormat="1" applyFont="1" applyFill="1" applyBorder="1" applyAlignment="1"/>
    <xf numFmtId="176" fontId="14" fillId="0" borderId="0" xfId="0" applyNumberFormat="1" applyFont="1" applyFill="1" applyBorder="1" applyAlignment="1"/>
    <xf numFmtId="0" fontId="15" fillId="0" borderId="0" xfId="0" applyNumberFormat="1" applyFont="1" applyFill="1" applyBorder="1" applyProtection="1">
      <protection locked="0"/>
    </xf>
    <xf numFmtId="176" fontId="13" fillId="0" borderId="14" xfId="0" applyNumberFormat="1" applyFont="1" applyFill="1" applyBorder="1" applyAlignment="1"/>
    <xf numFmtId="176" fontId="13" fillId="0" borderId="1" xfId="0" applyNumberFormat="1" applyFont="1" applyFill="1" applyBorder="1" applyAlignment="1"/>
    <xf numFmtId="176" fontId="13" fillId="0" borderId="11" xfId="0" applyNumberFormat="1" applyFont="1" applyFill="1" applyBorder="1" applyAlignment="1"/>
    <xf numFmtId="176" fontId="13" fillId="0" borderId="0" xfId="0" applyNumberFormat="1" applyFont="1" applyFill="1" applyBorder="1" applyAlignment="1"/>
    <xf numFmtId="176" fontId="10" fillId="0" borderId="11" xfId="0" applyNumberFormat="1" applyFont="1" applyFill="1" applyBorder="1" applyAlignment="1" applyProtection="1">
      <protection locked="0"/>
    </xf>
    <xf numFmtId="176" fontId="10" fillId="0" borderId="0" xfId="0" applyNumberFormat="1" applyFont="1" applyFill="1" applyBorder="1" applyAlignment="1" applyProtection="1">
      <protection locked="0"/>
    </xf>
    <xf numFmtId="177" fontId="24" fillId="0" borderId="0" xfId="0" applyNumberFormat="1" applyFont="1" applyFill="1"/>
    <xf numFmtId="0" fontId="26" fillId="0" borderId="0" xfId="0" applyNumberFormat="1" applyFont="1" applyFill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176" fontId="13" fillId="0" borderId="11" xfId="0" applyNumberFormat="1" applyFont="1" applyFill="1" applyBorder="1" applyAlignment="1">
      <alignment shrinkToFit="1"/>
    </xf>
    <xf numFmtId="176" fontId="13" fillId="0" borderId="0" xfId="0" applyNumberFormat="1" applyFont="1" applyFill="1" applyBorder="1" applyAlignment="1">
      <alignment horizontal="right"/>
    </xf>
    <xf numFmtId="177" fontId="13" fillId="0" borderId="0" xfId="0" applyNumberFormat="1" applyFont="1" applyFill="1" applyBorder="1"/>
    <xf numFmtId="0" fontId="15" fillId="0" borderId="0" xfId="0" applyNumberFormat="1" applyFont="1" applyFill="1" applyBorder="1"/>
    <xf numFmtId="176" fontId="14" fillId="0" borderId="11" xfId="0" applyNumberFormat="1" applyFont="1" applyFill="1" applyBorder="1" applyAlignment="1">
      <alignment shrinkToFit="1"/>
    </xf>
    <xf numFmtId="177" fontId="14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/>
    <xf numFmtId="177" fontId="13" fillId="0" borderId="1" xfId="0" applyNumberFormat="1" applyFont="1" applyFill="1" applyBorder="1"/>
    <xf numFmtId="176" fontId="14" fillId="0" borderId="0" xfId="0" applyNumberFormat="1" applyFont="1" applyBorder="1"/>
    <xf numFmtId="177" fontId="14" fillId="0" borderId="0" xfId="0" applyNumberFormat="1" applyFont="1" applyBorder="1"/>
    <xf numFmtId="176" fontId="10" fillId="0" borderId="11" xfId="0" applyNumberFormat="1" applyFont="1" applyBorder="1" applyProtection="1">
      <protection locked="0"/>
    </xf>
    <xf numFmtId="176" fontId="10" fillId="0" borderId="0" xfId="0" applyNumberFormat="1" applyFont="1" applyBorder="1" applyProtection="1">
      <protection locked="0"/>
    </xf>
    <xf numFmtId="177" fontId="10" fillId="0" borderId="0" xfId="0" applyNumberFormat="1" applyFont="1" applyBorder="1" applyAlignment="1" applyProtection="1">
      <alignment horizontal="right"/>
      <protection locked="0"/>
    </xf>
    <xf numFmtId="176" fontId="10" fillId="0" borderId="11" xfId="0" applyNumberFormat="1" applyFont="1" applyBorder="1"/>
    <xf numFmtId="176" fontId="10" fillId="0" borderId="0" xfId="0" applyNumberFormat="1" applyFont="1" applyBorder="1"/>
    <xf numFmtId="177" fontId="10" fillId="0" borderId="0" xfId="0" applyNumberFormat="1" applyFont="1" applyAlignment="1">
      <alignment horizontal="right"/>
    </xf>
    <xf numFmtId="176" fontId="14" fillId="0" borderId="11" xfId="0" applyNumberFormat="1" applyFont="1" applyBorder="1"/>
    <xf numFmtId="177" fontId="14" fillId="0" borderId="0" xfId="0" applyNumberFormat="1" applyFont="1" applyBorder="1" applyAlignment="1">
      <alignment horizontal="right"/>
    </xf>
    <xf numFmtId="177" fontId="1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distributed"/>
      <protection locked="0"/>
    </xf>
    <xf numFmtId="177" fontId="10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176" fontId="14" fillId="0" borderId="11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14" fillId="0" borderId="14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177" fontId="14" fillId="0" borderId="1" xfId="0" applyNumberFormat="1" applyFont="1" applyBorder="1" applyAlignment="1">
      <alignment horizontal="right"/>
    </xf>
    <xf numFmtId="0" fontId="32" fillId="0" borderId="0" xfId="2" applyFont="1" applyFill="1" applyBorder="1" applyAlignment="1"/>
    <xf numFmtId="177" fontId="10" fillId="0" borderId="0" xfId="0" applyNumberFormat="1" applyFont="1" applyFill="1" applyBorder="1" applyProtection="1">
      <protection locked="0"/>
    </xf>
    <xf numFmtId="177" fontId="10" fillId="0" borderId="0" xfId="0" applyNumberFormat="1" applyFont="1" applyFill="1"/>
    <xf numFmtId="0" fontId="34" fillId="0" borderId="0" xfId="2" applyFont="1" applyFill="1" applyBorder="1" applyAlignment="1"/>
    <xf numFmtId="38" fontId="10" fillId="0" borderId="2" xfId="1" applyFont="1" applyFill="1" applyBorder="1" applyAlignment="1">
      <alignment horizontal="center"/>
    </xf>
    <xf numFmtId="38" fontId="10" fillId="0" borderId="3" xfId="1" applyFont="1" applyFill="1" applyBorder="1" applyAlignment="1">
      <alignment horizontal="center"/>
    </xf>
    <xf numFmtId="38" fontId="10" fillId="0" borderId="4" xfId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/>
    </xf>
    <xf numFmtId="38" fontId="15" fillId="0" borderId="12" xfId="1" applyFont="1" applyFill="1" applyBorder="1" applyAlignment="1">
      <alignment horizontal="center"/>
    </xf>
    <xf numFmtId="38" fontId="15" fillId="0" borderId="11" xfId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38" fontId="10" fillId="0" borderId="17" xfId="1" applyFont="1" applyFill="1" applyBorder="1" applyAlignment="1">
      <alignment horizontal="center" vertical="top"/>
    </xf>
    <xf numFmtId="38" fontId="10" fillId="0" borderId="1" xfId="1" applyFont="1" applyFill="1" applyBorder="1" applyAlignment="1">
      <alignment horizontal="center" vertical="top"/>
    </xf>
    <xf numFmtId="38" fontId="10" fillId="0" borderId="15" xfId="1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38" fontId="11" fillId="0" borderId="11" xfId="1" applyFont="1" applyFill="1" applyBorder="1" applyAlignment="1">
      <alignment horizontal="center" vertical="top" wrapText="1"/>
    </xf>
    <xf numFmtId="38" fontId="11" fillId="0" borderId="12" xfId="1" applyFont="1" applyFill="1" applyBorder="1" applyAlignment="1">
      <alignment horizontal="center" vertical="top" wrapText="1"/>
    </xf>
    <xf numFmtId="38" fontId="11" fillId="0" borderId="14" xfId="1" applyFont="1" applyFill="1" applyBorder="1" applyAlignment="1">
      <alignment horizontal="center" vertical="top" wrapText="1"/>
    </xf>
    <xf numFmtId="38" fontId="11" fillId="0" borderId="15" xfId="1" applyFont="1" applyFill="1" applyBorder="1" applyAlignment="1">
      <alignment horizontal="center" vertical="top" wrapText="1"/>
    </xf>
    <xf numFmtId="38" fontId="12" fillId="0" borderId="11" xfId="1" applyFont="1" applyFill="1" applyBorder="1" applyAlignment="1">
      <alignment horizontal="center" vertical="top" wrapText="1"/>
    </xf>
    <xf numFmtId="38" fontId="12" fillId="0" borderId="12" xfId="1" applyFont="1" applyFill="1" applyBorder="1" applyAlignment="1">
      <alignment horizontal="center" vertical="top" wrapText="1"/>
    </xf>
    <xf numFmtId="38" fontId="12" fillId="0" borderId="14" xfId="1" applyFont="1" applyFill="1" applyBorder="1" applyAlignment="1">
      <alignment horizontal="center" vertical="top" wrapText="1"/>
    </xf>
    <xf numFmtId="38" fontId="12" fillId="0" borderId="15" xfId="1" applyFont="1" applyFill="1" applyBorder="1" applyAlignment="1">
      <alignment horizontal="center" vertical="top" wrapText="1"/>
    </xf>
    <xf numFmtId="38" fontId="10" fillId="0" borderId="16" xfId="1" applyFont="1" applyFill="1" applyBorder="1" applyAlignment="1">
      <alignment horizontal="center" vertical="top"/>
    </xf>
    <xf numFmtId="38" fontId="10" fillId="0" borderId="16" xfId="1" applyFont="1" applyFill="1" applyBorder="1" applyAlignment="1">
      <alignment horizontal="center" vertical="top" shrinkToFit="1"/>
    </xf>
    <xf numFmtId="0" fontId="10" fillId="0" borderId="16" xfId="0" applyFont="1" applyFill="1" applyBorder="1" applyAlignment="1">
      <alignment horizontal="center" vertical="top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10" fillId="0" borderId="12" xfId="1" applyFont="1" applyFill="1" applyBorder="1" applyAlignment="1">
      <alignment horizontal="center" vertical="center" wrapText="1"/>
    </xf>
    <xf numFmtId="38" fontId="10" fillId="0" borderId="13" xfId="1" applyFont="1" applyFill="1" applyBorder="1" applyAlignment="1">
      <alignment horizontal="center" vertical="top" wrapText="1" shrinkToFit="1"/>
    </xf>
    <xf numFmtId="38" fontId="10" fillId="0" borderId="0" xfId="1" applyFont="1" applyFill="1" applyBorder="1" applyAlignment="1">
      <alignment horizontal="center" vertical="top" shrinkToFit="1"/>
    </xf>
    <xf numFmtId="38" fontId="10" fillId="0" borderId="12" xfId="1" applyFont="1" applyFill="1" applyBorder="1" applyAlignment="1">
      <alignment horizontal="center" vertical="top" shrinkToFit="1"/>
    </xf>
    <xf numFmtId="0" fontId="10" fillId="0" borderId="5" xfId="0" applyFont="1" applyFill="1" applyBorder="1" applyAlignment="1">
      <alignment horizontal="center"/>
    </xf>
    <xf numFmtId="38" fontId="10" fillId="0" borderId="11" xfId="1" applyFont="1" applyFill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center" vertical="center" shrinkToFit="1"/>
    </xf>
    <xf numFmtId="38" fontId="10" fillId="0" borderId="12" xfId="1" applyFont="1" applyFill="1" applyBorder="1" applyAlignment="1">
      <alignment horizontal="center" vertical="center" shrinkToFit="1"/>
    </xf>
    <xf numFmtId="38" fontId="10" fillId="0" borderId="11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shrinkToFit="1"/>
    </xf>
    <xf numFmtId="38" fontId="10" fillId="0" borderId="0" xfId="1" applyFont="1" applyFill="1" applyBorder="1" applyAlignment="1">
      <alignment horizontal="center" shrinkToFit="1"/>
    </xf>
    <xf numFmtId="38" fontId="10" fillId="0" borderId="12" xfId="1" applyFont="1" applyFill="1" applyBorder="1" applyAlignment="1">
      <alignment horizontal="center" shrinkToFit="1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wrapText="1"/>
    </xf>
    <xf numFmtId="38" fontId="10" fillId="0" borderId="0" xfId="1" applyFont="1" applyFill="1" applyBorder="1" applyAlignment="1">
      <alignment horizontal="center" wrapText="1"/>
    </xf>
    <xf numFmtId="38" fontId="10" fillId="0" borderId="11" xfId="1" applyFont="1" applyFill="1" applyBorder="1" applyAlignment="1">
      <alignment horizontal="center" vertical="top" shrinkToFit="1"/>
    </xf>
    <xf numFmtId="38" fontId="10" fillId="0" borderId="11" xfId="1" applyFont="1" applyFill="1" applyBorder="1" applyAlignment="1">
      <alignment horizontal="center" vertical="top" wrapText="1" shrinkToFit="1"/>
    </xf>
    <xf numFmtId="38" fontId="10" fillId="0" borderId="11" xfId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0" fillId="0" borderId="12" xfId="1" applyFont="1" applyFill="1" applyBorder="1" applyAlignment="1">
      <alignment horizontal="center"/>
    </xf>
    <xf numFmtId="38" fontId="10" fillId="0" borderId="11" xfId="1" applyFont="1" applyFill="1" applyBorder="1" applyAlignment="1">
      <alignment horizontal="center" wrapText="1" shrinkToFit="1"/>
    </xf>
    <xf numFmtId="38" fontId="5" fillId="0" borderId="0" xfId="1" applyFont="1" applyFill="1" applyAlignment="1">
      <alignment horizontal="right"/>
    </xf>
    <xf numFmtId="38" fontId="21" fillId="0" borderId="0" xfId="1" applyFont="1" applyFill="1" applyBorder="1" applyAlignment="1">
      <alignment horizontal="left" vertical="center"/>
    </xf>
    <xf numFmtId="38" fontId="10" fillId="0" borderId="5" xfId="1" applyFont="1" applyFill="1" applyBorder="1" applyAlignment="1">
      <alignment horizontal="center" shrinkToFit="1"/>
    </xf>
    <xf numFmtId="38" fontId="10" fillId="0" borderId="6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wrapText="1"/>
    </xf>
    <xf numFmtId="38" fontId="10" fillId="0" borderId="2" xfId="1" applyFont="1" applyFill="1" applyBorder="1" applyAlignment="1">
      <alignment horizontal="center" wrapText="1"/>
    </xf>
    <xf numFmtId="38" fontId="10" fillId="0" borderId="9" xfId="1" applyFont="1" applyFill="1" applyBorder="1" applyAlignment="1">
      <alignment horizontal="center" shrinkToFit="1"/>
    </xf>
    <xf numFmtId="38" fontId="10" fillId="0" borderId="2" xfId="1" applyFont="1" applyFill="1" applyBorder="1" applyAlignment="1">
      <alignment horizontal="center" shrinkToFit="1"/>
    </xf>
    <xf numFmtId="38" fontId="10" fillId="0" borderId="3" xfId="1" applyFont="1" applyFill="1" applyBorder="1" applyAlignment="1">
      <alignment horizontal="center" shrinkToFit="1"/>
    </xf>
    <xf numFmtId="38" fontId="10" fillId="0" borderId="4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38" fontId="16" fillId="0" borderId="10" xfId="1" applyFont="1" applyFill="1" applyBorder="1" applyAlignment="1">
      <alignment horizontal="center" vertical="center" wrapText="1" shrinkToFit="1"/>
    </xf>
    <xf numFmtId="38" fontId="16" fillId="0" borderId="10" xfId="1" applyFont="1" applyFill="1" applyBorder="1" applyAlignment="1">
      <alignment horizontal="center" vertical="center" shrinkToFit="1"/>
    </xf>
    <xf numFmtId="38" fontId="11" fillId="0" borderId="4" xfId="1" applyFont="1" applyFill="1" applyBorder="1" applyAlignment="1">
      <alignment horizontal="center" vertical="center" wrapText="1" shrinkToFit="1"/>
    </xf>
    <xf numFmtId="38" fontId="11" fillId="0" borderId="3" xfId="1" applyFont="1" applyFill="1" applyBorder="1" applyAlignment="1">
      <alignment horizontal="center" vertical="center" wrapText="1" shrinkToFit="1"/>
    </xf>
    <xf numFmtId="38" fontId="11" fillId="0" borderId="11" xfId="1" applyFont="1" applyFill="1" applyBorder="1" applyAlignment="1">
      <alignment horizontal="center" vertical="center" wrapText="1" shrinkToFit="1"/>
    </xf>
    <xf numFmtId="38" fontId="11" fillId="0" borderId="12" xfId="1" applyFont="1" applyFill="1" applyBorder="1" applyAlignment="1">
      <alignment horizontal="center" vertical="center" wrapText="1" shrinkToFit="1"/>
    </xf>
    <xf numFmtId="38" fontId="11" fillId="0" borderId="14" xfId="1" applyFont="1" applyFill="1" applyBorder="1" applyAlignment="1">
      <alignment horizontal="center" vertical="center" wrapText="1" shrinkToFit="1"/>
    </xf>
    <xf numFmtId="38" fontId="11" fillId="0" borderId="15" xfId="1" applyFont="1" applyFill="1" applyBorder="1" applyAlignment="1">
      <alignment horizontal="center" vertical="center" wrapText="1" shrinkToFit="1"/>
    </xf>
    <xf numFmtId="38" fontId="1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21" fillId="0" borderId="0" xfId="1" applyFont="1" applyFill="1" applyAlignment="1" applyProtection="1">
      <alignment horizontal="left"/>
      <protection locked="0"/>
    </xf>
    <xf numFmtId="38" fontId="10" fillId="0" borderId="2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Alignment="1" applyProtection="1">
      <alignment horizontal="left"/>
      <protection locked="0"/>
    </xf>
    <xf numFmtId="0" fontId="26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distributed" wrapText="1"/>
    </xf>
    <xf numFmtId="0" fontId="10" fillId="0" borderId="2" xfId="0" applyNumberFormat="1" applyFont="1" applyFill="1" applyBorder="1" applyAlignment="1">
      <alignment horizontal="distributed" wrapText="1"/>
    </xf>
    <xf numFmtId="0" fontId="10" fillId="0" borderId="14" xfId="0" applyNumberFormat="1" applyFont="1" applyFill="1" applyBorder="1" applyAlignment="1">
      <alignment horizontal="distributed" vertical="top"/>
    </xf>
    <xf numFmtId="0" fontId="10" fillId="0" borderId="1" xfId="0" applyNumberFormat="1" applyFont="1" applyFill="1" applyBorder="1" applyAlignment="1">
      <alignment horizontal="distributed" vertical="top"/>
    </xf>
    <xf numFmtId="0" fontId="21" fillId="0" borderId="0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 shrinkToFit="1"/>
    </xf>
    <xf numFmtId="0" fontId="10" fillId="0" borderId="2" xfId="0" applyNumberFormat="1" applyFont="1" applyFill="1" applyBorder="1" applyAlignment="1">
      <alignment horizontal="center" shrinkToFit="1"/>
    </xf>
    <xf numFmtId="0" fontId="10" fillId="0" borderId="3" xfId="0" applyNumberFormat="1" applyFont="1" applyFill="1" applyBorder="1" applyAlignment="1">
      <alignment horizontal="center" shrinkToFit="1"/>
    </xf>
    <xf numFmtId="0" fontId="11" fillId="0" borderId="4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 shrinkToFit="1"/>
    </xf>
    <xf numFmtId="0" fontId="10" fillId="0" borderId="8" xfId="0" applyNumberFormat="1" applyFont="1" applyFill="1" applyBorder="1" applyAlignment="1">
      <alignment horizontal="center" vertical="center" shrinkToFit="1"/>
    </xf>
    <xf numFmtId="0" fontId="16" fillId="0" borderId="14" xfId="0" applyNumberFormat="1" applyFont="1" applyFill="1" applyBorder="1" applyAlignment="1">
      <alignment horizontal="center" vertical="top" shrinkToFit="1"/>
    </xf>
    <xf numFmtId="0" fontId="16" fillId="0" borderId="1" xfId="0" applyNumberFormat="1" applyFont="1" applyFill="1" applyBorder="1" applyAlignment="1">
      <alignment horizontal="center" vertical="top" shrinkToFit="1"/>
    </xf>
    <xf numFmtId="0" fontId="16" fillId="0" borderId="15" xfId="0" applyNumberFormat="1" applyFont="1" applyFill="1" applyBorder="1" applyAlignment="1">
      <alignment horizontal="center" vertical="top" shrinkToFit="1"/>
    </xf>
    <xf numFmtId="0" fontId="21" fillId="0" borderId="0" xfId="0" applyNumberFormat="1" applyFont="1" applyFill="1" applyBorder="1" applyAlignment="1" applyProtection="1">
      <alignment horizontal="left"/>
      <protection locked="0"/>
    </xf>
    <xf numFmtId="0" fontId="10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177" fontId="31" fillId="0" borderId="4" xfId="0" applyNumberFormat="1" applyFont="1" applyFill="1" applyBorder="1" applyAlignment="1" applyProtection="1">
      <alignment horizontal="center" vertical="center" textRotation="255" wrapText="1" shrinkToFit="1"/>
      <protection locked="0"/>
    </xf>
    <xf numFmtId="177" fontId="31" fillId="0" borderId="11" xfId="0" applyNumberFormat="1" applyFont="1" applyFill="1" applyBorder="1" applyAlignment="1">
      <alignment horizontal="center" vertical="center" textRotation="255" wrapText="1" shrinkToFit="1"/>
    </xf>
    <xf numFmtId="177" fontId="31" fillId="0" borderId="14" xfId="0" applyNumberFormat="1" applyFont="1" applyFill="1" applyBorder="1" applyAlignment="1">
      <alignment horizontal="center" vertical="center" textRotation="255" wrapText="1" shrinkToFit="1"/>
    </xf>
    <xf numFmtId="0" fontId="10" fillId="0" borderId="5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textRotation="255"/>
    </xf>
    <xf numFmtId="0" fontId="10" fillId="0" borderId="18" xfId="0" applyFont="1" applyFill="1" applyBorder="1" applyAlignment="1">
      <alignment horizontal="center" vertical="center" textRotation="255"/>
    </xf>
    <xf numFmtId="0" fontId="10" fillId="0" borderId="16" xfId="0" applyFont="1" applyFill="1" applyBorder="1" applyAlignment="1">
      <alignment horizontal="center" vertical="center" textRotation="255"/>
    </xf>
  </cellXfs>
  <cellStyles count="6">
    <cellStyle name="桁区切り" xfId="1" builtinId="6"/>
    <cellStyle name="標準" xfId="0" builtinId="0"/>
    <cellStyle name="標準 2" xfId="3"/>
    <cellStyle name="標準 2 2" xfId="4"/>
    <cellStyle name="標準 2 3" xfId="5"/>
    <cellStyle name="標準_表8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12304;&#36895;28&#12305;&#9632;&#20013;&#21330;&#12304;&#34920;74&#12305;&#65288;&#29987;&#26989;&#21029;&#12539;&#23601;&#32887;&#20808;&#21029;&#23601;&#32887;&#32773;&#25968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8&#12305;&#9632;&#20013;&#34920;28&#65288;&#23398;&#24180;&#21029;&#29983;&#24466;&#25968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8&#12305;&#9632;&#20013;&#34920;28&#65288;&#23398;&#24180;&#21029;&#29983;&#24466;&#2596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11&#12305;&#9632;&#20013;&#34920;35&#65288;&#32887;&#21517;&#21029;&#32887;&#21729;&#2596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11&#12305;&#9632;&#20013;&#34920;35&#65288;&#32887;&#21517;&#21029;&#32887;&#21729;&#25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&#12304;&#34920;71&#12305;&#65288;&#39640;&#31561;&#23398;&#26657;&#31561;&#12408;&#12398;&#20837;&#23398;&#24535;&#39000;&#32773;&#2596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9&#12305;&#9632;&#20013;&#34920;30&#65288;&#24112;&#22269;&#29983;&#24466;&#12539;&#38263;&#27424;&#12539;&#22806;&#22269;&#20154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9&#12305;&#9632;&#20013;&#34920;30&#65288;&#24112;&#22269;&#29983;&#24466;&#12539;&#38263;&#27424;&#12539;&#22806;&#22269;&#20154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12304;&#36895;26&#12305;&#9632;&#20013;&#21330;&#12304;&#34920;69&#12305;&#65288;&#29366;&#27841;&#21029;&#21330;&#26989;&#32773;&#2596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Users\chinammk\Desktop\&#12467;&#12500;&#65293;H26&#30906;&#22577;(&#32113;&#35336;&#34920;)\&#12304;&#34920;72&#12539;73&#12539;74&#12305;&#65288;&#23554;&#31561;&#12539;&#29305;&#21029;&#25903;&#25588;&#23398;&#32026;&#21330;&#26989;&#32773;&#12539;&#29987;&#26989;&#21029;&#12539;&#23601;&#32887;&#20808;&#21029;&#23601;&#32887;&#32773;&#2596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12304;&#36895;26&#12305;&#9632;&#20013;&#21330;&#12304;&#34920;69&#12305;&#65288;&#29366;&#27841;&#21029;&#21330;&#26989;&#32773;&#2596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22522;&#26412;&#35519;&#26619;\H27&#9679;&#23398;&#26657;&#22522;&#26412;&#35519;&#26619;\10&#65294;H27&#30906;&#22577;\&#30906;&#22577;&#65288;&#32232;&#38598;&#29992;&#65289;\&#8546;%20&#32113;&#35336;&#34920;&#65288;&#9679;&#8594;&#25968;&#24335;&#28168;&#65289;\&#36895;&#22577;&#34920;&#8594;&#30906;&#22577;\&#20316;&#25104;&#23436;&#20102;\&#20013;&#23398;&#26657;&#12304;&#34920;7&#65374;11&#12305;\&#12304;&#36895;7&#12305;&#9632;&#20013;&#34920;26&#65288;&#32232;&#21046;&#26041;&#24335;&#21029;&#23398;&#32026;&#2596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0225;&#30011;&#37096;\&#32113;&#35336;&#35506;\06%20&#28040;&#36027;&#36786;&#26519;&#32113;&#35336;&#29677;\&#23398;&#26657;&#9679;&#22522;&#26412;&#35519;&#26619;\H26&#9679;&#23398;&#26657;&#22522;&#26412;&#35519;&#26619;\9.H26&#36895;&#22577;\&#32232;&#38598;&#29992;\&#20316;&#25104;&#23436;&#20102;\&#20316;&#25104;&#23436;&#20102;\&#20013;&#23398;&#26657;&#12304;&#34920;7&#65374;11&#12305;\&#12304;&#36895;7&#12305;&#9632;&#20013;&#34920;26&#65288;&#32232;&#21046;&#26041;&#24335;&#21029;&#23398;&#32026;&#259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7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"/>
      <sheetName val="中頭"/>
      <sheetName val="那覇"/>
      <sheetName val="島尻"/>
      <sheetName val="宮古・八重山"/>
      <sheetName val="表8"/>
      <sheetName val="SY5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"/>
      <sheetName val="中頭"/>
      <sheetName val="那覇"/>
      <sheetName val="島尻"/>
      <sheetName val="宮古・八重山"/>
      <sheetName val="表8"/>
      <sheetName val="SY5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11"/>
      <sheetName val="SY90公立職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11"/>
      <sheetName val="SY90公立職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総括表"/>
    </sheetNames>
    <sheetDataSet>
      <sheetData sheetId="0" refreshError="1"/>
      <sheetData sheetId="1"/>
      <sheetData sheetId="2" refreshError="1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9"/>
      <sheetName val="SY2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表9"/>
      <sheetName val="SY2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卒表69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72"/>
      <sheetName val="中表73"/>
      <sheetName val="中表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卒表69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2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頭地区"/>
      <sheetName val="中頭地区"/>
      <sheetName val="那覇地区"/>
      <sheetName val="島尻地区"/>
      <sheetName val="宮・八地区"/>
      <sheetName val="中表2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74"/>
  <sheetViews>
    <sheetView tabSelected="1" view="pageBreakPreview" zoomScaleNormal="70" zoomScaleSheetLayoutView="100" workbookViewId="0"/>
  </sheetViews>
  <sheetFormatPr defaultColWidth="11.25" defaultRowHeight="13.5"/>
  <cols>
    <col min="1" max="1" width="1" style="5" customWidth="1"/>
    <col min="2" max="2" width="9.375" style="5" customWidth="1"/>
    <col min="3" max="3" width="1" style="5" customWidth="1"/>
    <col min="4" max="4" width="7.625" style="5" customWidth="1"/>
    <col min="5" max="6" width="6.5" style="5" customWidth="1"/>
    <col min="7" max="7" width="7.625" style="5" customWidth="1"/>
    <col min="8" max="9" width="6.5" style="5" customWidth="1"/>
    <col min="10" max="30" width="3.125" style="5" customWidth="1"/>
    <col min="31" max="33" width="4.375" style="5" customWidth="1"/>
    <col min="34" max="36" width="3.125" style="5" customWidth="1"/>
    <col min="37" max="39" width="4.375" style="5" customWidth="1"/>
    <col min="40" max="49" width="3.75" style="5" customWidth="1"/>
    <col min="50" max="52" width="6.5" style="5" customWidth="1"/>
    <col min="53" max="53" width="4.375" style="80" customWidth="1"/>
    <col min="54" max="55" width="4.375" style="65" customWidth="1"/>
    <col min="56" max="56" width="1" style="5" customWidth="1"/>
    <col min="57" max="57" width="9.375" style="5" customWidth="1"/>
    <col min="58" max="58" width="1" style="5" customWidth="1"/>
    <col min="59" max="61" width="4" style="5" customWidth="1"/>
    <col min="62" max="16384" width="11.25" style="5"/>
  </cols>
  <sheetData>
    <row r="1" spans="1:126" s="3" customFormat="1" ht="22.5" customHeight="1">
      <c r="A1" s="108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39"/>
      <c r="AY1" s="339"/>
      <c r="AZ1" s="339"/>
      <c r="BA1" s="339"/>
      <c r="BB1" s="339"/>
      <c r="BC1" s="339"/>
      <c r="BD1" s="339"/>
      <c r="BE1" s="339"/>
      <c r="BF1" s="339"/>
    </row>
    <row r="2" spans="1:126" ht="22.5" customHeight="1">
      <c r="A2" s="340" t="s">
        <v>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</row>
    <row r="3" spans="1:126" ht="1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126" ht="21" customHeight="1">
      <c r="A4" s="6"/>
      <c r="B4" s="6"/>
      <c r="C4" s="7"/>
      <c r="D4" s="8"/>
      <c r="E4" s="9"/>
      <c r="F4" s="9"/>
      <c r="G4" s="8"/>
      <c r="H4" s="10" t="s">
        <v>2</v>
      </c>
      <c r="I4" s="11"/>
      <c r="J4" s="341" t="s">
        <v>3</v>
      </c>
      <c r="K4" s="341"/>
      <c r="L4" s="341"/>
      <c r="M4" s="341" t="s">
        <v>4</v>
      </c>
      <c r="N4" s="341"/>
      <c r="O4" s="341"/>
      <c r="P4" s="341" t="s">
        <v>5</v>
      </c>
      <c r="Q4" s="341"/>
      <c r="R4" s="341"/>
      <c r="S4" s="342" t="s">
        <v>6</v>
      </c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4"/>
      <c r="AE4" s="8"/>
      <c r="AF4" s="83" t="s">
        <v>7</v>
      </c>
      <c r="AG4" s="11"/>
      <c r="AH4" s="345" t="s">
        <v>8</v>
      </c>
      <c r="AI4" s="346"/>
      <c r="AJ4" s="346"/>
      <c r="AK4" s="347"/>
      <c r="AL4" s="348"/>
      <c r="AM4" s="349"/>
      <c r="AN4" s="330" t="s">
        <v>9</v>
      </c>
      <c r="AO4" s="330"/>
      <c r="AP4" s="330"/>
      <c r="AQ4" s="330"/>
      <c r="AR4" s="330"/>
      <c r="AS4" s="330"/>
      <c r="AT4" s="330"/>
      <c r="AU4" s="330"/>
      <c r="AV4" s="330"/>
      <c r="AW4" s="330"/>
      <c r="AX4" s="12"/>
      <c r="AY4" s="13"/>
      <c r="AZ4" s="14"/>
      <c r="BA4" s="350" t="s">
        <v>10</v>
      </c>
      <c r="BB4" s="351"/>
      <c r="BC4" s="352"/>
      <c r="BD4" s="15"/>
      <c r="BE4" s="6"/>
      <c r="BF4" s="6"/>
    </row>
    <row r="5" spans="1:126" ht="29.25" customHeight="1">
      <c r="A5" s="16"/>
      <c r="B5" s="17"/>
      <c r="C5" s="18"/>
      <c r="D5" s="19"/>
      <c r="E5" s="20"/>
      <c r="F5" s="20"/>
      <c r="G5" s="19"/>
      <c r="H5" s="21"/>
      <c r="I5" s="22"/>
      <c r="J5" s="335" t="s">
        <v>11</v>
      </c>
      <c r="K5" s="336"/>
      <c r="L5" s="337"/>
      <c r="M5" s="335" t="s">
        <v>11</v>
      </c>
      <c r="N5" s="336"/>
      <c r="O5" s="337"/>
      <c r="P5" s="338" t="s">
        <v>105</v>
      </c>
      <c r="Q5" s="326"/>
      <c r="R5" s="327"/>
      <c r="S5" s="318" t="s">
        <v>12</v>
      </c>
      <c r="T5" s="318"/>
      <c r="U5" s="318"/>
      <c r="V5" s="330" t="s">
        <v>13</v>
      </c>
      <c r="W5" s="330"/>
      <c r="X5" s="330"/>
      <c r="Y5" s="330"/>
      <c r="Z5" s="330"/>
      <c r="AA5" s="330"/>
      <c r="AB5" s="8"/>
      <c r="AC5" s="9"/>
      <c r="AD5" s="23"/>
      <c r="AE5" s="19"/>
      <c r="AF5" s="20"/>
      <c r="AG5" s="22"/>
      <c r="AH5" s="331" t="s">
        <v>14</v>
      </c>
      <c r="AI5" s="332"/>
      <c r="AJ5" s="332"/>
      <c r="AK5" s="325" t="s">
        <v>15</v>
      </c>
      <c r="AL5" s="326"/>
      <c r="AM5" s="327"/>
      <c r="AN5" s="353" t="s">
        <v>16</v>
      </c>
      <c r="AO5" s="354"/>
      <c r="AP5" s="354"/>
      <c r="AQ5" s="354"/>
      <c r="AR5" s="354"/>
      <c r="AS5" s="354"/>
      <c r="AT5" s="354"/>
      <c r="AU5" s="354"/>
      <c r="AV5" s="355" t="s">
        <v>17</v>
      </c>
      <c r="AW5" s="356"/>
      <c r="AX5" s="24"/>
      <c r="AY5" s="25"/>
      <c r="AZ5" s="26"/>
      <c r="BA5" s="312"/>
      <c r="BB5" s="313"/>
      <c r="BC5" s="314"/>
      <c r="BD5" s="27"/>
      <c r="BE5" s="361" t="s">
        <v>18</v>
      </c>
      <c r="BF5" s="18"/>
    </row>
    <row r="6" spans="1:126" ht="15.75" customHeight="1">
      <c r="A6" s="16"/>
      <c r="B6" s="17" t="s">
        <v>18</v>
      </c>
      <c r="C6" s="18"/>
      <c r="D6" s="322" t="s">
        <v>19</v>
      </c>
      <c r="E6" s="323"/>
      <c r="F6" s="323"/>
      <c r="G6" s="322" t="s">
        <v>20</v>
      </c>
      <c r="H6" s="323"/>
      <c r="I6" s="324"/>
      <c r="J6" s="319" t="s">
        <v>21</v>
      </c>
      <c r="K6" s="320"/>
      <c r="L6" s="321"/>
      <c r="M6" s="319" t="s">
        <v>22</v>
      </c>
      <c r="N6" s="320"/>
      <c r="O6" s="321"/>
      <c r="P6" s="319" t="s">
        <v>104</v>
      </c>
      <c r="Q6" s="320"/>
      <c r="R6" s="321"/>
      <c r="S6" s="319" t="s">
        <v>23</v>
      </c>
      <c r="T6" s="320"/>
      <c r="U6" s="321"/>
      <c r="V6" s="318" t="s">
        <v>24</v>
      </c>
      <c r="W6" s="318"/>
      <c r="X6" s="318"/>
      <c r="Y6" s="12"/>
      <c r="Z6" s="9"/>
      <c r="AA6" s="23"/>
      <c r="AB6" s="319" t="s">
        <v>25</v>
      </c>
      <c r="AC6" s="320"/>
      <c r="AD6" s="321"/>
      <c r="AE6" s="322" t="s">
        <v>26</v>
      </c>
      <c r="AF6" s="323"/>
      <c r="AG6" s="324"/>
      <c r="AH6" s="312" t="s">
        <v>27</v>
      </c>
      <c r="AI6" s="313"/>
      <c r="AJ6" s="313"/>
      <c r="AK6" s="325" t="s">
        <v>28</v>
      </c>
      <c r="AL6" s="326"/>
      <c r="AM6" s="327"/>
      <c r="AN6" s="28"/>
      <c r="AO6" s="29"/>
      <c r="AP6" s="28"/>
      <c r="AQ6" s="29"/>
      <c r="AR6" s="28"/>
      <c r="AS6" s="29"/>
      <c r="AT6" s="328"/>
      <c r="AU6" s="329"/>
      <c r="AV6" s="357"/>
      <c r="AW6" s="358"/>
      <c r="AX6" s="312" t="s">
        <v>29</v>
      </c>
      <c r="AY6" s="313"/>
      <c r="AZ6" s="314"/>
      <c r="BA6" s="312"/>
      <c r="BB6" s="313"/>
      <c r="BC6" s="314"/>
      <c r="BD6" s="27"/>
      <c r="BE6" s="361"/>
      <c r="BF6" s="18"/>
    </row>
    <row r="7" spans="1:126" ht="45.75" customHeight="1">
      <c r="A7" s="16"/>
      <c r="B7" s="30"/>
      <c r="C7" s="31"/>
      <c r="D7" s="19"/>
      <c r="E7" s="20"/>
      <c r="F7" s="20"/>
      <c r="G7" s="19"/>
      <c r="H7" s="20"/>
      <c r="I7" s="22"/>
      <c r="J7" s="333" t="s">
        <v>30</v>
      </c>
      <c r="K7" s="316"/>
      <c r="L7" s="317"/>
      <c r="M7" s="333" t="s">
        <v>31</v>
      </c>
      <c r="N7" s="316"/>
      <c r="O7" s="317"/>
      <c r="P7" s="334" t="s">
        <v>103</v>
      </c>
      <c r="Q7" s="316"/>
      <c r="R7" s="317"/>
      <c r="S7" s="19"/>
      <c r="T7" s="20"/>
      <c r="U7" s="22"/>
      <c r="V7" s="312" t="s">
        <v>96</v>
      </c>
      <c r="W7" s="313"/>
      <c r="X7" s="314"/>
      <c r="Y7" s="312" t="s">
        <v>97</v>
      </c>
      <c r="Z7" s="313"/>
      <c r="AA7" s="314"/>
      <c r="AB7" s="19"/>
      <c r="AC7" s="20"/>
      <c r="AD7" s="22"/>
      <c r="AE7" s="19"/>
      <c r="AF7" s="20"/>
      <c r="AG7" s="22"/>
      <c r="AH7" s="312"/>
      <c r="AI7" s="313"/>
      <c r="AJ7" s="313"/>
      <c r="AK7" s="315" t="s">
        <v>32</v>
      </c>
      <c r="AL7" s="316"/>
      <c r="AM7" s="317"/>
      <c r="AN7" s="305" t="s">
        <v>33</v>
      </c>
      <c r="AO7" s="306"/>
      <c r="AP7" s="301" t="s">
        <v>34</v>
      </c>
      <c r="AQ7" s="302"/>
      <c r="AR7" s="301" t="s">
        <v>35</v>
      </c>
      <c r="AS7" s="302"/>
      <c r="AT7" s="305" t="s">
        <v>36</v>
      </c>
      <c r="AU7" s="306"/>
      <c r="AV7" s="357"/>
      <c r="AW7" s="358"/>
      <c r="AX7" s="24"/>
      <c r="AY7" s="25"/>
      <c r="AZ7" s="26"/>
      <c r="BA7" s="312"/>
      <c r="BB7" s="313"/>
      <c r="BC7" s="314"/>
      <c r="BD7" s="27"/>
      <c r="BE7" s="362"/>
      <c r="BF7" s="31"/>
    </row>
    <row r="8" spans="1:126" ht="19.5" customHeight="1">
      <c r="A8" s="16"/>
      <c r="B8" s="30"/>
      <c r="C8" s="32"/>
      <c r="D8" s="290"/>
      <c r="E8" s="291"/>
      <c r="F8" s="292"/>
      <c r="G8" s="309"/>
      <c r="H8" s="309"/>
      <c r="I8" s="309"/>
      <c r="J8" s="310"/>
      <c r="K8" s="310"/>
      <c r="L8" s="310"/>
      <c r="M8" s="310"/>
      <c r="N8" s="310"/>
      <c r="O8" s="310"/>
      <c r="P8" s="310"/>
      <c r="Q8" s="310"/>
      <c r="R8" s="310"/>
      <c r="S8" s="311"/>
      <c r="T8" s="311"/>
      <c r="U8" s="311"/>
      <c r="V8" s="311"/>
      <c r="W8" s="311"/>
      <c r="X8" s="311"/>
      <c r="Y8" s="311"/>
      <c r="Z8" s="311"/>
      <c r="AA8" s="311"/>
      <c r="AB8" s="290"/>
      <c r="AC8" s="291"/>
      <c r="AD8" s="292"/>
      <c r="AE8" s="290"/>
      <c r="AF8" s="291"/>
      <c r="AG8" s="292"/>
      <c r="AH8" s="293"/>
      <c r="AI8" s="294"/>
      <c r="AJ8" s="294"/>
      <c r="AK8" s="295"/>
      <c r="AL8" s="296"/>
      <c r="AM8" s="297"/>
      <c r="AN8" s="33"/>
      <c r="AO8" s="34"/>
      <c r="AP8" s="303"/>
      <c r="AQ8" s="304"/>
      <c r="AR8" s="303"/>
      <c r="AS8" s="304"/>
      <c r="AT8" s="307"/>
      <c r="AU8" s="308"/>
      <c r="AV8" s="359"/>
      <c r="AW8" s="360"/>
      <c r="AX8" s="298" t="s">
        <v>37</v>
      </c>
      <c r="AY8" s="299"/>
      <c r="AZ8" s="300"/>
      <c r="BA8" s="298" t="s">
        <v>37</v>
      </c>
      <c r="BB8" s="299"/>
      <c r="BC8" s="300"/>
      <c r="BD8" s="27"/>
      <c r="BE8" s="362"/>
      <c r="BF8" s="31"/>
    </row>
    <row r="9" spans="1:126" ht="19.5" customHeight="1">
      <c r="A9" s="35"/>
      <c r="B9" s="36"/>
      <c r="C9" s="37"/>
      <c r="D9" s="38" t="s">
        <v>38</v>
      </c>
      <c r="E9" s="38" t="s">
        <v>39</v>
      </c>
      <c r="F9" s="38" t="s">
        <v>40</v>
      </c>
      <c r="G9" s="38" t="s">
        <v>38</v>
      </c>
      <c r="H9" s="38" t="s">
        <v>39</v>
      </c>
      <c r="I9" s="38" t="s">
        <v>40</v>
      </c>
      <c r="J9" s="38" t="s">
        <v>38</v>
      </c>
      <c r="K9" s="38" t="s">
        <v>39</v>
      </c>
      <c r="L9" s="38" t="s">
        <v>40</v>
      </c>
      <c r="M9" s="38" t="s">
        <v>41</v>
      </c>
      <c r="N9" s="38" t="s">
        <v>42</v>
      </c>
      <c r="O9" s="38" t="s">
        <v>43</v>
      </c>
      <c r="P9" s="38" t="s">
        <v>41</v>
      </c>
      <c r="Q9" s="38" t="s">
        <v>42</v>
      </c>
      <c r="R9" s="38" t="s">
        <v>43</v>
      </c>
      <c r="S9" s="38" t="s">
        <v>38</v>
      </c>
      <c r="T9" s="38" t="s">
        <v>39</v>
      </c>
      <c r="U9" s="38" t="s">
        <v>40</v>
      </c>
      <c r="V9" s="38" t="s">
        <v>41</v>
      </c>
      <c r="W9" s="38" t="s">
        <v>42</v>
      </c>
      <c r="X9" s="38" t="s">
        <v>43</v>
      </c>
      <c r="Y9" s="38" t="s">
        <v>41</v>
      </c>
      <c r="Z9" s="38" t="s">
        <v>42</v>
      </c>
      <c r="AA9" s="38" t="s">
        <v>43</v>
      </c>
      <c r="AB9" s="38" t="s">
        <v>41</v>
      </c>
      <c r="AC9" s="38" t="s">
        <v>42</v>
      </c>
      <c r="AD9" s="81" t="s">
        <v>43</v>
      </c>
      <c r="AE9" s="39" t="s">
        <v>38</v>
      </c>
      <c r="AF9" s="38" t="s">
        <v>39</v>
      </c>
      <c r="AG9" s="40" t="s">
        <v>40</v>
      </c>
      <c r="AH9" s="38" t="s">
        <v>38</v>
      </c>
      <c r="AI9" s="38" t="s">
        <v>39</v>
      </c>
      <c r="AJ9" s="38" t="s">
        <v>40</v>
      </c>
      <c r="AK9" s="41" t="s">
        <v>38</v>
      </c>
      <c r="AL9" s="38" t="s">
        <v>39</v>
      </c>
      <c r="AM9" s="40" t="s">
        <v>40</v>
      </c>
      <c r="AN9" s="38" t="s">
        <v>39</v>
      </c>
      <c r="AO9" s="38" t="s">
        <v>40</v>
      </c>
      <c r="AP9" s="38" t="s">
        <v>39</v>
      </c>
      <c r="AQ9" s="40" t="s">
        <v>40</v>
      </c>
      <c r="AR9" s="38" t="s">
        <v>39</v>
      </c>
      <c r="AS9" s="40" t="s">
        <v>40</v>
      </c>
      <c r="AT9" s="38" t="s">
        <v>39</v>
      </c>
      <c r="AU9" s="40" t="s">
        <v>40</v>
      </c>
      <c r="AV9" s="38" t="s">
        <v>39</v>
      </c>
      <c r="AW9" s="40" t="s">
        <v>40</v>
      </c>
      <c r="AX9" s="42" t="s">
        <v>38</v>
      </c>
      <c r="AY9" s="42" t="s">
        <v>39</v>
      </c>
      <c r="AZ9" s="42" t="s">
        <v>40</v>
      </c>
      <c r="BA9" s="42" t="s">
        <v>38</v>
      </c>
      <c r="BB9" s="42" t="s">
        <v>39</v>
      </c>
      <c r="BC9" s="42" t="s">
        <v>40</v>
      </c>
      <c r="BD9" s="43"/>
      <c r="BE9" s="363"/>
      <c r="BF9" s="44"/>
    </row>
    <row r="10" spans="1:126" ht="22.5" customHeight="1">
      <c r="A10" s="284" t="s">
        <v>94</v>
      </c>
      <c r="B10" s="284"/>
      <c r="C10" s="285"/>
      <c r="D10" s="45">
        <v>15791</v>
      </c>
      <c r="E10" s="46">
        <v>8128</v>
      </c>
      <c r="F10" s="46">
        <v>7663</v>
      </c>
      <c r="G10" s="47">
        <v>15427</v>
      </c>
      <c r="H10" s="46">
        <v>7909</v>
      </c>
      <c r="I10" s="46">
        <v>7518</v>
      </c>
      <c r="J10" s="46">
        <v>32</v>
      </c>
      <c r="K10" s="46">
        <v>20</v>
      </c>
      <c r="L10" s="46">
        <v>12</v>
      </c>
      <c r="M10" s="46">
        <v>10</v>
      </c>
      <c r="N10" s="46">
        <v>1</v>
      </c>
      <c r="O10" s="46">
        <v>9</v>
      </c>
      <c r="P10" s="46">
        <v>12</v>
      </c>
      <c r="Q10" s="46">
        <v>11</v>
      </c>
      <c r="R10" s="46">
        <v>1</v>
      </c>
      <c r="S10" s="46">
        <v>18</v>
      </c>
      <c r="T10" s="46">
        <v>15</v>
      </c>
      <c r="U10" s="46">
        <v>3</v>
      </c>
      <c r="V10" s="46">
        <v>31</v>
      </c>
      <c r="W10" s="46">
        <v>24</v>
      </c>
      <c r="X10" s="46">
        <v>7</v>
      </c>
      <c r="Y10" s="46">
        <v>17</v>
      </c>
      <c r="Z10" s="46">
        <v>14</v>
      </c>
      <c r="AA10" s="46">
        <v>3</v>
      </c>
      <c r="AB10" s="46">
        <v>33</v>
      </c>
      <c r="AC10" s="46">
        <v>26</v>
      </c>
      <c r="AD10" s="46">
        <v>7</v>
      </c>
      <c r="AE10" s="46">
        <v>211</v>
      </c>
      <c r="AF10" s="46">
        <v>108</v>
      </c>
      <c r="AG10" s="46">
        <v>103</v>
      </c>
      <c r="AH10" s="46">
        <v>0</v>
      </c>
      <c r="AI10" s="46">
        <v>0</v>
      </c>
      <c r="AJ10" s="46">
        <v>0</v>
      </c>
      <c r="AK10" s="46">
        <v>268</v>
      </c>
      <c r="AL10" s="46">
        <v>166</v>
      </c>
      <c r="AM10" s="46">
        <v>102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14</v>
      </c>
      <c r="AW10" s="46">
        <v>0</v>
      </c>
      <c r="AX10" s="49">
        <v>97.694889494015598</v>
      </c>
      <c r="AY10" s="49">
        <v>97.305610236220502</v>
      </c>
      <c r="AZ10" s="49">
        <v>98.107790682500294</v>
      </c>
      <c r="BA10" s="49">
        <v>0.39896143372807302</v>
      </c>
      <c r="BB10" s="50">
        <v>0.652066929133858</v>
      </c>
      <c r="BC10" s="49">
        <v>0.130497194310322</v>
      </c>
      <c r="BD10" s="286" t="s">
        <v>106</v>
      </c>
      <c r="BE10" s="284"/>
      <c r="BF10" s="284"/>
    </row>
    <row r="11" spans="1:126" s="54" customFormat="1" ht="15" customHeight="1">
      <c r="A11" s="287" t="s">
        <v>95</v>
      </c>
      <c r="B11" s="287"/>
      <c r="C11" s="288"/>
      <c r="D11" s="90">
        <v>16356</v>
      </c>
      <c r="E11" s="48">
        <v>8226</v>
      </c>
      <c r="F11" s="48">
        <v>8130</v>
      </c>
      <c r="G11" s="52">
        <v>15972</v>
      </c>
      <c r="H11" s="48">
        <v>7983</v>
      </c>
      <c r="I11" s="48">
        <v>7989</v>
      </c>
      <c r="J11" s="48">
        <v>63</v>
      </c>
      <c r="K11" s="48">
        <v>31</v>
      </c>
      <c r="L11" s="48">
        <v>32</v>
      </c>
      <c r="M11" s="48">
        <v>12</v>
      </c>
      <c r="N11" s="48">
        <v>5</v>
      </c>
      <c r="O11" s="48">
        <v>7</v>
      </c>
      <c r="P11" s="48">
        <v>13</v>
      </c>
      <c r="Q11" s="48">
        <v>13</v>
      </c>
      <c r="R11" s="48">
        <v>0</v>
      </c>
      <c r="S11" s="48">
        <v>21</v>
      </c>
      <c r="T11" s="48">
        <v>16</v>
      </c>
      <c r="U11" s="48">
        <v>5</v>
      </c>
      <c r="V11" s="48">
        <v>19</v>
      </c>
      <c r="W11" s="48">
        <v>16</v>
      </c>
      <c r="X11" s="48">
        <v>3</v>
      </c>
      <c r="Y11" s="48">
        <v>17</v>
      </c>
      <c r="Z11" s="48">
        <v>16</v>
      </c>
      <c r="AA11" s="48">
        <v>1</v>
      </c>
      <c r="AB11" s="48">
        <v>24</v>
      </c>
      <c r="AC11" s="48">
        <v>19</v>
      </c>
      <c r="AD11" s="48">
        <v>5</v>
      </c>
      <c r="AE11" s="48">
        <v>210</v>
      </c>
      <c r="AF11" s="48">
        <v>124</v>
      </c>
      <c r="AG11" s="48">
        <v>86</v>
      </c>
      <c r="AH11" s="48">
        <v>5</v>
      </c>
      <c r="AI11" s="48">
        <v>3</v>
      </c>
      <c r="AJ11" s="48">
        <v>2</v>
      </c>
      <c r="AK11" s="48">
        <v>339</v>
      </c>
      <c r="AL11" s="48">
        <v>220</v>
      </c>
      <c r="AM11" s="48">
        <v>119</v>
      </c>
      <c r="AN11" s="48">
        <v>4</v>
      </c>
      <c r="AO11" s="48">
        <v>2</v>
      </c>
      <c r="AP11" s="48">
        <v>1</v>
      </c>
      <c r="AQ11" s="48">
        <v>0</v>
      </c>
      <c r="AR11" s="48">
        <v>0</v>
      </c>
      <c r="AS11" s="48">
        <v>0</v>
      </c>
      <c r="AT11" s="48">
        <v>0</v>
      </c>
      <c r="AU11" s="48">
        <v>0</v>
      </c>
      <c r="AV11" s="48">
        <v>13</v>
      </c>
      <c r="AW11" s="48">
        <v>1</v>
      </c>
      <c r="AX11" s="53">
        <v>97.652237710931772</v>
      </c>
      <c r="AY11" s="53">
        <v>97.045951859956233</v>
      </c>
      <c r="AZ11" s="53">
        <v>98.26568265682657</v>
      </c>
      <c r="BA11" s="53">
        <v>0.37295182196135973</v>
      </c>
      <c r="BB11" s="53">
        <v>0.60782883539995136</v>
      </c>
      <c r="BC11" s="53">
        <v>0.13530135301353013</v>
      </c>
      <c r="BD11" s="289" t="s">
        <v>107</v>
      </c>
      <c r="BE11" s="287"/>
      <c r="BF11" s="287"/>
      <c r="BH11" s="84"/>
    </row>
    <row r="12" spans="1:126" ht="7.5" customHeight="1">
      <c r="A12" s="55"/>
      <c r="B12" s="55"/>
      <c r="C12" s="55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8"/>
      <c r="AY12" s="58"/>
      <c r="AZ12" s="58"/>
      <c r="BA12" s="58"/>
      <c r="BB12" s="58"/>
      <c r="BC12" s="58"/>
      <c r="BD12" s="59"/>
      <c r="BE12" s="55"/>
      <c r="BF12" s="55"/>
    </row>
    <row r="13" spans="1:126" ht="7.5" customHeight="1">
      <c r="A13" s="16"/>
      <c r="B13" s="31"/>
      <c r="C13" s="31"/>
      <c r="D13" s="60"/>
      <c r="E13" s="46"/>
      <c r="F13" s="46"/>
      <c r="G13" s="46"/>
      <c r="H13" s="61"/>
      <c r="I13" s="61"/>
      <c r="J13" s="46"/>
      <c r="K13" s="61"/>
      <c r="L13" s="61"/>
      <c r="M13" s="61"/>
      <c r="N13" s="61"/>
      <c r="O13" s="61"/>
      <c r="P13" s="61"/>
      <c r="Q13" s="61"/>
      <c r="R13" s="61"/>
      <c r="S13" s="46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46"/>
      <c r="AF13" s="61"/>
      <c r="AG13" s="61"/>
      <c r="AH13" s="46"/>
      <c r="AI13" s="61"/>
      <c r="AJ13" s="61"/>
      <c r="AK13" s="46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49"/>
      <c r="AY13" s="49"/>
      <c r="AZ13" s="49"/>
      <c r="BA13" s="49"/>
      <c r="BB13" s="49"/>
      <c r="BC13" s="49"/>
      <c r="BD13" s="27"/>
      <c r="BE13" s="31"/>
      <c r="BF13" s="31"/>
    </row>
    <row r="14" spans="1:126" s="97" customFormat="1" ht="16.5" customHeight="1">
      <c r="A14" s="93"/>
      <c r="B14" s="107" t="s">
        <v>44</v>
      </c>
      <c r="C14" s="85"/>
      <c r="D14" s="90">
        <v>159</v>
      </c>
      <c r="E14" s="94">
        <v>79</v>
      </c>
      <c r="F14" s="94">
        <v>80</v>
      </c>
      <c r="G14" s="94">
        <v>158</v>
      </c>
      <c r="H14" s="95">
        <v>78</v>
      </c>
      <c r="I14" s="95">
        <v>80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95">
        <v>1</v>
      </c>
      <c r="AF14" s="95">
        <v>1</v>
      </c>
      <c r="AG14" s="95">
        <v>0</v>
      </c>
      <c r="AH14" s="95">
        <v>0</v>
      </c>
      <c r="AI14" s="95">
        <v>0</v>
      </c>
      <c r="AJ14" s="95">
        <v>0</v>
      </c>
      <c r="AK14" s="95">
        <v>0</v>
      </c>
      <c r="AL14" s="95">
        <v>0</v>
      </c>
      <c r="AM14" s="95">
        <v>0</v>
      </c>
      <c r="AN14" s="95">
        <v>0</v>
      </c>
      <c r="AO14" s="95">
        <v>0</v>
      </c>
      <c r="AP14" s="95">
        <v>0</v>
      </c>
      <c r="AQ14" s="95">
        <v>0</v>
      </c>
      <c r="AR14" s="95">
        <v>0</v>
      </c>
      <c r="AS14" s="95">
        <v>0</v>
      </c>
      <c r="AT14" s="95">
        <v>0</v>
      </c>
      <c r="AU14" s="95">
        <v>0</v>
      </c>
      <c r="AV14" s="95">
        <v>0</v>
      </c>
      <c r="AW14" s="95">
        <v>0</v>
      </c>
      <c r="AX14" s="53">
        <v>99.371069182389931</v>
      </c>
      <c r="AY14" s="53">
        <v>98.734177215189874</v>
      </c>
      <c r="AZ14" s="53">
        <v>100</v>
      </c>
      <c r="BA14" s="53">
        <v>0</v>
      </c>
      <c r="BB14" s="53">
        <v>0</v>
      </c>
      <c r="BC14" s="53">
        <v>0</v>
      </c>
      <c r="BD14" s="96"/>
      <c r="BE14" s="107" t="s">
        <v>44</v>
      </c>
      <c r="BF14" s="85"/>
    </row>
    <row r="15" spans="1:126" s="97" customFormat="1" ht="16.5" customHeight="1">
      <c r="A15" s="93"/>
      <c r="B15" s="107" t="s">
        <v>45</v>
      </c>
      <c r="C15" s="85"/>
      <c r="D15" s="51">
        <v>726</v>
      </c>
      <c r="E15" s="94">
        <v>324</v>
      </c>
      <c r="F15" s="94">
        <v>402</v>
      </c>
      <c r="G15" s="94">
        <v>718</v>
      </c>
      <c r="H15" s="94">
        <v>319</v>
      </c>
      <c r="I15" s="94">
        <v>399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1</v>
      </c>
      <c r="Q15" s="94">
        <v>1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0</v>
      </c>
      <c r="AC15" s="94">
        <v>0</v>
      </c>
      <c r="AD15" s="94">
        <v>0</v>
      </c>
      <c r="AE15" s="94">
        <v>7</v>
      </c>
      <c r="AF15" s="94">
        <v>4</v>
      </c>
      <c r="AG15" s="94">
        <v>3</v>
      </c>
      <c r="AH15" s="94">
        <v>0</v>
      </c>
      <c r="AI15" s="94">
        <v>0</v>
      </c>
      <c r="AJ15" s="94">
        <v>0</v>
      </c>
      <c r="AK15" s="94">
        <v>24</v>
      </c>
      <c r="AL15" s="94">
        <v>9</v>
      </c>
      <c r="AM15" s="94">
        <v>15</v>
      </c>
      <c r="AN15" s="94">
        <v>0</v>
      </c>
      <c r="AO15" s="94">
        <v>0</v>
      </c>
      <c r="AP15" s="94">
        <v>0</v>
      </c>
      <c r="AQ15" s="94">
        <v>0</v>
      </c>
      <c r="AR15" s="94">
        <v>0</v>
      </c>
      <c r="AS15" s="94">
        <v>0</v>
      </c>
      <c r="AT15" s="94">
        <v>0</v>
      </c>
      <c r="AU15" s="94">
        <v>0</v>
      </c>
      <c r="AV15" s="94">
        <v>0</v>
      </c>
      <c r="AW15" s="94">
        <v>0</v>
      </c>
      <c r="AX15" s="53">
        <v>98.898071625344357</v>
      </c>
      <c r="AY15" s="53">
        <v>98.456790123456784</v>
      </c>
      <c r="AZ15" s="53">
        <v>99.253731343283576</v>
      </c>
      <c r="BA15" s="53">
        <v>0</v>
      </c>
      <c r="BB15" s="53">
        <v>0</v>
      </c>
      <c r="BC15" s="53">
        <v>0</v>
      </c>
      <c r="BD15" s="96"/>
      <c r="BE15" s="107" t="s">
        <v>45</v>
      </c>
      <c r="BF15" s="85"/>
      <c r="DI15" s="62" t="s">
        <v>46</v>
      </c>
      <c r="DJ15" s="97">
        <f t="shared" ref="DJ15:DL16" si="0">DM15+DP15+DS15</f>
        <v>0</v>
      </c>
      <c r="DK15" s="97">
        <f t="shared" si="0"/>
        <v>0</v>
      </c>
      <c r="DL15" s="97">
        <f t="shared" si="0"/>
        <v>0</v>
      </c>
      <c r="DM15" s="98"/>
      <c r="DN15" s="98"/>
      <c r="DO15" s="97">
        <f>DM15-DN15</f>
        <v>0</v>
      </c>
      <c r="DP15" s="98"/>
      <c r="DQ15" s="98"/>
      <c r="DR15" s="97">
        <f>DP15-DQ15</f>
        <v>0</v>
      </c>
      <c r="DS15" s="98"/>
      <c r="DT15" s="98"/>
      <c r="DU15" s="97">
        <f>DS15-DT15</f>
        <v>0</v>
      </c>
      <c r="DV15" s="98"/>
    </row>
    <row r="16" spans="1:126" s="97" customFormat="1" ht="16.5" customHeight="1">
      <c r="A16" s="93"/>
      <c r="B16" s="107" t="s">
        <v>47</v>
      </c>
      <c r="C16" s="85"/>
      <c r="D16" s="51">
        <v>15471</v>
      </c>
      <c r="E16" s="94">
        <v>7823</v>
      </c>
      <c r="F16" s="94">
        <v>7648</v>
      </c>
      <c r="G16" s="94">
        <v>15096</v>
      </c>
      <c r="H16" s="94">
        <v>7586</v>
      </c>
      <c r="I16" s="94">
        <v>7510</v>
      </c>
      <c r="J16" s="94">
        <v>63</v>
      </c>
      <c r="K16" s="94">
        <v>31</v>
      </c>
      <c r="L16" s="94">
        <v>32</v>
      </c>
      <c r="M16" s="94">
        <v>12</v>
      </c>
      <c r="N16" s="94">
        <v>5</v>
      </c>
      <c r="O16" s="94">
        <v>7</v>
      </c>
      <c r="P16" s="94">
        <v>12</v>
      </c>
      <c r="Q16" s="94">
        <v>12</v>
      </c>
      <c r="R16" s="94">
        <v>0</v>
      </c>
      <c r="S16" s="94">
        <v>21</v>
      </c>
      <c r="T16" s="94">
        <v>16</v>
      </c>
      <c r="U16" s="94">
        <v>5</v>
      </c>
      <c r="V16" s="94">
        <v>19</v>
      </c>
      <c r="W16" s="94">
        <v>16</v>
      </c>
      <c r="X16" s="94">
        <v>3</v>
      </c>
      <c r="Y16" s="94">
        <v>17</v>
      </c>
      <c r="Z16" s="94">
        <v>16</v>
      </c>
      <c r="AA16" s="94">
        <v>1</v>
      </c>
      <c r="AB16" s="94">
        <v>24</v>
      </c>
      <c r="AC16" s="94">
        <v>19</v>
      </c>
      <c r="AD16" s="94">
        <v>5</v>
      </c>
      <c r="AE16" s="94">
        <v>202</v>
      </c>
      <c r="AF16" s="94">
        <v>119</v>
      </c>
      <c r="AG16" s="94">
        <v>83</v>
      </c>
      <c r="AH16" s="94">
        <v>5</v>
      </c>
      <c r="AI16" s="94">
        <v>3</v>
      </c>
      <c r="AJ16" s="94">
        <v>2</v>
      </c>
      <c r="AK16" s="94">
        <v>315</v>
      </c>
      <c r="AL16" s="94">
        <v>211</v>
      </c>
      <c r="AM16" s="94">
        <v>104</v>
      </c>
      <c r="AN16" s="94">
        <v>4</v>
      </c>
      <c r="AO16" s="94">
        <v>2</v>
      </c>
      <c r="AP16" s="94">
        <v>1</v>
      </c>
      <c r="AQ16" s="94">
        <v>0</v>
      </c>
      <c r="AR16" s="94">
        <v>0</v>
      </c>
      <c r="AS16" s="94">
        <v>0</v>
      </c>
      <c r="AT16" s="94">
        <v>0</v>
      </c>
      <c r="AU16" s="94">
        <v>0</v>
      </c>
      <c r="AV16" s="94">
        <v>13</v>
      </c>
      <c r="AW16" s="94">
        <v>1</v>
      </c>
      <c r="AX16" s="53">
        <v>97.576110141555162</v>
      </c>
      <c r="AY16" s="53">
        <v>96.970471686053941</v>
      </c>
      <c r="AZ16" s="53">
        <v>98.195606694560666</v>
      </c>
      <c r="BA16" s="53">
        <v>0.39428608364035939</v>
      </c>
      <c r="BB16" s="53">
        <v>0.63914099450338746</v>
      </c>
      <c r="BC16" s="53">
        <v>0.14382845188284518</v>
      </c>
      <c r="BD16" s="96"/>
      <c r="BE16" s="107" t="s">
        <v>47</v>
      </c>
      <c r="BF16" s="85"/>
      <c r="DI16" s="62" t="s">
        <v>48</v>
      </c>
      <c r="DJ16" s="97">
        <f t="shared" si="0"/>
        <v>0</v>
      </c>
      <c r="DK16" s="97">
        <f t="shared" si="0"/>
        <v>0</v>
      </c>
      <c r="DL16" s="97">
        <f t="shared" si="0"/>
        <v>0</v>
      </c>
      <c r="DM16" s="98"/>
      <c r="DN16" s="98"/>
      <c r="DO16" s="97">
        <f>DM16-DN16</f>
        <v>0</v>
      </c>
      <c r="DP16" s="98"/>
      <c r="DQ16" s="98"/>
      <c r="DR16" s="97">
        <f>DP16-DQ16</f>
        <v>0</v>
      </c>
      <c r="DS16" s="98"/>
      <c r="DT16" s="98"/>
      <c r="DU16" s="97">
        <f>DS16-DT16</f>
        <v>0</v>
      </c>
      <c r="DV16" s="98"/>
    </row>
    <row r="17" spans="1:132" s="104" customFormat="1" ht="16.5" customHeight="1">
      <c r="A17" s="99"/>
      <c r="B17" s="88"/>
      <c r="C17" s="88"/>
      <c r="D17" s="100"/>
      <c r="E17" s="101"/>
      <c r="F17" s="101"/>
      <c r="G17" s="101"/>
      <c r="H17" s="102"/>
      <c r="I17" s="102"/>
      <c r="J17" s="101"/>
      <c r="K17" s="102"/>
      <c r="L17" s="102"/>
      <c r="M17" s="102"/>
      <c r="N17" s="102"/>
      <c r="O17" s="102"/>
      <c r="P17" s="102"/>
      <c r="Q17" s="102"/>
      <c r="R17" s="102"/>
      <c r="S17" s="101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1"/>
      <c r="AF17" s="102"/>
      <c r="AG17" s="102"/>
      <c r="AH17" s="101"/>
      <c r="AI17" s="102"/>
      <c r="AJ17" s="102"/>
      <c r="AK17" s="101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63"/>
      <c r="AY17" s="63"/>
      <c r="AZ17" s="63"/>
      <c r="BA17" s="64"/>
      <c r="BB17" s="64"/>
      <c r="BC17" s="64"/>
      <c r="BD17" s="103"/>
      <c r="BE17" s="88"/>
      <c r="BF17" s="88"/>
      <c r="DI17" s="65" t="s">
        <v>49</v>
      </c>
      <c r="DJ17" s="104" t="e">
        <f>DJ31+DJ42+DJ49+#REF!+#REF!+#REF!</f>
        <v>#REF!</v>
      </c>
      <c r="DK17" s="104" t="e">
        <f>DK31+DK42+DK49+#REF!+#REF!+#REF!</f>
        <v>#REF!</v>
      </c>
      <c r="DL17" s="104" t="e">
        <f>DL31+DL42+DL49+#REF!+#REF!+#REF!</f>
        <v>#REF!</v>
      </c>
      <c r="DM17" s="104" t="e">
        <f>DM31+DM42+DM49+#REF!+#REF!+#REF!</f>
        <v>#REF!</v>
      </c>
      <c r="DN17" s="104" t="e">
        <f>DN31+DN42+DN49+#REF!+#REF!+#REF!</f>
        <v>#REF!</v>
      </c>
      <c r="DO17" s="104" t="e">
        <f>DO31+DO42+DO49+#REF!+#REF!+#REF!</f>
        <v>#REF!</v>
      </c>
      <c r="DP17" s="104" t="e">
        <f>DP31+DP42+DP49+#REF!+#REF!+#REF!</f>
        <v>#REF!</v>
      </c>
      <c r="DQ17" s="104" t="e">
        <f>DQ31+DQ42+DQ49+#REF!+#REF!+#REF!</f>
        <v>#REF!</v>
      </c>
      <c r="DR17" s="104" t="e">
        <f>DR31+DR42+DR49+#REF!+#REF!+#REF!</f>
        <v>#REF!</v>
      </c>
      <c r="DS17" s="104" t="e">
        <f>DS31+DS42+DS49+#REF!+#REF!+#REF!</f>
        <v>#REF!</v>
      </c>
      <c r="DT17" s="104" t="e">
        <f>DT31+DT42+DT49+#REF!+#REF!+#REF!</f>
        <v>#REF!</v>
      </c>
      <c r="DU17" s="104" t="e">
        <f>DU31+DU42+DU49+#REF!+#REF!+#REF!</f>
        <v>#REF!</v>
      </c>
      <c r="DV17" s="105"/>
      <c r="DW17" s="105"/>
      <c r="DX17" s="105"/>
      <c r="DY17" s="105"/>
      <c r="DZ17" s="105"/>
      <c r="EA17" s="105"/>
      <c r="EB17" s="105"/>
    </row>
    <row r="18" spans="1:132" s="104" customFormat="1" ht="16.5" customHeight="1">
      <c r="A18" s="99"/>
      <c r="B18" s="67" t="s">
        <v>50</v>
      </c>
      <c r="C18" s="88"/>
      <c r="D18" s="100">
        <v>46</v>
      </c>
      <c r="E18" s="101">
        <v>23</v>
      </c>
      <c r="F18" s="101">
        <v>23</v>
      </c>
      <c r="G18" s="101">
        <v>46</v>
      </c>
      <c r="H18" s="106">
        <v>23</v>
      </c>
      <c r="I18" s="106">
        <v>23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0</v>
      </c>
      <c r="AJ18" s="106">
        <v>0</v>
      </c>
      <c r="AK18" s="106">
        <v>1</v>
      </c>
      <c r="AL18" s="106">
        <v>1</v>
      </c>
      <c r="AM18" s="106">
        <v>0</v>
      </c>
      <c r="AN18" s="106">
        <v>0</v>
      </c>
      <c r="AO18" s="106">
        <v>0</v>
      </c>
      <c r="AP18" s="106">
        <v>0</v>
      </c>
      <c r="AQ18" s="106">
        <v>0</v>
      </c>
      <c r="AR18" s="106">
        <v>0</v>
      </c>
      <c r="AS18" s="106">
        <v>0</v>
      </c>
      <c r="AT18" s="106">
        <v>0</v>
      </c>
      <c r="AU18" s="106">
        <v>0</v>
      </c>
      <c r="AV18" s="106">
        <v>0</v>
      </c>
      <c r="AW18" s="106">
        <v>0</v>
      </c>
      <c r="AX18" s="64">
        <v>100</v>
      </c>
      <c r="AY18" s="64">
        <v>100</v>
      </c>
      <c r="AZ18" s="64">
        <v>100</v>
      </c>
      <c r="BA18" s="64">
        <v>0</v>
      </c>
      <c r="BB18" s="64">
        <v>0</v>
      </c>
      <c r="BC18" s="64">
        <v>0</v>
      </c>
      <c r="BD18" s="103"/>
      <c r="BE18" s="67" t="s">
        <v>50</v>
      </c>
      <c r="BF18" s="88"/>
    </row>
    <row r="19" spans="1:132" s="104" customFormat="1" ht="16.5" customHeight="1">
      <c r="A19" s="99"/>
      <c r="B19" s="67" t="s">
        <v>51</v>
      </c>
      <c r="C19" s="88"/>
      <c r="D19" s="100">
        <v>21</v>
      </c>
      <c r="E19" s="101">
        <v>9</v>
      </c>
      <c r="F19" s="101">
        <v>12</v>
      </c>
      <c r="G19" s="101">
        <v>20</v>
      </c>
      <c r="H19" s="106">
        <v>8</v>
      </c>
      <c r="I19" s="106">
        <v>12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1</v>
      </c>
      <c r="AC19" s="106">
        <v>1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0</v>
      </c>
      <c r="AJ19" s="106">
        <v>0</v>
      </c>
      <c r="AK19" s="106">
        <v>1</v>
      </c>
      <c r="AL19" s="106">
        <v>1</v>
      </c>
      <c r="AM19" s="106">
        <v>0</v>
      </c>
      <c r="AN19" s="106">
        <v>0</v>
      </c>
      <c r="AO19" s="106">
        <v>0</v>
      </c>
      <c r="AP19" s="106">
        <v>0</v>
      </c>
      <c r="AQ19" s="106">
        <v>0</v>
      </c>
      <c r="AR19" s="106">
        <v>0</v>
      </c>
      <c r="AS19" s="106">
        <v>0</v>
      </c>
      <c r="AT19" s="106">
        <v>0</v>
      </c>
      <c r="AU19" s="106">
        <v>0</v>
      </c>
      <c r="AV19" s="106">
        <v>0</v>
      </c>
      <c r="AW19" s="106">
        <v>0</v>
      </c>
      <c r="AX19" s="64">
        <v>95.238095238095241</v>
      </c>
      <c r="AY19" s="64">
        <v>88.888888888888886</v>
      </c>
      <c r="AZ19" s="64">
        <v>100</v>
      </c>
      <c r="BA19" s="64">
        <v>0</v>
      </c>
      <c r="BB19" s="64">
        <v>0</v>
      </c>
      <c r="BC19" s="64">
        <v>0</v>
      </c>
      <c r="BD19" s="103"/>
      <c r="BE19" s="67" t="s">
        <v>51</v>
      </c>
      <c r="BF19" s="88"/>
    </row>
    <row r="20" spans="1:132" s="104" customFormat="1" ht="16.5" customHeight="1">
      <c r="A20" s="99"/>
      <c r="B20" s="67" t="s">
        <v>52</v>
      </c>
      <c r="C20" s="88"/>
      <c r="D20" s="100">
        <v>20</v>
      </c>
      <c r="E20" s="101">
        <v>12</v>
      </c>
      <c r="F20" s="101">
        <v>8</v>
      </c>
      <c r="G20" s="101">
        <v>20</v>
      </c>
      <c r="H20" s="106">
        <v>12</v>
      </c>
      <c r="I20" s="106">
        <v>8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0</v>
      </c>
      <c r="AJ20" s="106">
        <v>0</v>
      </c>
      <c r="AK20" s="106">
        <v>0</v>
      </c>
      <c r="AL20" s="106">
        <v>0</v>
      </c>
      <c r="AM20" s="106">
        <v>0</v>
      </c>
      <c r="AN20" s="106">
        <v>0</v>
      </c>
      <c r="AO20" s="106">
        <v>0</v>
      </c>
      <c r="AP20" s="106">
        <v>0</v>
      </c>
      <c r="AQ20" s="106">
        <v>0</v>
      </c>
      <c r="AR20" s="106">
        <v>0</v>
      </c>
      <c r="AS20" s="106">
        <v>0</v>
      </c>
      <c r="AT20" s="106">
        <v>0</v>
      </c>
      <c r="AU20" s="106">
        <v>0</v>
      </c>
      <c r="AV20" s="106">
        <v>0</v>
      </c>
      <c r="AW20" s="106">
        <v>0</v>
      </c>
      <c r="AX20" s="64">
        <v>100</v>
      </c>
      <c r="AY20" s="64">
        <v>100</v>
      </c>
      <c r="AZ20" s="64">
        <v>100</v>
      </c>
      <c r="BA20" s="64">
        <v>0</v>
      </c>
      <c r="BB20" s="64">
        <v>0</v>
      </c>
      <c r="BC20" s="64">
        <v>0</v>
      </c>
      <c r="BD20" s="103"/>
      <c r="BE20" s="67" t="s">
        <v>52</v>
      </c>
      <c r="BF20" s="88"/>
    </row>
    <row r="21" spans="1:132" s="104" customFormat="1" ht="16.5" customHeight="1">
      <c r="A21" s="99"/>
      <c r="B21" s="67" t="s">
        <v>53</v>
      </c>
      <c r="C21" s="88"/>
      <c r="D21" s="100">
        <v>96</v>
      </c>
      <c r="E21" s="101">
        <v>45</v>
      </c>
      <c r="F21" s="101">
        <v>51</v>
      </c>
      <c r="G21" s="101">
        <v>93</v>
      </c>
      <c r="H21" s="106">
        <v>43</v>
      </c>
      <c r="I21" s="106">
        <v>50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06">
        <v>3</v>
      </c>
      <c r="AF21" s="106">
        <v>2</v>
      </c>
      <c r="AG21" s="106">
        <v>1</v>
      </c>
      <c r="AH21" s="106">
        <v>0</v>
      </c>
      <c r="AI21" s="106">
        <v>0</v>
      </c>
      <c r="AJ21" s="106">
        <v>0</v>
      </c>
      <c r="AK21" s="106">
        <v>5</v>
      </c>
      <c r="AL21" s="106">
        <v>3</v>
      </c>
      <c r="AM21" s="106">
        <v>2</v>
      </c>
      <c r="AN21" s="106">
        <v>0</v>
      </c>
      <c r="AO21" s="106">
        <v>0</v>
      </c>
      <c r="AP21" s="106">
        <v>0</v>
      </c>
      <c r="AQ21" s="106">
        <v>0</v>
      </c>
      <c r="AR21" s="106">
        <v>0</v>
      </c>
      <c r="AS21" s="106">
        <v>0</v>
      </c>
      <c r="AT21" s="106">
        <v>0</v>
      </c>
      <c r="AU21" s="106">
        <v>0</v>
      </c>
      <c r="AV21" s="106">
        <v>0</v>
      </c>
      <c r="AW21" s="106">
        <v>0</v>
      </c>
      <c r="AX21" s="64">
        <v>96.875</v>
      </c>
      <c r="AY21" s="64">
        <v>95.555555555555557</v>
      </c>
      <c r="AZ21" s="64">
        <v>98.039215686274517</v>
      </c>
      <c r="BA21" s="64">
        <v>0</v>
      </c>
      <c r="BB21" s="64">
        <v>0</v>
      </c>
      <c r="BC21" s="64">
        <v>0</v>
      </c>
      <c r="BD21" s="103"/>
      <c r="BE21" s="67" t="s">
        <v>53</v>
      </c>
      <c r="BF21" s="88"/>
    </row>
    <row r="22" spans="1:132" s="104" customFormat="1" ht="16.5" customHeight="1">
      <c r="A22" s="99"/>
      <c r="B22" s="67" t="s">
        <v>54</v>
      </c>
      <c r="C22" s="88"/>
      <c r="D22" s="100">
        <v>119</v>
      </c>
      <c r="E22" s="101">
        <v>71</v>
      </c>
      <c r="F22" s="101">
        <v>48</v>
      </c>
      <c r="G22" s="101">
        <v>117</v>
      </c>
      <c r="H22" s="106">
        <v>69</v>
      </c>
      <c r="I22" s="106">
        <v>48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1</v>
      </c>
      <c r="T22" s="106">
        <v>1</v>
      </c>
      <c r="U22" s="106">
        <v>0</v>
      </c>
      <c r="V22" s="106">
        <v>0</v>
      </c>
      <c r="W22" s="106">
        <v>0</v>
      </c>
      <c r="X22" s="106">
        <v>0</v>
      </c>
      <c r="Y22" s="106">
        <v>1</v>
      </c>
      <c r="Z22" s="106">
        <v>1</v>
      </c>
      <c r="AA22" s="106">
        <v>0</v>
      </c>
      <c r="AB22" s="106">
        <v>0</v>
      </c>
      <c r="AC22" s="106">
        <v>0</v>
      </c>
      <c r="AD22" s="106">
        <v>0</v>
      </c>
      <c r="AE22" s="106">
        <v>0</v>
      </c>
      <c r="AF22" s="106">
        <v>0</v>
      </c>
      <c r="AG22" s="106">
        <v>0</v>
      </c>
      <c r="AH22" s="106">
        <v>0</v>
      </c>
      <c r="AI22" s="106">
        <v>0</v>
      </c>
      <c r="AJ22" s="106">
        <v>0</v>
      </c>
      <c r="AK22" s="106">
        <v>5</v>
      </c>
      <c r="AL22" s="106">
        <v>3</v>
      </c>
      <c r="AM22" s="106">
        <v>2</v>
      </c>
      <c r="AN22" s="106">
        <v>0</v>
      </c>
      <c r="AO22" s="106">
        <v>0</v>
      </c>
      <c r="AP22" s="106">
        <v>0</v>
      </c>
      <c r="AQ22" s="106">
        <v>0</v>
      </c>
      <c r="AR22" s="106">
        <v>0</v>
      </c>
      <c r="AS22" s="106">
        <v>0</v>
      </c>
      <c r="AT22" s="106">
        <v>0</v>
      </c>
      <c r="AU22" s="106">
        <v>0</v>
      </c>
      <c r="AV22" s="106">
        <v>1</v>
      </c>
      <c r="AW22" s="106">
        <v>0</v>
      </c>
      <c r="AX22" s="64">
        <v>98.319327731092443</v>
      </c>
      <c r="AY22" s="64">
        <v>97.183098591549296</v>
      </c>
      <c r="AZ22" s="64">
        <v>100</v>
      </c>
      <c r="BA22" s="64">
        <v>1.680672268907563</v>
      </c>
      <c r="BB22" s="64">
        <v>2.816901408450704</v>
      </c>
      <c r="BC22" s="64">
        <v>0</v>
      </c>
      <c r="BD22" s="103"/>
      <c r="BE22" s="67" t="s">
        <v>54</v>
      </c>
      <c r="BF22" s="88"/>
    </row>
    <row r="23" spans="1:132" s="104" customFormat="1" ht="16.5" customHeight="1">
      <c r="A23" s="99"/>
      <c r="B23" s="67" t="s">
        <v>55</v>
      </c>
      <c r="C23" s="88"/>
      <c r="D23" s="100">
        <v>694</v>
      </c>
      <c r="E23" s="101">
        <v>350</v>
      </c>
      <c r="F23" s="101">
        <v>344</v>
      </c>
      <c r="G23" s="101">
        <v>684</v>
      </c>
      <c r="H23" s="106">
        <v>345</v>
      </c>
      <c r="I23" s="106">
        <v>339</v>
      </c>
      <c r="J23" s="106">
        <v>1</v>
      </c>
      <c r="K23" s="106">
        <v>0</v>
      </c>
      <c r="L23" s="106">
        <v>1</v>
      </c>
      <c r="M23" s="106">
        <v>0</v>
      </c>
      <c r="N23" s="106">
        <v>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1</v>
      </c>
      <c r="W23" s="106">
        <v>1</v>
      </c>
      <c r="X23" s="106">
        <v>0</v>
      </c>
      <c r="Y23" s="106">
        <v>0</v>
      </c>
      <c r="Z23" s="106">
        <v>0</v>
      </c>
      <c r="AA23" s="106">
        <v>0</v>
      </c>
      <c r="AB23" s="106">
        <v>3</v>
      </c>
      <c r="AC23" s="106">
        <v>2</v>
      </c>
      <c r="AD23" s="106">
        <v>1</v>
      </c>
      <c r="AE23" s="106">
        <v>5</v>
      </c>
      <c r="AF23" s="106">
        <v>2</v>
      </c>
      <c r="AG23" s="106">
        <v>3</v>
      </c>
      <c r="AH23" s="106">
        <v>0</v>
      </c>
      <c r="AI23" s="106">
        <v>0</v>
      </c>
      <c r="AJ23" s="106">
        <v>0</v>
      </c>
      <c r="AK23" s="106">
        <v>23</v>
      </c>
      <c r="AL23" s="106">
        <v>19</v>
      </c>
      <c r="AM23" s="106">
        <v>4</v>
      </c>
      <c r="AN23" s="106">
        <v>0</v>
      </c>
      <c r="AO23" s="106">
        <v>0</v>
      </c>
      <c r="AP23" s="106">
        <v>0</v>
      </c>
      <c r="AQ23" s="106">
        <v>0</v>
      </c>
      <c r="AR23" s="106">
        <v>0</v>
      </c>
      <c r="AS23" s="106">
        <v>0</v>
      </c>
      <c r="AT23" s="106">
        <v>0</v>
      </c>
      <c r="AU23" s="106">
        <v>0</v>
      </c>
      <c r="AV23" s="106">
        <v>0</v>
      </c>
      <c r="AW23" s="106">
        <v>0</v>
      </c>
      <c r="AX23" s="64">
        <v>98.559077809798268</v>
      </c>
      <c r="AY23" s="64">
        <v>98.571428571428569</v>
      </c>
      <c r="AZ23" s="64">
        <v>98.54651162790698</v>
      </c>
      <c r="BA23" s="64">
        <v>0.14409221902017291</v>
      </c>
      <c r="BB23" s="64">
        <v>0.2857142857142857</v>
      </c>
      <c r="BC23" s="64">
        <v>0</v>
      </c>
      <c r="BD23" s="103"/>
      <c r="BE23" s="67" t="s">
        <v>55</v>
      </c>
      <c r="BF23" s="88"/>
    </row>
    <row r="24" spans="1:132" s="104" customFormat="1" ht="16.5" customHeight="1">
      <c r="A24" s="99"/>
      <c r="B24" s="67" t="s">
        <v>56</v>
      </c>
      <c r="C24" s="88"/>
      <c r="D24" s="100">
        <v>86</v>
      </c>
      <c r="E24" s="101">
        <v>45</v>
      </c>
      <c r="F24" s="101">
        <v>41</v>
      </c>
      <c r="G24" s="101">
        <v>85</v>
      </c>
      <c r="H24" s="106">
        <v>45</v>
      </c>
      <c r="I24" s="106">
        <v>40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106">
        <v>0</v>
      </c>
      <c r="AB24" s="106">
        <v>0</v>
      </c>
      <c r="AC24" s="106">
        <v>0</v>
      </c>
      <c r="AD24" s="106">
        <v>0</v>
      </c>
      <c r="AE24" s="106">
        <v>1</v>
      </c>
      <c r="AF24" s="106">
        <v>0</v>
      </c>
      <c r="AG24" s="106">
        <v>1</v>
      </c>
      <c r="AH24" s="106">
        <v>0</v>
      </c>
      <c r="AI24" s="106">
        <v>0</v>
      </c>
      <c r="AJ24" s="106">
        <v>0</v>
      </c>
      <c r="AK24" s="106">
        <v>0</v>
      </c>
      <c r="AL24" s="106">
        <v>0</v>
      </c>
      <c r="AM24" s="106">
        <v>0</v>
      </c>
      <c r="AN24" s="106">
        <v>0</v>
      </c>
      <c r="AO24" s="106">
        <v>0</v>
      </c>
      <c r="AP24" s="106">
        <v>0</v>
      </c>
      <c r="AQ24" s="106">
        <v>0</v>
      </c>
      <c r="AR24" s="106">
        <v>0</v>
      </c>
      <c r="AS24" s="106">
        <v>0</v>
      </c>
      <c r="AT24" s="106">
        <v>0</v>
      </c>
      <c r="AU24" s="106">
        <v>0</v>
      </c>
      <c r="AV24" s="106">
        <v>0</v>
      </c>
      <c r="AW24" s="106">
        <v>0</v>
      </c>
      <c r="AX24" s="64">
        <v>98.837209302325576</v>
      </c>
      <c r="AY24" s="64">
        <v>100</v>
      </c>
      <c r="AZ24" s="64">
        <v>97.560975609756099</v>
      </c>
      <c r="BA24" s="64">
        <v>0</v>
      </c>
      <c r="BB24" s="64">
        <v>0</v>
      </c>
      <c r="BC24" s="64">
        <v>0</v>
      </c>
      <c r="BD24" s="103"/>
      <c r="BE24" s="67" t="s">
        <v>56</v>
      </c>
      <c r="BF24" s="88"/>
    </row>
    <row r="25" spans="1:132" s="104" customFormat="1" ht="16.5" customHeight="1">
      <c r="A25" s="99"/>
      <c r="B25" s="67" t="s">
        <v>57</v>
      </c>
      <c r="C25" s="88"/>
      <c r="D25" s="100">
        <v>122</v>
      </c>
      <c r="E25" s="101">
        <v>62</v>
      </c>
      <c r="F25" s="101">
        <v>60</v>
      </c>
      <c r="G25" s="101">
        <v>115</v>
      </c>
      <c r="H25" s="106">
        <v>55</v>
      </c>
      <c r="I25" s="106">
        <v>60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4</v>
      </c>
      <c r="Z25" s="106">
        <v>4</v>
      </c>
      <c r="AA25" s="106">
        <v>0</v>
      </c>
      <c r="AB25" s="106">
        <v>0</v>
      </c>
      <c r="AC25" s="106">
        <v>0</v>
      </c>
      <c r="AD25" s="106">
        <v>0</v>
      </c>
      <c r="AE25" s="106">
        <v>3</v>
      </c>
      <c r="AF25" s="106">
        <v>3</v>
      </c>
      <c r="AG25" s="106">
        <v>0</v>
      </c>
      <c r="AH25" s="106">
        <v>0</v>
      </c>
      <c r="AI25" s="106">
        <v>0</v>
      </c>
      <c r="AJ25" s="106">
        <v>0</v>
      </c>
      <c r="AK25" s="106">
        <v>2</v>
      </c>
      <c r="AL25" s="106">
        <v>1</v>
      </c>
      <c r="AM25" s="106">
        <v>1</v>
      </c>
      <c r="AN25" s="106">
        <v>0</v>
      </c>
      <c r="AO25" s="106">
        <v>0</v>
      </c>
      <c r="AP25" s="106">
        <v>0</v>
      </c>
      <c r="AQ25" s="106">
        <v>0</v>
      </c>
      <c r="AR25" s="106">
        <v>0</v>
      </c>
      <c r="AS25" s="106">
        <v>0</v>
      </c>
      <c r="AT25" s="106">
        <v>0</v>
      </c>
      <c r="AU25" s="106">
        <v>0</v>
      </c>
      <c r="AV25" s="106">
        <v>4</v>
      </c>
      <c r="AW25" s="106">
        <v>0</v>
      </c>
      <c r="AX25" s="64">
        <v>94.26229508196721</v>
      </c>
      <c r="AY25" s="64">
        <v>88.709677419354833</v>
      </c>
      <c r="AZ25" s="64">
        <v>100</v>
      </c>
      <c r="BA25" s="64">
        <v>3.278688524590164</v>
      </c>
      <c r="BB25" s="64">
        <v>6.4516129032258061</v>
      </c>
      <c r="BC25" s="64">
        <v>0</v>
      </c>
      <c r="BD25" s="103"/>
      <c r="BE25" s="67" t="s">
        <v>57</v>
      </c>
      <c r="BF25" s="88"/>
    </row>
    <row r="26" spans="1:132" s="104" customFormat="1" ht="16.5" customHeight="1">
      <c r="A26" s="99"/>
      <c r="B26" s="68" t="s">
        <v>58</v>
      </c>
      <c r="C26" s="92"/>
      <c r="D26" s="100">
        <v>49</v>
      </c>
      <c r="E26" s="101">
        <v>26</v>
      </c>
      <c r="F26" s="101">
        <v>23</v>
      </c>
      <c r="G26" s="101">
        <v>48</v>
      </c>
      <c r="H26" s="106">
        <v>25</v>
      </c>
      <c r="I26" s="106">
        <v>23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1</v>
      </c>
      <c r="AC26" s="106">
        <v>1</v>
      </c>
      <c r="AD26" s="106">
        <v>0</v>
      </c>
      <c r="AE26" s="106">
        <v>0</v>
      </c>
      <c r="AF26" s="106">
        <v>0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  <c r="AL26" s="106">
        <v>0</v>
      </c>
      <c r="AM26" s="106">
        <v>0</v>
      </c>
      <c r="AN26" s="106">
        <v>0</v>
      </c>
      <c r="AO26" s="106">
        <v>0</v>
      </c>
      <c r="AP26" s="106">
        <v>0</v>
      </c>
      <c r="AQ26" s="106">
        <v>0</v>
      </c>
      <c r="AR26" s="106">
        <v>0</v>
      </c>
      <c r="AS26" s="106">
        <v>0</v>
      </c>
      <c r="AT26" s="106">
        <v>0</v>
      </c>
      <c r="AU26" s="106">
        <v>0</v>
      </c>
      <c r="AV26" s="106">
        <v>0</v>
      </c>
      <c r="AW26" s="106">
        <v>0</v>
      </c>
      <c r="AX26" s="64">
        <v>97.959183673469383</v>
      </c>
      <c r="AY26" s="64">
        <v>96.15384615384616</v>
      </c>
      <c r="AZ26" s="64">
        <v>100</v>
      </c>
      <c r="BA26" s="64">
        <v>0</v>
      </c>
      <c r="BB26" s="64">
        <v>0</v>
      </c>
      <c r="BC26" s="64">
        <v>0</v>
      </c>
      <c r="BD26" s="103"/>
      <c r="BE26" s="68" t="s">
        <v>58</v>
      </c>
      <c r="BF26" s="92"/>
    </row>
    <row r="27" spans="1:132" s="104" customFormat="1" ht="16.5" customHeight="1">
      <c r="A27" s="99"/>
      <c r="B27" s="67" t="s">
        <v>59</v>
      </c>
      <c r="C27" s="88"/>
      <c r="D27" s="100">
        <v>17</v>
      </c>
      <c r="E27" s="101">
        <v>7</v>
      </c>
      <c r="F27" s="101">
        <v>10</v>
      </c>
      <c r="G27" s="101">
        <v>17</v>
      </c>
      <c r="H27" s="106">
        <v>7</v>
      </c>
      <c r="I27" s="106">
        <v>10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06">
        <v>0</v>
      </c>
      <c r="AG27" s="106">
        <v>0</v>
      </c>
      <c r="AH27" s="106">
        <v>0</v>
      </c>
      <c r="AI27" s="106">
        <v>0</v>
      </c>
      <c r="AJ27" s="106">
        <v>0</v>
      </c>
      <c r="AK27" s="106">
        <v>0</v>
      </c>
      <c r="AL27" s="106">
        <v>0</v>
      </c>
      <c r="AM27" s="106">
        <v>0</v>
      </c>
      <c r="AN27" s="106">
        <v>0</v>
      </c>
      <c r="AO27" s="106">
        <v>0</v>
      </c>
      <c r="AP27" s="106">
        <v>0</v>
      </c>
      <c r="AQ27" s="106">
        <v>0</v>
      </c>
      <c r="AR27" s="106">
        <v>0</v>
      </c>
      <c r="AS27" s="106">
        <v>0</v>
      </c>
      <c r="AT27" s="106">
        <v>0</v>
      </c>
      <c r="AU27" s="106">
        <v>0</v>
      </c>
      <c r="AV27" s="106">
        <v>0</v>
      </c>
      <c r="AW27" s="106">
        <v>0</v>
      </c>
      <c r="AX27" s="64">
        <v>100</v>
      </c>
      <c r="AY27" s="64">
        <v>100</v>
      </c>
      <c r="AZ27" s="64">
        <v>100</v>
      </c>
      <c r="BA27" s="64">
        <v>0</v>
      </c>
      <c r="BB27" s="64">
        <v>0</v>
      </c>
      <c r="BC27" s="64">
        <v>0</v>
      </c>
      <c r="BD27" s="103"/>
      <c r="BE27" s="67" t="s">
        <v>59</v>
      </c>
      <c r="BF27" s="88"/>
    </row>
    <row r="28" spans="1:132" s="104" customFormat="1" ht="16.5" customHeight="1">
      <c r="A28" s="99"/>
      <c r="B28" s="67" t="s">
        <v>60</v>
      </c>
      <c r="C28" s="88"/>
      <c r="D28" s="100">
        <v>14</v>
      </c>
      <c r="E28" s="101">
        <v>6</v>
      </c>
      <c r="F28" s="101">
        <v>8</v>
      </c>
      <c r="G28" s="101">
        <v>14</v>
      </c>
      <c r="H28" s="106">
        <v>6</v>
      </c>
      <c r="I28" s="106">
        <v>8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06">
        <v>0</v>
      </c>
      <c r="AG28" s="106">
        <v>0</v>
      </c>
      <c r="AH28" s="106">
        <v>0</v>
      </c>
      <c r="AI28" s="106">
        <v>0</v>
      </c>
      <c r="AJ28" s="106">
        <v>0</v>
      </c>
      <c r="AK28" s="106">
        <v>0</v>
      </c>
      <c r="AL28" s="106">
        <v>0</v>
      </c>
      <c r="AM28" s="106">
        <v>0</v>
      </c>
      <c r="AN28" s="106">
        <v>0</v>
      </c>
      <c r="AO28" s="106">
        <v>0</v>
      </c>
      <c r="AP28" s="106">
        <v>0</v>
      </c>
      <c r="AQ28" s="106">
        <v>0</v>
      </c>
      <c r="AR28" s="106">
        <v>0</v>
      </c>
      <c r="AS28" s="106">
        <v>0</v>
      </c>
      <c r="AT28" s="106">
        <v>0</v>
      </c>
      <c r="AU28" s="106">
        <v>0</v>
      </c>
      <c r="AV28" s="106">
        <v>0</v>
      </c>
      <c r="AW28" s="106">
        <v>0</v>
      </c>
      <c r="AX28" s="64">
        <v>100</v>
      </c>
      <c r="AY28" s="64">
        <v>100</v>
      </c>
      <c r="AZ28" s="64">
        <v>100</v>
      </c>
      <c r="BA28" s="64">
        <v>0</v>
      </c>
      <c r="BB28" s="64">
        <v>0</v>
      </c>
      <c r="BC28" s="64">
        <v>0</v>
      </c>
      <c r="BD28" s="103"/>
      <c r="BE28" s="67" t="s">
        <v>60</v>
      </c>
      <c r="BF28" s="88"/>
    </row>
    <row r="29" spans="1:132" s="97" customFormat="1" ht="16.5" customHeight="1">
      <c r="A29" s="85"/>
      <c r="B29" s="85" t="s">
        <v>98</v>
      </c>
      <c r="C29" s="86"/>
      <c r="D29" s="90">
        <v>1284</v>
      </c>
      <c r="E29" s="94">
        <v>656</v>
      </c>
      <c r="F29" s="94">
        <v>628</v>
      </c>
      <c r="G29" s="94">
        <v>1259</v>
      </c>
      <c r="H29" s="94">
        <v>638</v>
      </c>
      <c r="I29" s="94">
        <v>621</v>
      </c>
      <c r="J29" s="94">
        <v>1</v>
      </c>
      <c r="K29" s="94">
        <v>0</v>
      </c>
      <c r="L29" s="94">
        <v>1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1</v>
      </c>
      <c r="T29" s="94">
        <v>1</v>
      </c>
      <c r="U29" s="94">
        <v>0</v>
      </c>
      <c r="V29" s="94">
        <v>1</v>
      </c>
      <c r="W29" s="94">
        <v>1</v>
      </c>
      <c r="X29" s="94">
        <v>0</v>
      </c>
      <c r="Y29" s="94">
        <v>5</v>
      </c>
      <c r="Z29" s="94">
        <v>5</v>
      </c>
      <c r="AA29" s="94">
        <v>0</v>
      </c>
      <c r="AB29" s="94">
        <v>5</v>
      </c>
      <c r="AC29" s="94">
        <v>4</v>
      </c>
      <c r="AD29" s="94">
        <v>1</v>
      </c>
      <c r="AE29" s="94">
        <v>12</v>
      </c>
      <c r="AF29" s="94">
        <v>7</v>
      </c>
      <c r="AG29" s="94">
        <v>5</v>
      </c>
      <c r="AH29" s="94">
        <v>0</v>
      </c>
      <c r="AI29" s="94">
        <v>0</v>
      </c>
      <c r="AJ29" s="94">
        <v>0</v>
      </c>
      <c r="AK29" s="94">
        <v>37</v>
      </c>
      <c r="AL29" s="94">
        <v>28</v>
      </c>
      <c r="AM29" s="94">
        <v>9</v>
      </c>
      <c r="AN29" s="94">
        <v>0</v>
      </c>
      <c r="AO29" s="94">
        <v>0</v>
      </c>
      <c r="AP29" s="94">
        <v>0</v>
      </c>
      <c r="AQ29" s="94">
        <v>0</v>
      </c>
      <c r="AR29" s="94">
        <v>0</v>
      </c>
      <c r="AS29" s="94">
        <v>0</v>
      </c>
      <c r="AT29" s="94">
        <v>0</v>
      </c>
      <c r="AU29" s="94">
        <v>0</v>
      </c>
      <c r="AV29" s="94">
        <v>5</v>
      </c>
      <c r="AW29" s="94">
        <v>0</v>
      </c>
      <c r="AX29" s="53">
        <v>98.1</v>
      </c>
      <c r="AY29" s="53">
        <v>97.3</v>
      </c>
      <c r="AZ29" s="53">
        <v>98.9</v>
      </c>
      <c r="BA29" s="53">
        <v>0.5</v>
      </c>
      <c r="BB29" s="53">
        <v>1.0999999999999999</v>
      </c>
      <c r="BC29" s="53">
        <v>0</v>
      </c>
      <c r="BD29" s="87"/>
      <c r="BE29" s="85" t="s">
        <v>98</v>
      </c>
      <c r="BF29" s="85"/>
    </row>
    <row r="30" spans="1:132" s="104" customFormat="1" ht="16.5" customHeight="1">
      <c r="A30" s="99"/>
      <c r="B30" s="67"/>
      <c r="C30" s="88"/>
      <c r="D30" s="100"/>
      <c r="E30" s="101"/>
      <c r="F30" s="101"/>
      <c r="G30" s="101"/>
      <c r="H30" s="102"/>
      <c r="I30" s="102"/>
      <c r="J30" s="101"/>
      <c r="K30" s="102"/>
      <c r="L30" s="102"/>
      <c r="M30" s="102"/>
      <c r="N30" s="102"/>
      <c r="O30" s="102"/>
      <c r="P30" s="102"/>
      <c r="Q30" s="102"/>
      <c r="R30" s="102"/>
      <c r="S30" s="101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1"/>
      <c r="AF30" s="102"/>
      <c r="AG30" s="102"/>
      <c r="AH30" s="101"/>
      <c r="AI30" s="102"/>
      <c r="AJ30" s="102"/>
      <c r="AK30" s="101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63"/>
      <c r="AY30" s="63"/>
      <c r="AZ30" s="63"/>
      <c r="BA30" s="64"/>
      <c r="BB30" s="64"/>
      <c r="BC30" s="64"/>
      <c r="BD30" s="103"/>
      <c r="BE30" s="67"/>
      <c r="BF30" s="88"/>
    </row>
    <row r="31" spans="1:132" s="104" customFormat="1" ht="16.5" customHeight="1">
      <c r="A31" s="99"/>
      <c r="B31" s="67" t="s">
        <v>61</v>
      </c>
      <c r="C31" s="88"/>
      <c r="D31" s="100">
        <v>104</v>
      </c>
      <c r="E31" s="101">
        <v>53</v>
      </c>
      <c r="F31" s="101">
        <v>51</v>
      </c>
      <c r="G31" s="101">
        <v>102</v>
      </c>
      <c r="H31" s="106">
        <v>53</v>
      </c>
      <c r="I31" s="106">
        <v>49</v>
      </c>
      <c r="J31" s="106">
        <v>0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  <c r="U31" s="106">
        <v>0</v>
      </c>
      <c r="V31" s="106">
        <v>0</v>
      </c>
      <c r="W31" s="106">
        <v>0</v>
      </c>
      <c r="X31" s="106">
        <v>0</v>
      </c>
      <c r="Y31" s="106">
        <v>0</v>
      </c>
      <c r="Z31" s="106">
        <v>0</v>
      </c>
      <c r="AA31" s="106">
        <v>0</v>
      </c>
      <c r="AB31" s="106">
        <v>1</v>
      </c>
      <c r="AC31" s="106">
        <v>0</v>
      </c>
      <c r="AD31" s="106">
        <v>1</v>
      </c>
      <c r="AE31" s="106">
        <v>1</v>
      </c>
      <c r="AF31" s="106">
        <v>0</v>
      </c>
      <c r="AG31" s="106">
        <v>1</v>
      </c>
      <c r="AH31" s="106">
        <v>0</v>
      </c>
      <c r="AI31" s="106">
        <v>0</v>
      </c>
      <c r="AJ31" s="106">
        <v>0</v>
      </c>
      <c r="AK31" s="106">
        <v>1</v>
      </c>
      <c r="AL31" s="106">
        <v>1</v>
      </c>
      <c r="AM31" s="106">
        <v>0</v>
      </c>
      <c r="AN31" s="106">
        <v>0</v>
      </c>
      <c r="AO31" s="106">
        <v>0</v>
      </c>
      <c r="AP31" s="106">
        <v>0</v>
      </c>
      <c r="AQ31" s="106">
        <v>0</v>
      </c>
      <c r="AR31" s="106">
        <v>0</v>
      </c>
      <c r="AS31" s="106">
        <v>0</v>
      </c>
      <c r="AT31" s="106">
        <v>0</v>
      </c>
      <c r="AU31" s="106">
        <v>0</v>
      </c>
      <c r="AV31" s="106">
        <v>0</v>
      </c>
      <c r="AW31" s="106">
        <v>0</v>
      </c>
      <c r="AX31" s="64">
        <v>98.07692307692308</v>
      </c>
      <c r="AY31" s="64">
        <v>100</v>
      </c>
      <c r="AZ31" s="64">
        <v>96.078431372549019</v>
      </c>
      <c r="BA31" s="64">
        <v>0</v>
      </c>
      <c r="BB31" s="64">
        <v>0</v>
      </c>
      <c r="BC31" s="64">
        <v>0</v>
      </c>
      <c r="BD31" s="103"/>
      <c r="BE31" s="67" t="s">
        <v>61</v>
      </c>
      <c r="BF31" s="88"/>
    </row>
    <row r="32" spans="1:132" s="104" customFormat="1" ht="16.5" customHeight="1">
      <c r="A32" s="99"/>
      <c r="B32" s="67" t="s">
        <v>62</v>
      </c>
      <c r="C32" s="88"/>
      <c r="D32" s="100">
        <v>1340</v>
      </c>
      <c r="E32" s="101">
        <v>649</v>
      </c>
      <c r="F32" s="101">
        <v>691</v>
      </c>
      <c r="G32" s="101">
        <v>1287</v>
      </c>
      <c r="H32" s="106">
        <v>612</v>
      </c>
      <c r="I32" s="106">
        <v>675</v>
      </c>
      <c r="J32" s="106">
        <v>1</v>
      </c>
      <c r="K32" s="106">
        <v>1</v>
      </c>
      <c r="L32" s="106">
        <v>0</v>
      </c>
      <c r="M32" s="106">
        <v>1</v>
      </c>
      <c r="N32" s="106">
        <v>1</v>
      </c>
      <c r="O32" s="106">
        <v>0</v>
      </c>
      <c r="P32" s="106">
        <v>7</v>
      </c>
      <c r="Q32" s="106">
        <v>7</v>
      </c>
      <c r="R32" s="106">
        <v>0</v>
      </c>
      <c r="S32" s="106">
        <v>11</v>
      </c>
      <c r="T32" s="106">
        <v>8</v>
      </c>
      <c r="U32" s="106">
        <v>3</v>
      </c>
      <c r="V32" s="106">
        <v>1</v>
      </c>
      <c r="W32" s="106">
        <v>1</v>
      </c>
      <c r="X32" s="106">
        <v>0</v>
      </c>
      <c r="Y32" s="106">
        <v>6</v>
      </c>
      <c r="Z32" s="106">
        <v>6</v>
      </c>
      <c r="AA32" s="106">
        <v>0</v>
      </c>
      <c r="AB32" s="106">
        <v>0</v>
      </c>
      <c r="AC32" s="106">
        <v>0</v>
      </c>
      <c r="AD32" s="106">
        <v>0</v>
      </c>
      <c r="AE32" s="106">
        <v>26</v>
      </c>
      <c r="AF32" s="106">
        <v>13</v>
      </c>
      <c r="AG32" s="106">
        <v>13</v>
      </c>
      <c r="AH32" s="106">
        <v>0</v>
      </c>
      <c r="AI32" s="106">
        <v>0</v>
      </c>
      <c r="AJ32" s="106">
        <v>0</v>
      </c>
      <c r="AK32" s="106">
        <v>16</v>
      </c>
      <c r="AL32" s="106">
        <v>12</v>
      </c>
      <c r="AM32" s="106">
        <v>4</v>
      </c>
      <c r="AN32" s="106">
        <v>0</v>
      </c>
      <c r="AO32" s="106">
        <v>0</v>
      </c>
      <c r="AP32" s="106">
        <v>0</v>
      </c>
      <c r="AQ32" s="106">
        <v>0</v>
      </c>
      <c r="AR32" s="106">
        <v>0</v>
      </c>
      <c r="AS32" s="106">
        <v>0</v>
      </c>
      <c r="AT32" s="106">
        <v>0</v>
      </c>
      <c r="AU32" s="106">
        <v>0</v>
      </c>
      <c r="AV32" s="106">
        <v>3</v>
      </c>
      <c r="AW32" s="106">
        <v>0</v>
      </c>
      <c r="AX32" s="64">
        <v>96.044776119402982</v>
      </c>
      <c r="AY32" s="64">
        <v>94.298921417565481</v>
      </c>
      <c r="AZ32" s="64">
        <v>97.68451519536903</v>
      </c>
      <c r="BA32" s="64">
        <v>1.1194029850746268</v>
      </c>
      <c r="BB32" s="64">
        <v>1.8489984591679507</v>
      </c>
      <c r="BC32" s="64">
        <v>0.43415340086830678</v>
      </c>
      <c r="BD32" s="103"/>
      <c r="BE32" s="67" t="s">
        <v>62</v>
      </c>
      <c r="BF32" s="88"/>
    </row>
    <row r="33" spans="1:58" s="104" customFormat="1" ht="16.5" customHeight="1">
      <c r="A33" s="99"/>
      <c r="B33" s="67" t="s">
        <v>63</v>
      </c>
      <c r="C33" s="88"/>
      <c r="D33" s="100">
        <v>471</v>
      </c>
      <c r="E33" s="101">
        <v>225</v>
      </c>
      <c r="F33" s="101">
        <v>246</v>
      </c>
      <c r="G33" s="101">
        <v>459</v>
      </c>
      <c r="H33" s="106">
        <v>216</v>
      </c>
      <c r="I33" s="106">
        <v>243</v>
      </c>
      <c r="J33" s="106">
        <v>0</v>
      </c>
      <c r="K33" s="106">
        <v>0</v>
      </c>
      <c r="L33" s="106">
        <v>0</v>
      </c>
      <c r="M33" s="106">
        <v>0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06">
        <v>0</v>
      </c>
      <c r="U33" s="106">
        <v>0</v>
      </c>
      <c r="V33" s="106">
        <v>3</v>
      </c>
      <c r="W33" s="106">
        <v>3</v>
      </c>
      <c r="X33" s="106">
        <v>0</v>
      </c>
      <c r="Y33" s="106">
        <v>0</v>
      </c>
      <c r="Z33" s="106">
        <v>0</v>
      </c>
      <c r="AA33" s="106">
        <v>0</v>
      </c>
      <c r="AB33" s="106">
        <v>0</v>
      </c>
      <c r="AC33" s="106">
        <v>0</v>
      </c>
      <c r="AD33" s="106">
        <v>0</v>
      </c>
      <c r="AE33" s="106">
        <v>9</v>
      </c>
      <c r="AF33" s="106">
        <v>6</v>
      </c>
      <c r="AG33" s="106">
        <v>3</v>
      </c>
      <c r="AH33" s="106">
        <v>0</v>
      </c>
      <c r="AI33" s="106">
        <v>0</v>
      </c>
      <c r="AJ33" s="106">
        <v>0</v>
      </c>
      <c r="AK33" s="106">
        <v>6</v>
      </c>
      <c r="AL33" s="106">
        <v>4</v>
      </c>
      <c r="AM33" s="106">
        <v>2</v>
      </c>
      <c r="AN33" s="106">
        <v>0</v>
      </c>
      <c r="AO33" s="106">
        <v>0</v>
      </c>
      <c r="AP33" s="106">
        <v>0</v>
      </c>
      <c r="AQ33" s="106">
        <v>0</v>
      </c>
      <c r="AR33" s="106">
        <v>0</v>
      </c>
      <c r="AS33" s="106">
        <v>0</v>
      </c>
      <c r="AT33" s="106">
        <v>0</v>
      </c>
      <c r="AU33" s="106">
        <v>0</v>
      </c>
      <c r="AV33" s="106">
        <v>0</v>
      </c>
      <c r="AW33" s="106">
        <v>0</v>
      </c>
      <c r="AX33" s="64">
        <v>97.452229299363054</v>
      </c>
      <c r="AY33" s="64">
        <v>96</v>
      </c>
      <c r="AZ33" s="64">
        <v>98.780487804878049</v>
      </c>
      <c r="BA33" s="64">
        <v>0.63694267515923564</v>
      </c>
      <c r="BB33" s="64">
        <v>1.3333333333333333</v>
      </c>
      <c r="BC33" s="64">
        <v>0</v>
      </c>
      <c r="BD33" s="103"/>
      <c r="BE33" s="67" t="s">
        <v>63</v>
      </c>
      <c r="BF33" s="88"/>
    </row>
    <row r="34" spans="1:58" s="104" customFormat="1" ht="16.5" customHeight="1">
      <c r="A34" s="99"/>
      <c r="B34" s="67" t="s">
        <v>64</v>
      </c>
      <c r="C34" s="88"/>
      <c r="D34" s="100">
        <v>158</v>
      </c>
      <c r="E34" s="101">
        <v>99</v>
      </c>
      <c r="F34" s="101">
        <v>59</v>
      </c>
      <c r="G34" s="101">
        <v>157</v>
      </c>
      <c r="H34" s="106">
        <v>99</v>
      </c>
      <c r="I34" s="106">
        <v>58</v>
      </c>
      <c r="J34" s="106">
        <v>0</v>
      </c>
      <c r="K34" s="106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06">
        <v>0</v>
      </c>
      <c r="U34" s="106">
        <v>0</v>
      </c>
      <c r="V34" s="106">
        <v>0</v>
      </c>
      <c r="W34" s="106">
        <v>0</v>
      </c>
      <c r="X34" s="106">
        <v>0</v>
      </c>
      <c r="Y34" s="106">
        <v>0</v>
      </c>
      <c r="Z34" s="106">
        <v>0</v>
      </c>
      <c r="AA34" s="106">
        <v>0</v>
      </c>
      <c r="AB34" s="106">
        <v>0</v>
      </c>
      <c r="AC34" s="106">
        <v>0</v>
      </c>
      <c r="AD34" s="106">
        <v>0</v>
      </c>
      <c r="AE34" s="106">
        <v>1</v>
      </c>
      <c r="AF34" s="106">
        <v>0</v>
      </c>
      <c r="AG34" s="106">
        <v>1</v>
      </c>
      <c r="AH34" s="106">
        <v>0</v>
      </c>
      <c r="AI34" s="106">
        <v>0</v>
      </c>
      <c r="AJ34" s="106">
        <v>0</v>
      </c>
      <c r="AK34" s="106">
        <v>3</v>
      </c>
      <c r="AL34" s="106">
        <v>2</v>
      </c>
      <c r="AM34" s="106">
        <v>1</v>
      </c>
      <c r="AN34" s="106">
        <v>0</v>
      </c>
      <c r="AO34" s="106">
        <v>0</v>
      </c>
      <c r="AP34" s="106">
        <v>0</v>
      </c>
      <c r="AQ34" s="106">
        <v>0</v>
      </c>
      <c r="AR34" s="106">
        <v>0</v>
      </c>
      <c r="AS34" s="106">
        <v>0</v>
      </c>
      <c r="AT34" s="106">
        <v>0</v>
      </c>
      <c r="AU34" s="106">
        <v>0</v>
      </c>
      <c r="AV34" s="106">
        <v>0</v>
      </c>
      <c r="AW34" s="106">
        <v>0</v>
      </c>
      <c r="AX34" s="64">
        <v>99.367088607594937</v>
      </c>
      <c r="AY34" s="64">
        <v>100</v>
      </c>
      <c r="AZ34" s="64">
        <v>98.305084745762713</v>
      </c>
      <c r="BA34" s="64">
        <v>0</v>
      </c>
      <c r="BB34" s="64">
        <v>0</v>
      </c>
      <c r="BC34" s="64">
        <v>0</v>
      </c>
      <c r="BD34" s="103"/>
      <c r="BE34" s="67" t="s">
        <v>64</v>
      </c>
      <c r="BF34" s="88"/>
    </row>
    <row r="35" spans="1:58" s="104" customFormat="1" ht="16.5" customHeight="1">
      <c r="A35" s="99"/>
      <c r="B35" s="67" t="s">
        <v>65</v>
      </c>
      <c r="C35" s="88"/>
      <c r="D35" s="100">
        <v>1631</v>
      </c>
      <c r="E35" s="101">
        <v>796</v>
      </c>
      <c r="F35" s="101">
        <v>835</v>
      </c>
      <c r="G35" s="101">
        <v>1581</v>
      </c>
      <c r="H35" s="106">
        <v>765</v>
      </c>
      <c r="I35" s="106">
        <v>816</v>
      </c>
      <c r="J35" s="106">
        <v>0</v>
      </c>
      <c r="K35" s="106">
        <v>0</v>
      </c>
      <c r="L35" s="106">
        <v>0</v>
      </c>
      <c r="M35" s="106">
        <v>6</v>
      </c>
      <c r="N35" s="106">
        <v>2</v>
      </c>
      <c r="O35" s="106">
        <v>4</v>
      </c>
      <c r="P35" s="106">
        <v>3</v>
      </c>
      <c r="Q35" s="106">
        <v>3</v>
      </c>
      <c r="R35" s="106">
        <v>0</v>
      </c>
      <c r="S35" s="106">
        <v>0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2</v>
      </c>
      <c r="Z35" s="106">
        <v>1</v>
      </c>
      <c r="AA35" s="106">
        <v>1</v>
      </c>
      <c r="AB35" s="106">
        <v>2</v>
      </c>
      <c r="AC35" s="106">
        <v>2</v>
      </c>
      <c r="AD35" s="106">
        <v>0</v>
      </c>
      <c r="AE35" s="106">
        <v>37</v>
      </c>
      <c r="AF35" s="106">
        <v>23</v>
      </c>
      <c r="AG35" s="106">
        <v>14</v>
      </c>
      <c r="AH35" s="106">
        <v>0</v>
      </c>
      <c r="AI35" s="106">
        <v>0</v>
      </c>
      <c r="AJ35" s="106">
        <v>0</v>
      </c>
      <c r="AK35" s="106">
        <v>27</v>
      </c>
      <c r="AL35" s="106">
        <v>18</v>
      </c>
      <c r="AM35" s="106">
        <v>9</v>
      </c>
      <c r="AN35" s="106">
        <v>0</v>
      </c>
      <c r="AO35" s="106">
        <v>0</v>
      </c>
      <c r="AP35" s="106">
        <v>0</v>
      </c>
      <c r="AQ35" s="106">
        <v>0</v>
      </c>
      <c r="AR35" s="106">
        <v>0</v>
      </c>
      <c r="AS35" s="106">
        <v>0</v>
      </c>
      <c r="AT35" s="106">
        <v>0</v>
      </c>
      <c r="AU35" s="106">
        <v>0</v>
      </c>
      <c r="AV35" s="106">
        <v>1</v>
      </c>
      <c r="AW35" s="106">
        <v>1</v>
      </c>
      <c r="AX35" s="64">
        <v>96.934396076026971</v>
      </c>
      <c r="AY35" s="64">
        <v>96.105527638190949</v>
      </c>
      <c r="AZ35" s="64">
        <v>97.724550898203589</v>
      </c>
      <c r="BA35" s="64">
        <v>0.12262415695892091</v>
      </c>
      <c r="BB35" s="64">
        <v>0.12562814070351758</v>
      </c>
      <c r="BC35" s="64">
        <v>0.11976047904191617</v>
      </c>
      <c r="BD35" s="103"/>
      <c r="BE35" s="67" t="s">
        <v>65</v>
      </c>
      <c r="BF35" s="88"/>
    </row>
    <row r="36" spans="1:58" s="104" customFormat="1" ht="16.5" customHeight="1">
      <c r="A36" s="99"/>
      <c r="B36" s="67" t="s">
        <v>66</v>
      </c>
      <c r="C36" s="88"/>
      <c r="D36" s="100">
        <v>303</v>
      </c>
      <c r="E36" s="101">
        <v>134</v>
      </c>
      <c r="F36" s="101">
        <v>169</v>
      </c>
      <c r="G36" s="101">
        <v>296</v>
      </c>
      <c r="H36" s="106">
        <v>129</v>
      </c>
      <c r="I36" s="106">
        <v>167</v>
      </c>
      <c r="J36" s="106">
        <v>1</v>
      </c>
      <c r="K36" s="106">
        <v>0</v>
      </c>
      <c r="L36" s="106">
        <v>1</v>
      </c>
      <c r="M36" s="106">
        <v>0</v>
      </c>
      <c r="N36" s="106"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06">
        <v>0</v>
      </c>
      <c r="U36" s="106">
        <v>0</v>
      </c>
      <c r="V36" s="106">
        <v>0</v>
      </c>
      <c r="W36" s="106">
        <v>0</v>
      </c>
      <c r="X36" s="106">
        <v>0</v>
      </c>
      <c r="Y36" s="106">
        <v>1</v>
      </c>
      <c r="Z36" s="106">
        <v>1</v>
      </c>
      <c r="AA36" s="106">
        <v>0</v>
      </c>
      <c r="AB36" s="106">
        <v>1</v>
      </c>
      <c r="AC36" s="106">
        <v>0</v>
      </c>
      <c r="AD36" s="106">
        <v>1</v>
      </c>
      <c r="AE36" s="106">
        <v>4</v>
      </c>
      <c r="AF36" s="106">
        <v>4</v>
      </c>
      <c r="AG36" s="106">
        <v>0</v>
      </c>
      <c r="AH36" s="106">
        <v>0</v>
      </c>
      <c r="AI36" s="106">
        <v>0</v>
      </c>
      <c r="AJ36" s="106">
        <v>0</v>
      </c>
      <c r="AK36" s="106">
        <v>9</v>
      </c>
      <c r="AL36" s="106">
        <v>5</v>
      </c>
      <c r="AM36" s="106">
        <v>4</v>
      </c>
      <c r="AN36" s="106">
        <v>0</v>
      </c>
      <c r="AO36" s="106">
        <v>0</v>
      </c>
      <c r="AP36" s="106">
        <v>0</v>
      </c>
      <c r="AQ36" s="106">
        <v>0</v>
      </c>
      <c r="AR36" s="106">
        <v>0</v>
      </c>
      <c r="AS36" s="106">
        <v>0</v>
      </c>
      <c r="AT36" s="106">
        <v>0</v>
      </c>
      <c r="AU36" s="106">
        <v>0</v>
      </c>
      <c r="AV36" s="106">
        <v>1</v>
      </c>
      <c r="AW36" s="106">
        <v>0</v>
      </c>
      <c r="AX36" s="64">
        <v>97.689768976897696</v>
      </c>
      <c r="AY36" s="64">
        <v>96.268656716417908</v>
      </c>
      <c r="AZ36" s="64">
        <v>98.816568047337284</v>
      </c>
      <c r="BA36" s="64">
        <v>0.33003300330033003</v>
      </c>
      <c r="BB36" s="64">
        <v>0.74626865671641796</v>
      </c>
      <c r="BC36" s="64">
        <v>0</v>
      </c>
      <c r="BD36" s="103"/>
      <c r="BE36" s="67" t="s">
        <v>66</v>
      </c>
      <c r="BF36" s="88"/>
    </row>
    <row r="37" spans="1:58" s="104" customFormat="1" ht="16.5" customHeight="1">
      <c r="A37" s="99"/>
      <c r="B37" s="67" t="s">
        <v>67</v>
      </c>
      <c r="C37" s="88"/>
      <c r="D37" s="100">
        <v>983</v>
      </c>
      <c r="E37" s="101">
        <v>501</v>
      </c>
      <c r="F37" s="101">
        <v>482</v>
      </c>
      <c r="G37" s="101">
        <v>973</v>
      </c>
      <c r="H37" s="106">
        <v>496</v>
      </c>
      <c r="I37" s="106">
        <v>477</v>
      </c>
      <c r="J37" s="106">
        <v>1</v>
      </c>
      <c r="K37" s="106">
        <v>0</v>
      </c>
      <c r="L37" s="106">
        <v>1</v>
      </c>
      <c r="M37" s="106">
        <v>1</v>
      </c>
      <c r="N37" s="106">
        <v>0</v>
      </c>
      <c r="O37" s="106">
        <v>1</v>
      </c>
      <c r="P37" s="106">
        <v>0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1</v>
      </c>
      <c r="Z37" s="106">
        <v>1</v>
      </c>
      <c r="AA37" s="106">
        <v>0</v>
      </c>
      <c r="AB37" s="106">
        <v>1</v>
      </c>
      <c r="AC37" s="106">
        <v>0</v>
      </c>
      <c r="AD37" s="106">
        <v>1</v>
      </c>
      <c r="AE37" s="106">
        <v>6</v>
      </c>
      <c r="AF37" s="106">
        <v>4</v>
      </c>
      <c r="AG37" s="106">
        <v>2</v>
      </c>
      <c r="AH37" s="106">
        <v>0</v>
      </c>
      <c r="AI37" s="106">
        <v>0</v>
      </c>
      <c r="AJ37" s="106">
        <v>0</v>
      </c>
      <c r="AK37" s="106">
        <v>8</v>
      </c>
      <c r="AL37" s="106">
        <v>3</v>
      </c>
      <c r="AM37" s="106">
        <v>5</v>
      </c>
      <c r="AN37" s="106">
        <v>0</v>
      </c>
      <c r="AO37" s="106">
        <v>0</v>
      </c>
      <c r="AP37" s="106">
        <v>0</v>
      </c>
      <c r="AQ37" s="106">
        <v>0</v>
      </c>
      <c r="AR37" s="106">
        <v>0</v>
      </c>
      <c r="AS37" s="106">
        <v>0</v>
      </c>
      <c r="AT37" s="106">
        <v>0</v>
      </c>
      <c r="AU37" s="106">
        <v>0</v>
      </c>
      <c r="AV37" s="106">
        <v>1</v>
      </c>
      <c r="AW37" s="106">
        <v>0</v>
      </c>
      <c r="AX37" s="64">
        <v>98.98270600203459</v>
      </c>
      <c r="AY37" s="64">
        <v>99.001996007984033</v>
      </c>
      <c r="AZ37" s="64">
        <v>98.962655601659748</v>
      </c>
      <c r="BA37" s="64">
        <v>0.10172939979654121</v>
      </c>
      <c r="BB37" s="64">
        <v>0.19960079840319361</v>
      </c>
      <c r="BC37" s="64">
        <v>0</v>
      </c>
      <c r="BD37" s="103"/>
      <c r="BE37" s="67" t="s">
        <v>67</v>
      </c>
      <c r="BF37" s="88"/>
    </row>
    <row r="38" spans="1:58" s="104" customFormat="1" ht="16.5" customHeight="1">
      <c r="A38" s="99"/>
      <c r="B38" s="67" t="s">
        <v>68</v>
      </c>
      <c r="C38" s="88"/>
      <c r="D38" s="100">
        <v>186</v>
      </c>
      <c r="E38" s="101">
        <v>96</v>
      </c>
      <c r="F38" s="101">
        <v>90</v>
      </c>
      <c r="G38" s="101">
        <v>182</v>
      </c>
      <c r="H38" s="106">
        <v>94</v>
      </c>
      <c r="I38" s="106">
        <v>88</v>
      </c>
      <c r="J38" s="106">
        <v>1</v>
      </c>
      <c r="K38" s="106">
        <v>1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1</v>
      </c>
      <c r="T38" s="106">
        <v>0</v>
      </c>
      <c r="U38" s="106">
        <v>1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106">
        <v>0</v>
      </c>
      <c r="AB38" s="106">
        <v>0</v>
      </c>
      <c r="AC38" s="106">
        <v>0</v>
      </c>
      <c r="AD38" s="106">
        <v>0</v>
      </c>
      <c r="AE38" s="106">
        <v>1</v>
      </c>
      <c r="AF38" s="106">
        <v>0</v>
      </c>
      <c r="AG38" s="106">
        <v>1</v>
      </c>
      <c r="AH38" s="106">
        <v>1</v>
      </c>
      <c r="AI38" s="106">
        <v>1</v>
      </c>
      <c r="AJ38" s="106">
        <v>0</v>
      </c>
      <c r="AK38" s="106">
        <v>8</v>
      </c>
      <c r="AL38" s="106">
        <v>6</v>
      </c>
      <c r="AM38" s="106">
        <v>2</v>
      </c>
      <c r="AN38" s="106">
        <v>0</v>
      </c>
      <c r="AO38" s="106">
        <v>0</v>
      </c>
      <c r="AP38" s="106">
        <v>0</v>
      </c>
      <c r="AQ38" s="106">
        <v>0</v>
      </c>
      <c r="AR38" s="106">
        <v>0</v>
      </c>
      <c r="AS38" s="106">
        <v>0</v>
      </c>
      <c r="AT38" s="106">
        <v>0</v>
      </c>
      <c r="AU38" s="106">
        <v>0</v>
      </c>
      <c r="AV38" s="106">
        <v>0</v>
      </c>
      <c r="AW38" s="106">
        <v>0</v>
      </c>
      <c r="AX38" s="64">
        <v>97.849462365591393</v>
      </c>
      <c r="AY38" s="64">
        <v>97.916666666666671</v>
      </c>
      <c r="AZ38" s="64">
        <v>97.777777777777771</v>
      </c>
      <c r="BA38" s="64">
        <v>0.5376344086021505</v>
      </c>
      <c r="BB38" s="64">
        <v>0</v>
      </c>
      <c r="BC38" s="64">
        <v>1.1111111111111112</v>
      </c>
      <c r="BD38" s="103"/>
      <c r="BE38" s="67" t="s">
        <v>68</v>
      </c>
      <c r="BF38" s="88"/>
    </row>
    <row r="39" spans="1:58" s="104" customFormat="1" ht="16.5" customHeight="1">
      <c r="A39" s="99"/>
      <c r="B39" s="67" t="s">
        <v>69</v>
      </c>
      <c r="C39" s="88"/>
      <c r="D39" s="100">
        <v>168</v>
      </c>
      <c r="E39" s="101">
        <v>88</v>
      </c>
      <c r="F39" s="101">
        <v>80</v>
      </c>
      <c r="G39" s="101">
        <v>164</v>
      </c>
      <c r="H39" s="106">
        <v>84</v>
      </c>
      <c r="I39" s="106">
        <v>80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1</v>
      </c>
      <c r="W39" s="106">
        <v>1</v>
      </c>
      <c r="X39" s="106">
        <v>0</v>
      </c>
      <c r="Y39" s="106">
        <v>0</v>
      </c>
      <c r="Z39" s="106">
        <v>0</v>
      </c>
      <c r="AA39" s="106">
        <v>0</v>
      </c>
      <c r="AB39" s="106">
        <v>0</v>
      </c>
      <c r="AC39" s="106">
        <v>0</v>
      </c>
      <c r="AD39" s="106">
        <v>0</v>
      </c>
      <c r="AE39" s="106">
        <v>3</v>
      </c>
      <c r="AF39" s="106">
        <v>3</v>
      </c>
      <c r="AG39" s="106">
        <v>0</v>
      </c>
      <c r="AH39" s="106">
        <v>0</v>
      </c>
      <c r="AI39" s="106">
        <v>0</v>
      </c>
      <c r="AJ39" s="106">
        <v>0</v>
      </c>
      <c r="AK39" s="106">
        <v>2</v>
      </c>
      <c r="AL39" s="106">
        <v>1</v>
      </c>
      <c r="AM39" s="106">
        <v>1</v>
      </c>
      <c r="AN39" s="106">
        <v>0</v>
      </c>
      <c r="AO39" s="106">
        <v>0</v>
      </c>
      <c r="AP39" s="106">
        <v>0</v>
      </c>
      <c r="AQ39" s="106">
        <v>0</v>
      </c>
      <c r="AR39" s="106">
        <v>0</v>
      </c>
      <c r="AS39" s="106">
        <v>0</v>
      </c>
      <c r="AT39" s="106">
        <v>0</v>
      </c>
      <c r="AU39" s="106">
        <v>0</v>
      </c>
      <c r="AV39" s="106">
        <v>0</v>
      </c>
      <c r="AW39" s="106">
        <v>0</v>
      </c>
      <c r="AX39" s="64">
        <v>97.61904761904762</v>
      </c>
      <c r="AY39" s="64">
        <v>95.454545454545453</v>
      </c>
      <c r="AZ39" s="64">
        <v>100</v>
      </c>
      <c r="BA39" s="64">
        <v>0.59523809523809523</v>
      </c>
      <c r="BB39" s="64">
        <v>1.1363636363636365</v>
      </c>
      <c r="BC39" s="64">
        <v>0</v>
      </c>
      <c r="BD39" s="103"/>
      <c r="BE39" s="67" t="s">
        <v>69</v>
      </c>
      <c r="BF39" s="88"/>
    </row>
    <row r="40" spans="1:58" s="104" customFormat="1" ht="16.5" customHeight="1">
      <c r="A40" s="99"/>
      <c r="B40" s="67" t="s">
        <v>70</v>
      </c>
      <c r="C40" s="88"/>
      <c r="D40" s="100">
        <v>347</v>
      </c>
      <c r="E40" s="101">
        <v>177</v>
      </c>
      <c r="F40" s="101">
        <v>170</v>
      </c>
      <c r="G40" s="101">
        <v>338</v>
      </c>
      <c r="H40" s="106">
        <v>173</v>
      </c>
      <c r="I40" s="106">
        <v>165</v>
      </c>
      <c r="J40" s="106">
        <v>1</v>
      </c>
      <c r="K40" s="106">
        <v>1</v>
      </c>
      <c r="L40" s="106">
        <v>0</v>
      </c>
      <c r="M40" s="106">
        <v>1</v>
      </c>
      <c r="N40" s="106">
        <v>0</v>
      </c>
      <c r="O40" s="106">
        <v>1</v>
      </c>
      <c r="P40" s="106">
        <v>0</v>
      </c>
      <c r="Q40" s="106">
        <v>0</v>
      </c>
      <c r="R40" s="106">
        <v>0</v>
      </c>
      <c r="S40" s="106">
        <v>0</v>
      </c>
      <c r="T40" s="106">
        <v>0</v>
      </c>
      <c r="U40" s="106">
        <v>0</v>
      </c>
      <c r="V40" s="106">
        <v>1</v>
      </c>
      <c r="W40" s="106">
        <v>1</v>
      </c>
      <c r="X40" s="106">
        <v>0</v>
      </c>
      <c r="Y40" s="106">
        <v>0</v>
      </c>
      <c r="Z40" s="106">
        <v>0</v>
      </c>
      <c r="AA40" s="106">
        <v>0</v>
      </c>
      <c r="AB40" s="106">
        <v>0</v>
      </c>
      <c r="AC40" s="106">
        <v>0</v>
      </c>
      <c r="AD40" s="106">
        <v>0</v>
      </c>
      <c r="AE40" s="106">
        <v>6</v>
      </c>
      <c r="AF40" s="106">
        <v>2</v>
      </c>
      <c r="AG40" s="106">
        <v>4</v>
      </c>
      <c r="AH40" s="106">
        <v>0</v>
      </c>
      <c r="AI40" s="106">
        <v>0</v>
      </c>
      <c r="AJ40" s="106">
        <v>0</v>
      </c>
      <c r="AK40" s="106">
        <v>4</v>
      </c>
      <c r="AL40" s="106">
        <v>2</v>
      </c>
      <c r="AM40" s="106">
        <v>2</v>
      </c>
      <c r="AN40" s="106">
        <v>0</v>
      </c>
      <c r="AO40" s="106">
        <v>0</v>
      </c>
      <c r="AP40" s="106">
        <v>0</v>
      </c>
      <c r="AQ40" s="106">
        <v>0</v>
      </c>
      <c r="AR40" s="106">
        <v>0</v>
      </c>
      <c r="AS40" s="106">
        <v>0</v>
      </c>
      <c r="AT40" s="106">
        <v>0</v>
      </c>
      <c r="AU40" s="106">
        <v>0</v>
      </c>
      <c r="AV40" s="106">
        <v>0</v>
      </c>
      <c r="AW40" s="106">
        <v>0</v>
      </c>
      <c r="AX40" s="64">
        <v>97.406340057636882</v>
      </c>
      <c r="AY40" s="64">
        <v>97.740112994350284</v>
      </c>
      <c r="AZ40" s="64">
        <v>97.058823529411768</v>
      </c>
      <c r="BA40" s="64">
        <v>0.28818443804034583</v>
      </c>
      <c r="BB40" s="64">
        <v>0.56497175141242939</v>
      </c>
      <c r="BC40" s="64">
        <v>0</v>
      </c>
      <c r="BD40" s="103"/>
      <c r="BE40" s="67" t="s">
        <v>70</v>
      </c>
      <c r="BF40" s="88"/>
    </row>
    <row r="41" spans="1:58" s="97" customFormat="1" ht="16.5" customHeight="1">
      <c r="A41" s="85"/>
      <c r="B41" s="85" t="s">
        <v>99</v>
      </c>
      <c r="C41" s="86"/>
      <c r="D41" s="90">
        <v>5691</v>
      </c>
      <c r="E41" s="94">
        <v>2818</v>
      </c>
      <c r="F41" s="94">
        <v>2873</v>
      </c>
      <c r="G41" s="94">
        <v>5539</v>
      </c>
      <c r="H41" s="94">
        <v>2721</v>
      </c>
      <c r="I41" s="94">
        <v>2818</v>
      </c>
      <c r="J41" s="94">
        <v>5</v>
      </c>
      <c r="K41" s="94">
        <v>3</v>
      </c>
      <c r="L41" s="94">
        <v>2</v>
      </c>
      <c r="M41" s="94">
        <v>9</v>
      </c>
      <c r="N41" s="94">
        <v>3</v>
      </c>
      <c r="O41" s="94">
        <v>6</v>
      </c>
      <c r="P41" s="94">
        <v>10</v>
      </c>
      <c r="Q41" s="94">
        <v>10</v>
      </c>
      <c r="R41" s="94">
        <v>0</v>
      </c>
      <c r="S41" s="94">
        <v>12</v>
      </c>
      <c r="T41" s="94">
        <v>8</v>
      </c>
      <c r="U41" s="94">
        <v>4</v>
      </c>
      <c r="V41" s="94">
        <v>6</v>
      </c>
      <c r="W41" s="94">
        <v>6</v>
      </c>
      <c r="X41" s="94">
        <v>0</v>
      </c>
      <c r="Y41" s="94">
        <v>10</v>
      </c>
      <c r="Z41" s="94">
        <v>9</v>
      </c>
      <c r="AA41" s="94">
        <v>1</v>
      </c>
      <c r="AB41" s="94">
        <v>5</v>
      </c>
      <c r="AC41" s="94">
        <v>2</v>
      </c>
      <c r="AD41" s="94">
        <v>3</v>
      </c>
      <c r="AE41" s="94">
        <v>94</v>
      </c>
      <c r="AF41" s="94">
        <v>55</v>
      </c>
      <c r="AG41" s="94">
        <v>39</v>
      </c>
      <c r="AH41" s="94">
        <v>1</v>
      </c>
      <c r="AI41" s="94">
        <v>1</v>
      </c>
      <c r="AJ41" s="94">
        <v>0</v>
      </c>
      <c r="AK41" s="94">
        <v>84</v>
      </c>
      <c r="AL41" s="94">
        <v>54</v>
      </c>
      <c r="AM41" s="94">
        <v>30</v>
      </c>
      <c r="AN41" s="94">
        <v>0</v>
      </c>
      <c r="AO41" s="94">
        <v>0</v>
      </c>
      <c r="AP41" s="94">
        <v>0</v>
      </c>
      <c r="AQ41" s="94">
        <v>0</v>
      </c>
      <c r="AR41" s="94">
        <v>0</v>
      </c>
      <c r="AS41" s="94">
        <v>0</v>
      </c>
      <c r="AT41" s="94">
        <v>0</v>
      </c>
      <c r="AU41" s="94">
        <v>0</v>
      </c>
      <c r="AV41" s="94">
        <v>6</v>
      </c>
      <c r="AW41" s="94">
        <v>1</v>
      </c>
      <c r="AX41" s="53">
        <v>97.3</v>
      </c>
      <c r="AY41" s="53">
        <v>96.6</v>
      </c>
      <c r="AZ41" s="53">
        <v>98.1</v>
      </c>
      <c r="BA41" s="53">
        <v>0.4</v>
      </c>
      <c r="BB41" s="53">
        <v>0.70000000000000007</v>
      </c>
      <c r="BC41" s="53">
        <v>0.2</v>
      </c>
      <c r="BD41" s="87"/>
      <c r="BE41" s="85" t="s">
        <v>99</v>
      </c>
      <c r="BF41" s="85"/>
    </row>
    <row r="42" spans="1:58" s="104" customFormat="1" ht="16.5" customHeight="1">
      <c r="A42" s="99"/>
      <c r="B42" s="67"/>
      <c r="C42" s="88"/>
      <c r="D42" s="100"/>
      <c r="E42" s="101"/>
      <c r="F42" s="101"/>
      <c r="G42" s="101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63"/>
      <c r="AY42" s="63"/>
      <c r="AZ42" s="63"/>
      <c r="BA42" s="64"/>
      <c r="BB42" s="64"/>
      <c r="BC42" s="64"/>
      <c r="BD42" s="103"/>
      <c r="BE42" s="67"/>
      <c r="BF42" s="88"/>
    </row>
    <row r="43" spans="1:58" s="104" customFormat="1" ht="16.5" customHeight="1">
      <c r="A43" s="99"/>
      <c r="B43" s="67" t="s">
        <v>71</v>
      </c>
      <c r="C43" s="88"/>
      <c r="D43" s="100">
        <v>1302</v>
      </c>
      <c r="E43" s="101">
        <v>676</v>
      </c>
      <c r="F43" s="101">
        <v>626</v>
      </c>
      <c r="G43" s="101">
        <v>1279</v>
      </c>
      <c r="H43" s="106">
        <v>664</v>
      </c>
      <c r="I43" s="106">
        <v>615</v>
      </c>
      <c r="J43" s="106">
        <v>4</v>
      </c>
      <c r="K43" s="106">
        <v>0</v>
      </c>
      <c r="L43" s="106">
        <v>4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1</v>
      </c>
      <c r="T43" s="106">
        <v>1</v>
      </c>
      <c r="U43" s="106">
        <v>0</v>
      </c>
      <c r="V43" s="106">
        <v>1</v>
      </c>
      <c r="W43" s="106">
        <v>1</v>
      </c>
      <c r="X43" s="106">
        <v>0</v>
      </c>
      <c r="Y43" s="106">
        <v>0</v>
      </c>
      <c r="Z43" s="106">
        <v>0</v>
      </c>
      <c r="AA43" s="106">
        <v>0</v>
      </c>
      <c r="AB43" s="106">
        <v>0</v>
      </c>
      <c r="AC43" s="106">
        <v>0</v>
      </c>
      <c r="AD43" s="106">
        <v>0</v>
      </c>
      <c r="AE43" s="106">
        <v>17</v>
      </c>
      <c r="AF43" s="106">
        <v>10</v>
      </c>
      <c r="AG43" s="106">
        <v>7</v>
      </c>
      <c r="AH43" s="106">
        <v>0</v>
      </c>
      <c r="AI43" s="106">
        <v>0</v>
      </c>
      <c r="AJ43" s="106">
        <v>0</v>
      </c>
      <c r="AK43" s="106">
        <v>25</v>
      </c>
      <c r="AL43" s="106">
        <v>16</v>
      </c>
      <c r="AM43" s="106">
        <v>9</v>
      </c>
      <c r="AN43" s="106">
        <v>0</v>
      </c>
      <c r="AO43" s="106">
        <v>0</v>
      </c>
      <c r="AP43" s="106">
        <v>0</v>
      </c>
      <c r="AQ43" s="106">
        <v>0</v>
      </c>
      <c r="AR43" s="106">
        <v>0</v>
      </c>
      <c r="AS43" s="106">
        <v>0</v>
      </c>
      <c r="AT43" s="106">
        <v>0</v>
      </c>
      <c r="AU43" s="106">
        <v>0</v>
      </c>
      <c r="AV43" s="106">
        <v>0</v>
      </c>
      <c r="AW43" s="106">
        <v>0</v>
      </c>
      <c r="AX43" s="64">
        <v>98.233486943164365</v>
      </c>
      <c r="AY43" s="64">
        <v>98.224852071005913</v>
      </c>
      <c r="AZ43" s="64">
        <v>98.242811501597444</v>
      </c>
      <c r="BA43" s="64">
        <v>0.15360983102918588</v>
      </c>
      <c r="BB43" s="64">
        <v>0.29585798816568049</v>
      </c>
      <c r="BC43" s="64">
        <v>0</v>
      </c>
      <c r="BD43" s="103"/>
      <c r="BE43" s="67" t="s">
        <v>71</v>
      </c>
      <c r="BF43" s="88"/>
    </row>
    <row r="44" spans="1:58" s="104" customFormat="1" ht="16.5" customHeight="1">
      <c r="A44" s="99"/>
      <c r="B44" s="67" t="s">
        <v>72</v>
      </c>
      <c r="C44" s="88"/>
      <c r="D44" s="100">
        <v>2925</v>
      </c>
      <c r="E44" s="101">
        <v>1490</v>
      </c>
      <c r="F44" s="101">
        <v>1435</v>
      </c>
      <c r="G44" s="101">
        <v>2845</v>
      </c>
      <c r="H44" s="106">
        <v>1443</v>
      </c>
      <c r="I44" s="106">
        <v>1402</v>
      </c>
      <c r="J44" s="106">
        <v>40</v>
      </c>
      <c r="K44" s="106">
        <v>20</v>
      </c>
      <c r="L44" s="106">
        <v>20</v>
      </c>
      <c r="M44" s="106">
        <v>0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3</v>
      </c>
      <c r="T44" s="106">
        <v>3</v>
      </c>
      <c r="U44" s="106">
        <v>0</v>
      </c>
      <c r="V44" s="106">
        <v>3</v>
      </c>
      <c r="W44" s="106">
        <v>2</v>
      </c>
      <c r="X44" s="106">
        <v>1</v>
      </c>
      <c r="Y44" s="106">
        <v>0</v>
      </c>
      <c r="Z44" s="106">
        <v>0</v>
      </c>
      <c r="AA44" s="106">
        <v>0</v>
      </c>
      <c r="AB44" s="106">
        <v>1</v>
      </c>
      <c r="AC44" s="106">
        <v>1</v>
      </c>
      <c r="AD44" s="106">
        <v>0</v>
      </c>
      <c r="AE44" s="106">
        <v>32</v>
      </c>
      <c r="AF44" s="106">
        <v>21</v>
      </c>
      <c r="AG44" s="106">
        <v>11</v>
      </c>
      <c r="AH44" s="106">
        <v>1</v>
      </c>
      <c r="AI44" s="106">
        <v>0</v>
      </c>
      <c r="AJ44" s="106">
        <v>1</v>
      </c>
      <c r="AK44" s="106">
        <v>57</v>
      </c>
      <c r="AL44" s="106">
        <v>41</v>
      </c>
      <c r="AM44" s="106">
        <v>16</v>
      </c>
      <c r="AN44" s="106">
        <v>0</v>
      </c>
      <c r="AO44" s="106">
        <v>0</v>
      </c>
      <c r="AP44" s="106">
        <v>0</v>
      </c>
      <c r="AQ44" s="106">
        <v>0</v>
      </c>
      <c r="AR44" s="106">
        <v>0</v>
      </c>
      <c r="AS44" s="106">
        <v>0</v>
      </c>
      <c r="AT44" s="106">
        <v>0</v>
      </c>
      <c r="AU44" s="106">
        <v>0</v>
      </c>
      <c r="AV44" s="106">
        <v>0</v>
      </c>
      <c r="AW44" s="106">
        <v>0</v>
      </c>
      <c r="AX44" s="64">
        <v>97.26495726495726</v>
      </c>
      <c r="AY44" s="64">
        <v>96.845637583892611</v>
      </c>
      <c r="AZ44" s="64">
        <v>97.700348432055748</v>
      </c>
      <c r="BA44" s="64">
        <v>0.20512820512820512</v>
      </c>
      <c r="BB44" s="64">
        <v>0.33557046979865773</v>
      </c>
      <c r="BC44" s="64">
        <v>6.968641114982578E-2</v>
      </c>
      <c r="BD44" s="103"/>
      <c r="BE44" s="67" t="s">
        <v>72</v>
      </c>
      <c r="BF44" s="88"/>
    </row>
    <row r="45" spans="1:58" s="104" customFormat="1" ht="16.5" customHeight="1">
      <c r="A45" s="99"/>
      <c r="B45" s="67" t="s">
        <v>73</v>
      </c>
      <c r="C45" s="88"/>
      <c r="D45" s="100">
        <v>66</v>
      </c>
      <c r="E45" s="101">
        <v>36</v>
      </c>
      <c r="F45" s="101">
        <v>30</v>
      </c>
      <c r="G45" s="101">
        <v>63</v>
      </c>
      <c r="H45" s="106">
        <v>34</v>
      </c>
      <c r="I45" s="106">
        <v>29</v>
      </c>
      <c r="J45" s="106">
        <v>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2</v>
      </c>
      <c r="T45" s="106">
        <v>1</v>
      </c>
      <c r="U45" s="106">
        <v>1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1</v>
      </c>
      <c r="AF45" s="106">
        <v>1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64">
        <v>95.454545454545453</v>
      </c>
      <c r="AY45" s="64">
        <v>94.444444444444443</v>
      </c>
      <c r="AZ45" s="64">
        <v>96.666666666666671</v>
      </c>
      <c r="BA45" s="64">
        <v>3.0303030303030303</v>
      </c>
      <c r="BB45" s="64">
        <v>2.7777777777777777</v>
      </c>
      <c r="BC45" s="64">
        <v>3.3333333333333335</v>
      </c>
      <c r="BD45" s="103"/>
      <c r="BE45" s="67" t="s">
        <v>73</v>
      </c>
      <c r="BF45" s="88"/>
    </row>
    <row r="46" spans="1:58" s="104" customFormat="1" ht="16.5" customHeight="1">
      <c r="A46" s="99"/>
      <c r="B46" s="67" t="s">
        <v>74</v>
      </c>
      <c r="C46" s="88"/>
      <c r="D46" s="100">
        <v>14</v>
      </c>
      <c r="E46" s="101">
        <v>6</v>
      </c>
      <c r="F46" s="101">
        <v>8</v>
      </c>
      <c r="G46" s="101">
        <v>13</v>
      </c>
      <c r="H46" s="106">
        <v>6</v>
      </c>
      <c r="I46" s="106">
        <v>7</v>
      </c>
      <c r="J46" s="106">
        <v>0</v>
      </c>
      <c r="K46" s="106">
        <v>0</v>
      </c>
      <c r="L46" s="106">
        <v>0</v>
      </c>
      <c r="M46" s="106">
        <v>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06">
        <v>0</v>
      </c>
      <c r="U46" s="106">
        <v>0</v>
      </c>
      <c r="V46" s="106">
        <v>0</v>
      </c>
      <c r="W46" s="106">
        <v>0</v>
      </c>
      <c r="X46" s="106">
        <v>0</v>
      </c>
      <c r="Y46" s="106">
        <v>0</v>
      </c>
      <c r="Z46" s="106">
        <v>0</v>
      </c>
      <c r="AA46" s="106">
        <v>0</v>
      </c>
      <c r="AB46" s="106">
        <v>0</v>
      </c>
      <c r="AC46" s="106">
        <v>0</v>
      </c>
      <c r="AD46" s="106">
        <v>0</v>
      </c>
      <c r="AE46" s="106">
        <v>1</v>
      </c>
      <c r="AF46" s="106">
        <v>0</v>
      </c>
      <c r="AG46" s="106">
        <v>1</v>
      </c>
      <c r="AH46" s="106">
        <v>0</v>
      </c>
      <c r="AI46" s="106">
        <v>0</v>
      </c>
      <c r="AJ46" s="106">
        <v>0</v>
      </c>
      <c r="AK46" s="106">
        <v>0</v>
      </c>
      <c r="AL46" s="106">
        <v>0</v>
      </c>
      <c r="AM46" s="106">
        <v>0</v>
      </c>
      <c r="AN46" s="106">
        <v>0</v>
      </c>
      <c r="AO46" s="106">
        <v>0</v>
      </c>
      <c r="AP46" s="106">
        <v>0</v>
      </c>
      <c r="AQ46" s="106">
        <v>0</v>
      </c>
      <c r="AR46" s="106">
        <v>0</v>
      </c>
      <c r="AS46" s="106">
        <v>0</v>
      </c>
      <c r="AT46" s="106">
        <v>0</v>
      </c>
      <c r="AU46" s="106">
        <v>0</v>
      </c>
      <c r="AV46" s="106">
        <v>0</v>
      </c>
      <c r="AW46" s="106">
        <v>0</v>
      </c>
      <c r="AX46" s="64">
        <v>92.857142857142861</v>
      </c>
      <c r="AY46" s="64">
        <v>100</v>
      </c>
      <c r="AZ46" s="64">
        <v>87.5</v>
      </c>
      <c r="BA46" s="64">
        <v>0</v>
      </c>
      <c r="BB46" s="64">
        <v>0</v>
      </c>
      <c r="BC46" s="64">
        <v>0</v>
      </c>
      <c r="BD46" s="103"/>
      <c r="BE46" s="67" t="s">
        <v>74</v>
      </c>
      <c r="BF46" s="88"/>
    </row>
    <row r="47" spans="1:58" s="104" customFormat="1" ht="16.5" customHeight="1">
      <c r="A47" s="99"/>
      <c r="B47" s="67" t="s">
        <v>75</v>
      </c>
      <c r="C47" s="88"/>
      <c r="D47" s="100">
        <v>4</v>
      </c>
      <c r="E47" s="101">
        <v>4</v>
      </c>
      <c r="F47" s="101">
        <v>0</v>
      </c>
      <c r="G47" s="101">
        <v>4</v>
      </c>
      <c r="H47" s="106">
        <v>4</v>
      </c>
      <c r="I47" s="106">
        <v>0</v>
      </c>
      <c r="J47" s="106">
        <v>0</v>
      </c>
      <c r="K47" s="106">
        <v>0</v>
      </c>
      <c r="L47" s="106">
        <v>0</v>
      </c>
      <c r="M47" s="106">
        <v>0</v>
      </c>
      <c r="N47" s="106"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06">
        <v>0</v>
      </c>
      <c r="U47" s="106">
        <v>0</v>
      </c>
      <c r="V47" s="106">
        <v>0</v>
      </c>
      <c r="W47" s="106">
        <v>0</v>
      </c>
      <c r="X47" s="106">
        <v>0</v>
      </c>
      <c r="Y47" s="106">
        <v>0</v>
      </c>
      <c r="Z47" s="106">
        <v>0</v>
      </c>
      <c r="AA47" s="106">
        <v>0</v>
      </c>
      <c r="AB47" s="106">
        <v>0</v>
      </c>
      <c r="AC47" s="106">
        <v>0</v>
      </c>
      <c r="AD47" s="106">
        <v>0</v>
      </c>
      <c r="AE47" s="106">
        <v>0</v>
      </c>
      <c r="AF47" s="106">
        <v>0</v>
      </c>
      <c r="AG47" s="106">
        <v>0</v>
      </c>
      <c r="AH47" s="106">
        <v>0</v>
      </c>
      <c r="AI47" s="106">
        <v>0</v>
      </c>
      <c r="AJ47" s="106">
        <v>0</v>
      </c>
      <c r="AK47" s="106">
        <v>0</v>
      </c>
      <c r="AL47" s="106">
        <v>0</v>
      </c>
      <c r="AM47" s="106">
        <v>0</v>
      </c>
      <c r="AN47" s="106">
        <v>0</v>
      </c>
      <c r="AO47" s="106">
        <v>0</v>
      </c>
      <c r="AP47" s="106">
        <v>0</v>
      </c>
      <c r="AQ47" s="106">
        <v>0</v>
      </c>
      <c r="AR47" s="106">
        <v>0</v>
      </c>
      <c r="AS47" s="106">
        <v>0</v>
      </c>
      <c r="AT47" s="106">
        <v>0</v>
      </c>
      <c r="AU47" s="106">
        <v>0</v>
      </c>
      <c r="AV47" s="106">
        <v>0</v>
      </c>
      <c r="AW47" s="106">
        <v>0</v>
      </c>
      <c r="AX47" s="64">
        <v>100</v>
      </c>
      <c r="AY47" s="64">
        <v>100</v>
      </c>
      <c r="AZ47" s="64">
        <v>0</v>
      </c>
      <c r="BA47" s="64">
        <v>0</v>
      </c>
      <c r="BB47" s="64">
        <v>0</v>
      </c>
      <c r="BC47" s="64">
        <v>0</v>
      </c>
      <c r="BD47" s="103"/>
      <c r="BE47" s="67" t="s">
        <v>75</v>
      </c>
      <c r="BF47" s="88"/>
    </row>
    <row r="48" spans="1:58" s="97" customFormat="1" ht="16.5" customHeight="1">
      <c r="A48" s="85"/>
      <c r="B48" s="85" t="s">
        <v>100</v>
      </c>
      <c r="C48" s="86"/>
      <c r="D48" s="90">
        <v>4311</v>
      </c>
      <c r="E48" s="94">
        <v>2212</v>
      </c>
      <c r="F48" s="94">
        <v>2099</v>
      </c>
      <c r="G48" s="94">
        <v>4204</v>
      </c>
      <c r="H48" s="94">
        <v>2151</v>
      </c>
      <c r="I48" s="94">
        <v>2053</v>
      </c>
      <c r="J48" s="94">
        <v>44</v>
      </c>
      <c r="K48" s="94">
        <v>20</v>
      </c>
      <c r="L48" s="94">
        <v>24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6</v>
      </c>
      <c r="T48" s="94">
        <v>5</v>
      </c>
      <c r="U48" s="94">
        <v>1</v>
      </c>
      <c r="V48" s="94">
        <v>4</v>
      </c>
      <c r="W48" s="94">
        <v>3</v>
      </c>
      <c r="X48" s="94">
        <v>1</v>
      </c>
      <c r="Y48" s="94">
        <v>0</v>
      </c>
      <c r="Z48" s="94">
        <v>0</v>
      </c>
      <c r="AA48" s="94">
        <v>0</v>
      </c>
      <c r="AB48" s="94">
        <v>1</v>
      </c>
      <c r="AC48" s="94">
        <v>1</v>
      </c>
      <c r="AD48" s="94">
        <v>0</v>
      </c>
      <c r="AE48" s="94">
        <v>51</v>
      </c>
      <c r="AF48" s="94">
        <v>32</v>
      </c>
      <c r="AG48" s="94">
        <v>19</v>
      </c>
      <c r="AH48" s="94">
        <v>1</v>
      </c>
      <c r="AI48" s="94">
        <v>0</v>
      </c>
      <c r="AJ48" s="94">
        <v>1</v>
      </c>
      <c r="AK48" s="94">
        <v>82</v>
      </c>
      <c r="AL48" s="94">
        <v>57</v>
      </c>
      <c r="AM48" s="94">
        <v>25</v>
      </c>
      <c r="AN48" s="94">
        <v>0</v>
      </c>
      <c r="AO48" s="94">
        <v>0</v>
      </c>
      <c r="AP48" s="94">
        <v>0</v>
      </c>
      <c r="AQ48" s="94">
        <v>0</v>
      </c>
      <c r="AR48" s="94">
        <v>0</v>
      </c>
      <c r="AS48" s="94">
        <v>0</v>
      </c>
      <c r="AT48" s="94">
        <v>0</v>
      </c>
      <c r="AU48" s="94">
        <v>0</v>
      </c>
      <c r="AV48" s="94">
        <v>0</v>
      </c>
      <c r="AW48" s="94">
        <v>0</v>
      </c>
      <c r="AX48" s="53">
        <v>97.5</v>
      </c>
      <c r="AY48" s="53">
        <v>97.2</v>
      </c>
      <c r="AZ48" s="53">
        <v>97.8</v>
      </c>
      <c r="BA48" s="53">
        <v>0.2</v>
      </c>
      <c r="BB48" s="53">
        <v>0.4</v>
      </c>
      <c r="BC48" s="69">
        <v>0.1</v>
      </c>
      <c r="BD48" s="87"/>
      <c r="BE48" s="85" t="s">
        <v>100</v>
      </c>
      <c r="BF48" s="85"/>
    </row>
    <row r="49" spans="1:58" s="104" customFormat="1" ht="16.5" customHeight="1">
      <c r="A49" s="99"/>
      <c r="B49" s="67"/>
      <c r="C49" s="88"/>
      <c r="D49" s="100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63"/>
      <c r="AY49" s="63"/>
      <c r="AZ49" s="63"/>
      <c r="BA49" s="64"/>
      <c r="BB49" s="64"/>
      <c r="BC49" s="64"/>
      <c r="BD49" s="103"/>
      <c r="BE49" s="67"/>
      <c r="BF49" s="88"/>
    </row>
    <row r="50" spans="1:58" s="104" customFormat="1" ht="16.5" customHeight="1">
      <c r="A50" s="99"/>
      <c r="B50" s="67" t="s">
        <v>76</v>
      </c>
      <c r="C50" s="88"/>
      <c r="D50" s="100">
        <v>738</v>
      </c>
      <c r="E50" s="101">
        <v>345</v>
      </c>
      <c r="F50" s="101">
        <v>393</v>
      </c>
      <c r="G50" s="101">
        <v>728</v>
      </c>
      <c r="H50" s="106">
        <v>339</v>
      </c>
      <c r="I50" s="106">
        <v>389</v>
      </c>
      <c r="J50" s="106">
        <v>3</v>
      </c>
      <c r="K50" s="106">
        <v>1</v>
      </c>
      <c r="L50" s="106">
        <v>2</v>
      </c>
      <c r="M50" s="106">
        <v>0</v>
      </c>
      <c r="N50" s="106"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0</v>
      </c>
      <c r="T50" s="106">
        <v>0</v>
      </c>
      <c r="U50" s="106">
        <v>0</v>
      </c>
      <c r="V50" s="106">
        <v>3</v>
      </c>
      <c r="W50" s="106">
        <v>2</v>
      </c>
      <c r="X50" s="106">
        <v>1</v>
      </c>
      <c r="Y50" s="106">
        <v>0</v>
      </c>
      <c r="Z50" s="106">
        <v>0</v>
      </c>
      <c r="AA50" s="106">
        <v>0</v>
      </c>
      <c r="AB50" s="106">
        <v>0</v>
      </c>
      <c r="AC50" s="106">
        <v>0</v>
      </c>
      <c r="AD50" s="106">
        <v>0</v>
      </c>
      <c r="AE50" s="106">
        <v>4</v>
      </c>
      <c r="AF50" s="106">
        <v>3</v>
      </c>
      <c r="AG50" s="106">
        <v>1</v>
      </c>
      <c r="AH50" s="106">
        <v>0</v>
      </c>
      <c r="AI50" s="106">
        <v>0</v>
      </c>
      <c r="AJ50" s="106">
        <v>0</v>
      </c>
      <c r="AK50" s="106">
        <v>25</v>
      </c>
      <c r="AL50" s="106">
        <v>19</v>
      </c>
      <c r="AM50" s="106">
        <v>6</v>
      </c>
      <c r="AN50" s="106">
        <v>0</v>
      </c>
      <c r="AO50" s="106">
        <v>0</v>
      </c>
      <c r="AP50" s="106">
        <v>0</v>
      </c>
      <c r="AQ50" s="106">
        <v>0</v>
      </c>
      <c r="AR50" s="106">
        <v>0</v>
      </c>
      <c r="AS50" s="106">
        <v>0</v>
      </c>
      <c r="AT50" s="106">
        <v>0</v>
      </c>
      <c r="AU50" s="106">
        <v>0</v>
      </c>
      <c r="AV50" s="106">
        <v>0</v>
      </c>
      <c r="AW50" s="106">
        <v>0</v>
      </c>
      <c r="AX50" s="64">
        <v>98.644986449864504</v>
      </c>
      <c r="AY50" s="64">
        <v>98.260869565217391</v>
      </c>
      <c r="AZ50" s="64">
        <v>98.9821882951654</v>
      </c>
      <c r="BA50" s="64">
        <v>0.4065040650406504</v>
      </c>
      <c r="BB50" s="64">
        <v>0.57971014492753625</v>
      </c>
      <c r="BC50" s="64">
        <v>0.2544529262086514</v>
      </c>
      <c r="BD50" s="103"/>
      <c r="BE50" s="67" t="s">
        <v>76</v>
      </c>
      <c r="BF50" s="88"/>
    </row>
    <row r="51" spans="1:58" s="104" customFormat="1" ht="16.5" customHeight="1">
      <c r="A51" s="99"/>
      <c r="B51" s="67" t="s">
        <v>77</v>
      </c>
      <c r="C51" s="88"/>
      <c r="D51" s="100">
        <v>671</v>
      </c>
      <c r="E51" s="101">
        <v>339</v>
      </c>
      <c r="F51" s="101">
        <v>332</v>
      </c>
      <c r="G51" s="101">
        <v>649</v>
      </c>
      <c r="H51" s="106">
        <v>325</v>
      </c>
      <c r="I51" s="106">
        <v>324</v>
      </c>
      <c r="J51" s="106">
        <v>1</v>
      </c>
      <c r="K51" s="106">
        <v>0</v>
      </c>
      <c r="L51" s="106">
        <v>1</v>
      </c>
      <c r="M51" s="106">
        <v>1</v>
      </c>
      <c r="N51" s="106">
        <v>0</v>
      </c>
      <c r="O51" s="106">
        <v>1</v>
      </c>
      <c r="P51" s="106">
        <v>0</v>
      </c>
      <c r="Q51" s="106">
        <v>0</v>
      </c>
      <c r="R51" s="106">
        <v>0</v>
      </c>
      <c r="S51" s="106">
        <v>1</v>
      </c>
      <c r="T51" s="106">
        <v>1</v>
      </c>
      <c r="U51" s="106">
        <v>0</v>
      </c>
      <c r="V51" s="106">
        <v>3</v>
      </c>
      <c r="W51" s="106">
        <v>3</v>
      </c>
      <c r="X51" s="106">
        <v>0</v>
      </c>
      <c r="Y51" s="106">
        <v>0</v>
      </c>
      <c r="Z51" s="106">
        <v>0</v>
      </c>
      <c r="AA51" s="106">
        <v>0</v>
      </c>
      <c r="AB51" s="106">
        <v>1</v>
      </c>
      <c r="AC51" s="106">
        <v>1</v>
      </c>
      <c r="AD51" s="106">
        <v>0</v>
      </c>
      <c r="AE51" s="106">
        <v>14</v>
      </c>
      <c r="AF51" s="106">
        <v>8</v>
      </c>
      <c r="AG51" s="106">
        <v>6</v>
      </c>
      <c r="AH51" s="106">
        <v>1</v>
      </c>
      <c r="AI51" s="106">
        <v>1</v>
      </c>
      <c r="AJ51" s="106">
        <v>0</v>
      </c>
      <c r="AK51" s="106">
        <v>7</v>
      </c>
      <c r="AL51" s="106">
        <v>5</v>
      </c>
      <c r="AM51" s="106">
        <v>2</v>
      </c>
      <c r="AN51" s="106">
        <v>0</v>
      </c>
      <c r="AO51" s="106">
        <v>0</v>
      </c>
      <c r="AP51" s="106">
        <v>0</v>
      </c>
      <c r="AQ51" s="106">
        <v>0</v>
      </c>
      <c r="AR51" s="106">
        <v>0</v>
      </c>
      <c r="AS51" s="106">
        <v>0</v>
      </c>
      <c r="AT51" s="106">
        <v>0</v>
      </c>
      <c r="AU51" s="106">
        <v>0</v>
      </c>
      <c r="AV51" s="106">
        <v>0</v>
      </c>
      <c r="AW51" s="106">
        <v>0</v>
      </c>
      <c r="AX51" s="64">
        <v>96.721311475409834</v>
      </c>
      <c r="AY51" s="64">
        <v>95.87020648967551</v>
      </c>
      <c r="AZ51" s="64">
        <v>97.590361445783131</v>
      </c>
      <c r="BA51" s="64">
        <v>0.5961251862891207</v>
      </c>
      <c r="BB51" s="64">
        <v>1.1799410029498525</v>
      </c>
      <c r="BC51" s="64">
        <v>0</v>
      </c>
      <c r="BD51" s="103"/>
      <c r="BE51" s="67" t="s">
        <v>77</v>
      </c>
      <c r="BF51" s="88"/>
    </row>
    <row r="52" spans="1:58" s="104" customFormat="1" ht="16.5" customHeight="1">
      <c r="A52" s="99"/>
      <c r="B52" s="67" t="s">
        <v>78</v>
      </c>
      <c r="C52" s="88"/>
      <c r="D52" s="100">
        <v>496</v>
      </c>
      <c r="E52" s="101">
        <v>245</v>
      </c>
      <c r="F52" s="101">
        <v>251</v>
      </c>
      <c r="G52" s="101">
        <v>488</v>
      </c>
      <c r="H52" s="106">
        <v>239</v>
      </c>
      <c r="I52" s="106">
        <v>249</v>
      </c>
      <c r="J52" s="106">
        <v>1</v>
      </c>
      <c r="K52" s="106">
        <v>1</v>
      </c>
      <c r="L52" s="106">
        <v>0</v>
      </c>
      <c r="M52" s="106">
        <v>0</v>
      </c>
      <c r="N52" s="106"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0</v>
      </c>
      <c r="T52" s="106">
        <v>0</v>
      </c>
      <c r="U52" s="106">
        <v>0</v>
      </c>
      <c r="V52" s="106">
        <v>1</v>
      </c>
      <c r="W52" s="106">
        <v>0</v>
      </c>
      <c r="X52" s="106">
        <v>1</v>
      </c>
      <c r="Y52" s="106">
        <v>0</v>
      </c>
      <c r="Z52" s="106">
        <v>0</v>
      </c>
      <c r="AA52" s="106">
        <v>0</v>
      </c>
      <c r="AB52" s="106">
        <v>0</v>
      </c>
      <c r="AC52" s="106">
        <v>0</v>
      </c>
      <c r="AD52" s="106">
        <v>0</v>
      </c>
      <c r="AE52" s="106">
        <v>5</v>
      </c>
      <c r="AF52" s="106">
        <v>4</v>
      </c>
      <c r="AG52" s="106">
        <v>1</v>
      </c>
      <c r="AH52" s="106">
        <v>1</v>
      </c>
      <c r="AI52" s="106">
        <v>1</v>
      </c>
      <c r="AJ52" s="106">
        <v>0</v>
      </c>
      <c r="AK52" s="106">
        <v>14</v>
      </c>
      <c r="AL52" s="106">
        <v>9</v>
      </c>
      <c r="AM52" s="106">
        <v>5</v>
      </c>
      <c r="AN52" s="106">
        <v>0</v>
      </c>
      <c r="AO52" s="106">
        <v>0</v>
      </c>
      <c r="AP52" s="106">
        <v>0</v>
      </c>
      <c r="AQ52" s="106">
        <v>0</v>
      </c>
      <c r="AR52" s="106">
        <v>0</v>
      </c>
      <c r="AS52" s="106">
        <v>0</v>
      </c>
      <c r="AT52" s="106">
        <v>0</v>
      </c>
      <c r="AU52" s="106">
        <v>0</v>
      </c>
      <c r="AV52" s="106">
        <v>0</v>
      </c>
      <c r="AW52" s="106">
        <v>0</v>
      </c>
      <c r="AX52" s="64">
        <v>98.387096774193552</v>
      </c>
      <c r="AY52" s="64">
        <v>97.551020408163268</v>
      </c>
      <c r="AZ52" s="64">
        <v>99.20318725099601</v>
      </c>
      <c r="BA52" s="64">
        <v>0.20161290322580644</v>
      </c>
      <c r="BB52" s="64">
        <v>0</v>
      </c>
      <c r="BC52" s="64">
        <v>0.39840637450199201</v>
      </c>
      <c r="BD52" s="103"/>
      <c r="BE52" s="67" t="s">
        <v>78</v>
      </c>
      <c r="BF52" s="88"/>
    </row>
    <row r="53" spans="1:58" s="104" customFormat="1" ht="16.5" customHeight="1">
      <c r="A53" s="99"/>
      <c r="B53" s="67" t="s">
        <v>79</v>
      </c>
      <c r="C53" s="88"/>
      <c r="D53" s="100">
        <v>234</v>
      </c>
      <c r="E53" s="101">
        <v>111</v>
      </c>
      <c r="F53" s="101">
        <v>123</v>
      </c>
      <c r="G53" s="101">
        <v>222</v>
      </c>
      <c r="H53" s="106">
        <v>105</v>
      </c>
      <c r="I53" s="106">
        <v>117</v>
      </c>
      <c r="J53" s="106">
        <v>0</v>
      </c>
      <c r="K53" s="106">
        <v>0</v>
      </c>
      <c r="L53" s="106">
        <v>0</v>
      </c>
      <c r="M53" s="106">
        <v>0</v>
      </c>
      <c r="N53" s="106">
        <v>0</v>
      </c>
      <c r="O53" s="106">
        <v>0</v>
      </c>
      <c r="P53" s="106">
        <v>2</v>
      </c>
      <c r="Q53" s="106">
        <v>2</v>
      </c>
      <c r="R53" s="106">
        <v>0</v>
      </c>
      <c r="S53" s="106">
        <v>0</v>
      </c>
      <c r="T53" s="106">
        <v>0</v>
      </c>
      <c r="U53" s="106">
        <v>0</v>
      </c>
      <c r="V53" s="106">
        <v>0</v>
      </c>
      <c r="W53" s="106">
        <v>0</v>
      </c>
      <c r="X53" s="106">
        <v>0</v>
      </c>
      <c r="Y53" s="106">
        <v>0</v>
      </c>
      <c r="Z53" s="106">
        <v>0</v>
      </c>
      <c r="AA53" s="106">
        <v>0</v>
      </c>
      <c r="AB53" s="106">
        <v>3</v>
      </c>
      <c r="AC53" s="106">
        <v>3</v>
      </c>
      <c r="AD53" s="106">
        <v>0</v>
      </c>
      <c r="AE53" s="106">
        <v>7</v>
      </c>
      <c r="AF53" s="106">
        <v>1</v>
      </c>
      <c r="AG53" s="106">
        <v>6</v>
      </c>
      <c r="AH53" s="106">
        <v>0</v>
      </c>
      <c r="AI53" s="106">
        <v>0</v>
      </c>
      <c r="AJ53" s="106">
        <v>0</v>
      </c>
      <c r="AK53" s="106">
        <v>3</v>
      </c>
      <c r="AL53" s="106">
        <v>1</v>
      </c>
      <c r="AM53" s="106">
        <v>2</v>
      </c>
      <c r="AN53" s="106">
        <v>0</v>
      </c>
      <c r="AO53" s="106">
        <v>0</v>
      </c>
      <c r="AP53" s="106">
        <v>0</v>
      </c>
      <c r="AQ53" s="106">
        <v>0</v>
      </c>
      <c r="AR53" s="106">
        <v>0</v>
      </c>
      <c r="AS53" s="106">
        <v>0</v>
      </c>
      <c r="AT53" s="106">
        <v>0</v>
      </c>
      <c r="AU53" s="106">
        <v>0</v>
      </c>
      <c r="AV53" s="106">
        <v>0</v>
      </c>
      <c r="AW53" s="106">
        <v>0</v>
      </c>
      <c r="AX53" s="64">
        <v>94.871794871794876</v>
      </c>
      <c r="AY53" s="64">
        <v>94.594594594594597</v>
      </c>
      <c r="AZ53" s="64">
        <v>95.121951219512198</v>
      </c>
      <c r="BA53" s="64">
        <v>0</v>
      </c>
      <c r="BB53" s="64">
        <v>0</v>
      </c>
      <c r="BC53" s="64">
        <v>0</v>
      </c>
      <c r="BD53" s="103"/>
      <c r="BE53" s="67" t="s">
        <v>79</v>
      </c>
      <c r="BF53" s="88"/>
    </row>
    <row r="54" spans="1:58" s="104" customFormat="1" ht="16.5" customHeight="1">
      <c r="A54" s="99"/>
      <c r="B54" s="67" t="s">
        <v>80</v>
      </c>
      <c r="C54" s="88"/>
      <c r="D54" s="100">
        <v>572</v>
      </c>
      <c r="E54" s="101">
        <v>312</v>
      </c>
      <c r="F54" s="101">
        <v>260</v>
      </c>
      <c r="G54" s="101">
        <v>559</v>
      </c>
      <c r="H54" s="106">
        <v>302</v>
      </c>
      <c r="I54" s="106">
        <v>257</v>
      </c>
      <c r="J54" s="106">
        <v>2</v>
      </c>
      <c r="K54" s="106">
        <v>2</v>
      </c>
      <c r="L54" s="106">
        <v>0</v>
      </c>
      <c r="M54" s="106">
        <v>2</v>
      </c>
      <c r="N54" s="106">
        <v>2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06">
        <v>0</v>
      </c>
      <c r="U54" s="106">
        <v>0</v>
      </c>
      <c r="V54" s="106">
        <v>1</v>
      </c>
      <c r="W54" s="106">
        <v>1</v>
      </c>
      <c r="X54" s="106">
        <v>0</v>
      </c>
      <c r="Y54" s="106">
        <v>0</v>
      </c>
      <c r="Z54" s="106">
        <v>0</v>
      </c>
      <c r="AA54" s="106">
        <v>0</v>
      </c>
      <c r="AB54" s="106">
        <v>2</v>
      </c>
      <c r="AC54" s="106">
        <v>2</v>
      </c>
      <c r="AD54" s="106">
        <v>0</v>
      </c>
      <c r="AE54" s="106">
        <v>6</v>
      </c>
      <c r="AF54" s="106">
        <v>3</v>
      </c>
      <c r="AG54" s="106">
        <v>3</v>
      </c>
      <c r="AH54" s="106">
        <v>0</v>
      </c>
      <c r="AI54" s="106">
        <v>0</v>
      </c>
      <c r="AJ54" s="106">
        <v>0</v>
      </c>
      <c r="AK54" s="106">
        <v>13</v>
      </c>
      <c r="AL54" s="106">
        <v>9</v>
      </c>
      <c r="AM54" s="106">
        <v>4</v>
      </c>
      <c r="AN54" s="106">
        <v>4</v>
      </c>
      <c r="AO54" s="106">
        <v>2</v>
      </c>
      <c r="AP54" s="106">
        <v>1</v>
      </c>
      <c r="AQ54" s="106">
        <v>0</v>
      </c>
      <c r="AR54" s="106">
        <v>0</v>
      </c>
      <c r="AS54" s="106">
        <v>0</v>
      </c>
      <c r="AT54" s="106">
        <v>0</v>
      </c>
      <c r="AU54" s="106">
        <v>0</v>
      </c>
      <c r="AV54" s="106">
        <v>0</v>
      </c>
      <c r="AW54" s="106">
        <v>0</v>
      </c>
      <c r="AX54" s="64">
        <v>97.727272727272734</v>
      </c>
      <c r="AY54" s="64">
        <v>96.794871794871796</v>
      </c>
      <c r="AZ54" s="64">
        <v>98.84615384615384</v>
      </c>
      <c r="BA54" s="64">
        <v>1.3986013986013985</v>
      </c>
      <c r="BB54" s="64">
        <v>1.9230769230769231</v>
      </c>
      <c r="BC54" s="64">
        <v>0.76923076923076927</v>
      </c>
      <c r="BD54" s="103"/>
      <c r="BE54" s="67" t="s">
        <v>80</v>
      </c>
      <c r="BF54" s="88"/>
    </row>
    <row r="55" spans="1:58" s="104" customFormat="1" ht="16.5" customHeight="1">
      <c r="A55" s="99"/>
      <c r="B55" s="67" t="s">
        <v>81</v>
      </c>
      <c r="C55" s="88"/>
      <c r="D55" s="100">
        <v>339</v>
      </c>
      <c r="E55" s="101">
        <v>173</v>
      </c>
      <c r="F55" s="101">
        <v>166</v>
      </c>
      <c r="G55" s="101">
        <v>335</v>
      </c>
      <c r="H55" s="106">
        <v>170</v>
      </c>
      <c r="I55" s="106">
        <v>165</v>
      </c>
      <c r="J55" s="106">
        <v>1</v>
      </c>
      <c r="K55" s="106">
        <v>0</v>
      </c>
      <c r="L55" s="106">
        <v>1</v>
      </c>
      <c r="M55" s="106">
        <v>0</v>
      </c>
      <c r="N55" s="106"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06">
        <v>0</v>
      </c>
      <c r="U55" s="106">
        <v>0</v>
      </c>
      <c r="V55" s="106">
        <v>0</v>
      </c>
      <c r="W55" s="106">
        <v>0</v>
      </c>
      <c r="X55" s="106">
        <v>0</v>
      </c>
      <c r="Y55" s="106">
        <v>0</v>
      </c>
      <c r="Z55" s="106">
        <v>0</v>
      </c>
      <c r="AA55" s="106">
        <v>0</v>
      </c>
      <c r="AB55" s="106">
        <v>2</v>
      </c>
      <c r="AC55" s="106">
        <v>2</v>
      </c>
      <c r="AD55" s="106">
        <v>0</v>
      </c>
      <c r="AE55" s="106">
        <v>1</v>
      </c>
      <c r="AF55" s="106">
        <v>1</v>
      </c>
      <c r="AG55" s="106">
        <v>0</v>
      </c>
      <c r="AH55" s="106">
        <v>0</v>
      </c>
      <c r="AI55" s="106">
        <v>0</v>
      </c>
      <c r="AJ55" s="106">
        <v>0</v>
      </c>
      <c r="AK55" s="106">
        <v>7</v>
      </c>
      <c r="AL55" s="106">
        <v>4</v>
      </c>
      <c r="AM55" s="106">
        <v>3</v>
      </c>
      <c r="AN55" s="106">
        <v>0</v>
      </c>
      <c r="AO55" s="106">
        <v>0</v>
      </c>
      <c r="AP55" s="106">
        <v>0</v>
      </c>
      <c r="AQ55" s="106">
        <v>0</v>
      </c>
      <c r="AR55" s="106">
        <v>0</v>
      </c>
      <c r="AS55" s="106">
        <v>0</v>
      </c>
      <c r="AT55" s="106">
        <v>0</v>
      </c>
      <c r="AU55" s="106">
        <v>0</v>
      </c>
      <c r="AV55" s="106">
        <v>0</v>
      </c>
      <c r="AW55" s="106">
        <v>0</v>
      </c>
      <c r="AX55" s="64">
        <v>98.820058997050154</v>
      </c>
      <c r="AY55" s="64">
        <v>98.265895953757223</v>
      </c>
      <c r="AZ55" s="64">
        <v>99.397590361445779</v>
      </c>
      <c r="BA55" s="64">
        <v>0</v>
      </c>
      <c r="BB55" s="64">
        <v>0</v>
      </c>
      <c r="BC55" s="64">
        <v>0</v>
      </c>
      <c r="BD55" s="103"/>
      <c r="BE55" s="67" t="s">
        <v>81</v>
      </c>
      <c r="BF55" s="88"/>
    </row>
    <row r="56" spans="1:58" s="104" customFormat="1" ht="16.5" customHeight="1">
      <c r="A56" s="99"/>
      <c r="B56" s="67" t="s">
        <v>82</v>
      </c>
      <c r="C56" s="88"/>
      <c r="D56" s="100">
        <v>7</v>
      </c>
      <c r="E56" s="101">
        <v>4</v>
      </c>
      <c r="F56" s="101">
        <v>3</v>
      </c>
      <c r="G56" s="101">
        <v>7</v>
      </c>
      <c r="H56" s="106">
        <v>4</v>
      </c>
      <c r="I56" s="106">
        <v>3</v>
      </c>
      <c r="J56" s="106">
        <v>0</v>
      </c>
      <c r="K56" s="106">
        <v>0</v>
      </c>
      <c r="L56" s="106">
        <v>0</v>
      </c>
      <c r="M56" s="106">
        <v>0</v>
      </c>
      <c r="N56" s="106"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06">
        <v>0</v>
      </c>
      <c r="U56" s="106">
        <v>0</v>
      </c>
      <c r="V56" s="106">
        <v>0</v>
      </c>
      <c r="W56" s="106">
        <v>0</v>
      </c>
      <c r="X56" s="106">
        <v>0</v>
      </c>
      <c r="Y56" s="106">
        <v>0</v>
      </c>
      <c r="Z56" s="106">
        <v>0</v>
      </c>
      <c r="AA56" s="106">
        <v>0</v>
      </c>
      <c r="AB56" s="106">
        <v>0</v>
      </c>
      <c r="AC56" s="106">
        <v>0</v>
      </c>
      <c r="AD56" s="106">
        <v>0</v>
      </c>
      <c r="AE56" s="106">
        <v>0</v>
      </c>
      <c r="AF56" s="106">
        <v>0</v>
      </c>
      <c r="AG56" s="106">
        <v>0</v>
      </c>
      <c r="AH56" s="106">
        <v>0</v>
      </c>
      <c r="AI56" s="106">
        <v>0</v>
      </c>
      <c r="AJ56" s="106">
        <v>0</v>
      </c>
      <c r="AK56" s="106">
        <v>1</v>
      </c>
      <c r="AL56" s="106">
        <v>1</v>
      </c>
      <c r="AM56" s="106">
        <v>0</v>
      </c>
      <c r="AN56" s="106">
        <v>0</v>
      </c>
      <c r="AO56" s="106">
        <v>0</v>
      </c>
      <c r="AP56" s="106">
        <v>0</v>
      </c>
      <c r="AQ56" s="106">
        <v>0</v>
      </c>
      <c r="AR56" s="106">
        <v>0</v>
      </c>
      <c r="AS56" s="106">
        <v>0</v>
      </c>
      <c r="AT56" s="106">
        <v>0</v>
      </c>
      <c r="AU56" s="106">
        <v>0</v>
      </c>
      <c r="AV56" s="106">
        <v>0</v>
      </c>
      <c r="AW56" s="106">
        <v>0</v>
      </c>
      <c r="AX56" s="64">
        <v>100</v>
      </c>
      <c r="AY56" s="64">
        <v>100</v>
      </c>
      <c r="AZ56" s="64">
        <v>100</v>
      </c>
      <c r="BA56" s="64">
        <v>0</v>
      </c>
      <c r="BB56" s="64">
        <v>0</v>
      </c>
      <c r="BC56" s="64">
        <v>0</v>
      </c>
      <c r="BD56" s="103"/>
      <c r="BE56" s="67" t="s">
        <v>82</v>
      </c>
      <c r="BF56" s="88"/>
    </row>
    <row r="57" spans="1:58" s="104" customFormat="1" ht="16.5" customHeight="1">
      <c r="A57" s="99"/>
      <c r="B57" s="67" t="s">
        <v>83</v>
      </c>
      <c r="C57" s="88"/>
      <c r="D57" s="100">
        <v>9</v>
      </c>
      <c r="E57" s="101">
        <v>5</v>
      </c>
      <c r="F57" s="101">
        <v>4</v>
      </c>
      <c r="G57" s="101">
        <v>9</v>
      </c>
      <c r="H57" s="106">
        <v>5</v>
      </c>
      <c r="I57" s="106">
        <v>4</v>
      </c>
      <c r="J57" s="106">
        <v>0</v>
      </c>
      <c r="K57" s="106">
        <v>0</v>
      </c>
      <c r="L57" s="106">
        <v>0</v>
      </c>
      <c r="M57" s="106">
        <v>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0</v>
      </c>
      <c r="T57" s="106">
        <v>0</v>
      </c>
      <c r="U57" s="106">
        <v>0</v>
      </c>
      <c r="V57" s="106">
        <v>0</v>
      </c>
      <c r="W57" s="106">
        <v>0</v>
      </c>
      <c r="X57" s="106">
        <v>0</v>
      </c>
      <c r="Y57" s="106">
        <v>0</v>
      </c>
      <c r="Z57" s="106">
        <v>0</v>
      </c>
      <c r="AA57" s="106">
        <v>0</v>
      </c>
      <c r="AB57" s="106">
        <v>0</v>
      </c>
      <c r="AC57" s="106">
        <v>0</v>
      </c>
      <c r="AD57" s="106">
        <v>0</v>
      </c>
      <c r="AE57" s="106">
        <v>0</v>
      </c>
      <c r="AF57" s="106">
        <v>0</v>
      </c>
      <c r="AG57" s="106">
        <v>0</v>
      </c>
      <c r="AH57" s="106">
        <v>0</v>
      </c>
      <c r="AI57" s="106">
        <v>0</v>
      </c>
      <c r="AJ57" s="106">
        <v>0</v>
      </c>
      <c r="AK57" s="106">
        <v>1</v>
      </c>
      <c r="AL57" s="106">
        <v>0</v>
      </c>
      <c r="AM57" s="106">
        <v>1</v>
      </c>
      <c r="AN57" s="106">
        <v>0</v>
      </c>
      <c r="AO57" s="106">
        <v>0</v>
      </c>
      <c r="AP57" s="106">
        <v>0</v>
      </c>
      <c r="AQ57" s="106">
        <v>0</v>
      </c>
      <c r="AR57" s="106">
        <v>0</v>
      </c>
      <c r="AS57" s="106">
        <v>0</v>
      </c>
      <c r="AT57" s="106">
        <v>0</v>
      </c>
      <c r="AU57" s="106">
        <v>0</v>
      </c>
      <c r="AV57" s="106">
        <v>0</v>
      </c>
      <c r="AW57" s="106">
        <v>0</v>
      </c>
      <c r="AX57" s="64">
        <v>100</v>
      </c>
      <c r="AY57" s="64">
        <v>100</v>
      </c>
      <c r="AZ57" s="64">
        <v>100</v>
      </c>
      <c r="BA57" s="64">
        <v>0</v>
      </c>
      <c r="BB57" s="64">
        <v>0</v>
      </c>
      <c r="BC57" s="64">
        <v>0</v>
      </c>
      <c r="BD57" s="103"/>
      <c r="BE57" s="67" t="s">
        <v>83</v>
      </c>
      <c r="BF57" s="88"/>
    </row>
    <row r="58" spans="1:58" s="104" customFormat="1" ht="16.5" customHeight="1">
      <c r="A58" s="99"/>
      <c r="B58" s="67" t="s">
        <v>84</v>
      </c>
      <c r="C58" s="88"/>
      <c r="D58" s="100">
        <v>9</v>
      </c>
      <c r="E58" s="101">
        <v>3</v>
      </c>
      <c r="F58" s="101">
        <v>6</v>
      </c>
      <c r="G58" s="101">
        <v>9</v>
      </c>
      <c r="H58" s="106">
        <v>3</v>
      </c>
      <c r="I58" s="106">
        <v>6</v>
      </c>
      <c r="J58" s="106">
        <v>0</v>
      </c>
      <c r="K58" s="106">
        <v>0</v>
      </c>
      <c r="L58" s="106">
        <v>0</v>
      </c>
      <c r="M58" s="106">
        <v>0</v>
      </c>
      <c r="N58" s="106"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06">
        <v>0</v>
      </c>
      <c r="U58" s="106">
        <v>0</v>
      </c>
      <c r="V58" s="106">
        <v>0</v>
      </c>
      <c r="W58" s="106">
        <v>0</v>
      </c>
      <c r="X58" s="106">
        <v>0</v>
      </c>
      <c r="Y58" s="106">
        <v>0</v>
      </c>
      <c r="Z58" s="106">
        <v>0</v>
      </c>
      <c r="AA58" s="106">
        <v>0</v>
      </c>
      <c r="AB58" s="106">
        <v>0</v>
      </c>
      <c r="AC58" s="106">
        <v>0</v>
      </c>
      <c r="AD58" s="106">
        <v>0</v>
      </c>
      <c r="AE58" s="106">
        <v>0</v>
      </c>
      <c r="AF58" s="106">
        <v>0</v>
      </c>
      <c r="AG58" s="106">
        <v>0</v>
      </c>
      <c r="AH58" s="106">
        <v>0</v>
      </c>
      <c r="AI58" s="106">
        <v>0</v>
      </c>
      <c r="AJ58" s="106">
        <v>0</v>
      </c>
      <c r="AK58" s="106">
        <v>0</v>
      </c>
      <c r="AL58" s="106">
        <v>0</v>
      </c>
      <c r="AM58" s="106">
        <v>0</v>
      </c>
      <c r="AN58" s="106">
        <v>0</v>
      </c>
      <c r="AO58" s="106">
        <v>0</v>
      </c>
      <c r="AP58" s="106">
        <v>0</v>
      </c>
      <c r="AQ58" s="106">
        <v>0</v>
      </c>
      <c r="AR58" s="106">
        <v>0</v>
      </c>
      <c r="AS58" s="106">
        <v>0</v>
      </c>
      <c r="AT58" s="106">
        <v>0</v>
      </c>
      <c r="AU58" s="106">
        <v>0</v>
      </c>
      <c r="AV58" s="106">
        <v>0</v>
      </c>
      <c r="AW58" s="106">
        <v>0</v>
      </c>
      <c r="AX58" s="64">
        <v>100</v>
      </c>
      <c r="AY58" s="64">
        <v>100</v>
      </c>
      <c r="AZ58" s="64">
        <v>100</v>
      </c>
      <c r="BA58" s="64">
        <v>0</v>
      </c>
      <c r="BB58" s="64">
        <v>0</v>
      </c>
      <c r="BC58" s="64">
        <v>0</v>
      </c>
      <c r="BD58" s="103"/>
      <c r="BE58" s="67" t="s">
        <v>84</v>
      </c>
      <c r="BF58" s="88"/>
    </row>
    <row r="59" spans="1:58" s="104" customFormat="1" ht="16.5" customHeight="1">
      <c r="A59" s="99"/>
      <c r="B59" s="67" t="s">
        <v>85</v>
      </c>
      <c r="C59" s="88"/>
      <c r="D59" s="100">
        <v>2</v>
      </c>
      <c r="E59" s="101">
        <v>2</v>
      </c>
      <c r="F59" s="101">
        <v>0</v>
      </c>
      <c r="G59" s="101">
        <v>2</v>
      </c>
      <c r="H59" s="106">
        <v>2</v>
      </c>
      <c r="I59" s="106">
        <v>0</v>
      </c>
      <c r="J59" s="106">
        <v>0</v>
      </c>
      <c r="K59" s="106">
        <v>0</v>
      </c>
      <c r="L59" s="106">
        <v>0</v>
      </c>
      <c r="M59" s="106">
        <v>0</v>
      </c>
      <c r="N59" s="106"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0</v>
      </c>
      <c r="T59" s="106">
        <v>0</v>
      </c>
      <c r="U59" s="106">
        <v>0</v>
      </c>
      <c r="V59" s="106">
        <v>0</v>
      </c>
      <c r="W59" s="106">
        <v>0</v>
      </c>
      <c r="X59" s="106">
        <v>0</v>
      </c>
      <c r="Y59" s="106">
        <v>0</v>
      </c>
      <c r="Z59" s="106">
        <v>0</v>
      </c>
      <c r="AA59" s="106">
        <v>0</v>
      </c>
      <c r="AB59" s="106">
        <v>0</v>
      </c>
      <c r="AC59" s="106">
        <v>0</v>
      </c>
      <c r="AD59" s="106">
        <v>0</v>
      </c>
      <c r="AE59" s="106">
        <v>0</v>
      </c>
      <c r="AF59" s="106">
        <v>0</v>
      </c>
      <c r="AG59" s="106">
        <v>0</v>
      </c>
      <c r="AH59" s="106">
        <v>0</v>
      </c>
      <c r="AI59" s="106">
        <v>0</v>
      </c>
      <c r="AJ59" s="106">
        <v>0</v>
      </c>
      <c r="AK59" s="106">
        <v>0</v>
      </c>
      <c r="AL59" s="106">
        <v>0</v>
      </c>
      <c r="AM59" s="106">
        <v>0</v>
      </c>
      <c r="AN59" s="106">
        <v>0</v>
      </c>
      <c r="AO59" s="106">
        <v>0</v>
      </c>
      <c r="AP59" s="106">
        <v>0</v>
      </c>
      <c r="AQ59" s="106">
        <v>0</v>
      </c>
      <c r="AR59" s="106">
        <v>0</v>
      </c>
      <c r="AS59" s="106">
        <v>0</v>
      </c>
      <c r="AT59" s="106">
        <v>0</v>
      </c>
      <c r="AU59" s="106">
        <v>0</v>
      </c>
      <c r="AV59" s="106">
        <v>0</v>
      </c>
      <c r="AW59" s="106">
        <v>0</v>
      </c>
      <c r="AX59" s="64">
        <v>100</v>
      </c>
      <c r="AY59" s="64">
        <v>100</v>
      </c>
      <c r="AZ59" s="64">
        <v>0</v>
      </c>
      <c r="BA59" s="64">
        <v>0</v>
      </c>
      <c r="BB59" s="64">
        <v>0</v>
      </c>
      <c r="BC59" s="64">
        <v>0</v>
      </c>
      <c r="BD59" s="103"/>
      <c r="BE59" s="67" t="s">
        <v>85</v>
      </c>
      <c r="BF59" s="88"/>
    </row>
    <row r="60" spans="1:58" s="97" customFormat="1" ht="16.5" customHeight="1">
      <c r="A60" s="85"/>
      <c r="B60" s="85" t="s">
        <v>101</v>
      </c>
      <c r="C60" s="86"/>
      <c r="D60" s="90">
        <v>3077</v>
      </c>
      <c r="E60" s="94">
        <v>1539</v>
      </c>
      <c r="F60" s="94">
        <v>1538</v>
      </c>
      <c r="G60" s="94">
        <v>3008</v>
      </c>
      <c r="H60" s="94">
        <v>1494</v>
      </c>
      <c r="I60" s="94">
        <v>1514</v>
      </c>
      <c r="J60" s="94">
        <v>8</v>
      </c>
      <c r="K60" s="94">
        <v>4</v>
      </c>
      <c r="L60" s="94">
        <v>4</v>
      </c>
      <c r="M60" s="94">
        <v>3</v>
      </c>
      <c r="N60" s="94">
        <v>2</v>
      </c>
      <c r="O60" s="94">
        <v>1</v>
      </c>
      <c r="P60" s="94">
        <v>2</v>
      </c>
      <c r="Q60" s="94">
        <v>2</v>
      </c>
      <c r="R60" s="94">
        <v>0</v>
      </c>
      <c r="S60" s="94">
        <v>1</v>
      </c>
      <c r="T60" s="94">
        <v>1</v>
      </c>
      <c r="U60" s="94">
        <v>0</v>
      </c>
      <c r="V60" s="94">
        <v>8</v>
      </c>
      <c r="W60" s="94">
        <v>6</v>
      </c>
      <c r="X60" s="94">
        <v>2</v>
      </c>
      <c r="Y60" s="94">
        <v>0</v>
      </c>
      <c r="Z60" s="94">
        <v>0</v>
      </c>
      <c r="AA60" s="94">
        <v>0</v>
      </c>
      <c r="AB60" s="94">
        <v>8</v>
      </c>
      <c r="AC60" s="94">
        <v>8</v>
      </c>
      <c r="AD60" s="94">
        <v>0</v>
      </c>
      <c r="AE60" s="94">
        <v>37</v>
      </c>
      <c r="AF60" s="94">
        <v>20</v>
      </c>
      <c r="AG60" s="94">
        <v>17</v>
      </c>
      <c r="AH60" s="94">
        <v>2</v>
      </c>
      <c r="AI60" s="94">
        <v>2</v>
      </c>
      <c r="AJ60" s="94">
        <v>0</v>
      </c>
      <c r="AK60" s="94">
        <v>71</v>
      </c>
      <c r="AL60" s="94">
        <v>48</v>
      </c>
      <c r="AM60" s="94">
        <v>23</v>
      </c>
      <c r="AN60" s="94">
        <v>4</v>
      </c>
      <c r="AO60" s="94">
        <v>2</v>
      </c>
      <c r="AP60" s="94">
        <v>1</v>
      </c>
      <c r="AQ60" s="94">
        <v>0</v>
      </c>
      <c r="AR60" s="94">
        <v>0</v>
      </c>
      <c r="AS60" s="94">
        <v>0</v>
      </c>
      <c r="AT60" s="94">
        <v>0</v>
      </c>
      <c r="AU60" s="94">
        <v>0</v>
      </c>
      <c r="AV60" s="94">
        <v>0</v>
      </c>
      <c r="AW60" s="94">
        <v>0</v>
      </c>
      <c r="AX60" s="53">
        <v>97.8</v>
      </c>
      <c r="AY60" s="53">
        <v>97.1</v>
      </c>
      <c r="AZ60" s="53">
        <v>98.4</v>
      </c>
      <c r="BA60" s="53">
        <v>0.5</v>
      </c>
      <c r="BB60" s="53">
        <v>0.8</v>
      </c>
      <c r="BC60" s="53">
        <v>0.3</v>
      </c>
      <c r="BD60" s="87"/>
      <c r="BE60" s="85" t="s">
        <v>101</v>
      </c>
      <c r="BF60" s="85"/>
    </row>
    <row r="61" spans="1:58" s="104" customFormat="1" ht="16.5" customHeight="1">
      <c r="A61" s="99"/>
      <c r="B61" s="67"/>
      <c r="C61" s="88"/>
      <c r="D61" s="100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63"/>
      <c r="AY61" s="63"/>
      <c r="AZ61" s="63"/>
      <c r="BA61" s="64"/>
      <c r="BB61" s="64"/>
      <c r="BC61" s="64"/>
      <c r="BD61" s="103"/>
      <c r="BE61" s="67"/>
      <c r="BF61" s="88"/>
    </row>
    <row r="62" spans="1:58" s="104" customFormat="1" ht="16.5" customHeight="1">
      <c r="A62" s="99"/>
      <c r="B62" s="67" t="s">
        <v>86</v>
      </c>
      <c r="C62" s="88"/>
      <c r="D62" s="100">
        <v>522</v>
      </c>
      <c r="E62" s="101">
        <v>273</v>
      </c>
      <c r="F62" s="101">
        <v>249</v>
      </c>
      <c r="G62" s="101">
        <v>514</v>
      </c>
      <c r="H62" s="106">
        <v>267</v>
      </c>
      <c r="I62" s="106">
        <v>247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0</v>
      </c>
      <c r="Q62" s="106">
        <v>0</v>
      </c>
      <c r="R62" s="106">
        <v>0</v>
      </c>
      <c r="S62" s="106">
        <v>0</v>
      </c>
      <c r="T62" s="106">
        <v>0</v>
      </c>
      <c r="U62" s="106">
        <v>0</v>
      </c>
      <c r="V62" s="106">
        <v>0</v>
      </c>
      <c r="W62" s="106">
        <v>0</v>
      </c>
      <c r="X62" s="106">
        <v>0</v>
      </c>
      <c r="Y62" s="106">
        <v>0</v>
      </c>
      <c r="Z62" s="106">
        <v>0</v>
      </c>
      <c r="AA62" s="106">
        <v>0</v>
      </c>
      <c r="AB62" s="106">
        <v>4</v>
      </c>
      <c r="AC62" s="106">
        <v>3</v>
      </c>
      <c r="AD62" s="106">
        <v>1</v>
      </c>
      <c r="AE62" s="106">
        <v>4</v>
      </c>
      <c r="AF62" s="106">
        <v>3</v>
      </c>
      <c r="AG62" s="106">
        <v>1</v>
      </c>
      <c r="AH62" s="106">
        <v>0</v>
      </c>
      <c r="AI62" s="106">
        <v>0</v>
      </c>
      <c r="AJ62" s="106">
        <v>0</v>
      </c>
      <c r="AK62" s="106">
        <v>15</v>
      </c>
      <c r="AL62" s="106">
        <v>9</v>
      </c>
      <c r="AM62" s="106">
        <v>6</v>
      </c>
      <c r="AN62" s="106">
        <v>0</v>
      </c>
      <c r="AO62" s="106">
        <v>0</v>
      </c>
      <c r="AP62" s="106">
        <v>0</v>
      </c>
      <c r="AQ62" s="106">
        <v>0</v>
      </c>
      <c r="AR62" s="106">
        <v>0</v>
      </c>
      <c r="AS62" s="106">
        <v>0</v>
      </c>
      <c r="AT62" s="106">
        <v>0</v>
      </c>
      <c r="AU62" s="106">
        <v>0</v>
      </c>
      <c r="AV62" s="106">
        <v>0</v>
      </c>
      <c r="AW62" s="106">
        <v>0</v>
      </c>
      <c r="AX62" s="64">
        <v>98.467432950191565</v>
      </c>
      <c r="AY62" s="64">
        <v>97.802197802197796</v>
      </c>
      <c r="AZ62" s="64">
        <v>99.196787148594382</v>
      </c>
      <c r="BA62" s="64">
        <v>0</v>
      </c>
      <c r="BB62" s="64">
        <v>0</v>
      </c>
      <c r="BC62" s="64">
        <v>0</v>
      </c>
      <c r="BD62" s="103"/>
      <c r="BE62" s="67" t="s">
        <v>86</v>
      </c>
      <c r="BF62" s="88"/>
    </row>
    <row r="63" spans="1:58" s="104" customFormat="1" ht="16.5" customHeight="1">
      <c r="A63" s="99"/>
      <c r="B63" s="70" t="s">
        <v>87</v>
      </c>
      <c r="C63" s="18"/>
      <c r="D63" s="100">
        <v>7</v>
      </c>
      <c r="E63" s="101">
        <v>2</v>
      </c>
      <c r="F63" s="101">
        <v>5</v>
      </c>
      <c r="G63" s="101">
        <v>7</v>
      </c>
      <c r="H63" s="106">
        <v>2</v>
      </c>
      <c r="I63" s="106">
        <v>5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06">
        <v>0</v>
      </c>
      <c r="U63" s="106">
        <v>0</v>
      </c>
      <c r="V63" s="106">
        <v>0</v>
      </c>
      <c r="W63" s="106">
        <v>0</v>
      </c>
      <c r="X63" s="106">
        <v>0</v>
      </c>
      <c r="Y63" s="106">
        <v>0</v>
      </c>
      <c r="Z63" s="106">
        <v>0</v>
      </c>
      <c r="AA63" s="106">
        <v>0</v>
      </c>
      <c r="AB63" s="106">
        <v>0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0</v>
      </c>
      <c r="AJ63" s="106">
        <v>0</v>
      </c>
      <c r="AK63" s="106">
        <v>0</v>
      </c>
      <c r="AL63" s="106">
        <v>0</v>
      </c>
      <c r="AM63" s="106">
        <v>0</v>
      </c>
      <c r="AN63" s="106">
        <v>0</v>
      </c>
      <c r="AO63" s="106">
        <v>0</v>
      </c>
      <c r="AP63" s="106">
        <v>0</v>
      </c>
      <c r="AQ63" s="106">
        <v>0</v>
      </c>
      <c r="AR63" s="106">
        <v>0</v>
      </c>
      <c r="AS63" s="106">
        <v>0</v>
      </c>
      <c r="AT63" s="106">
        <v>0</v>
      </c>
      <c r="AU63" s="106">
        <v>0</v>
      </c>
      <c r="AV63" s="106">
        <v>0</v>
      </c>
      <c r="AW63" s="106">
        <v>0</v>
      </c>
      <c r="AX63" s="64">
        <v>100</v>
      </c>
      <c r="AY63" s="64">
        <v>100</v>
      </c>
      <c r="AZ63" s="64">
        <v>100</v>
      </c>
      <c r="BA63" s="64">
        <v>0</v>
      </c>
      <c r="BB63" s="64">
        <v>0</v>
      </c>
      <c r="BC63" s="64">
        <v>0</v>
      </c>
      <c r="BD63" s="103"/>
      <c r="BE63" s="70" t="s">
        <v>87</v>
      </c>
      <c r="BF63" s="18"/>
    </row>
    <row r="64" spans="1:58" s="97" customFormat="1" ht="16.5" customHeight="1">
      <c r="A64" s="85"/>
      <c r="B64" s="85" t="s">
        <v>102</v>
      </c>
      <c r="C64" s="86"/>
      <c r="D64" s="90">
        <v>529</v>
      </c>
      <c r="E64" s="94">
        <v>275</v>
      </c>
      <c r="F64" s="94">
        <v>254</v>
      </c>
      <c r="G64" s="94">
        <v>521</v>
      </c>
      <c r="H64" s="94">
        <v>269</v>
      </c>
      <c r="I64" s="94">
        <v>252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94">
        <v>0</v>
      </c>
      <c r="R64" s="94">
        <v>0</v>
      </c>
      <c r="S64" s="94">
        <v>0</v>
      </c>
      <c r="T64" s="94">
        <v>0</v>
      </c>
      <c r="U64" s="94">
        <v>0</v>
      </c>
      <c r="V64" s="94">
        <v>0</v>
      </c>
      <c r="W64" s="94">
        <v>0</v>
      </c>
      <c r="X64" s="94">
        <v>0</v>
      </c>
      <c r="Y64" s="94">
        <v>0</v>
      </c>
      <c r="Z64" s="94">
        <v>0</v>
      </c>
      <c r="AA64" s="94">
        <v>0</v>
      </c>
      <c r="AB64" s="94">
        <v>4</v>
      </c>
      <c r="AC64" s="94">
        <v>3</v>
      </c>
      <c r="AD64" s="94">
        <v>1</v>
      </c>
      <c r="AE64" s="94">
        <v>4</v>
      </c>
      <c r="AF64" s="94">
        <v>3</v>
      </c>
      <c r="AG64" s="94">
        <v>1</v>
      </c>
      <c r="AH64" s="94">
        <v>0</v>
      </c>
      <c r="AI64" s="94">
        <v>0</v>
      </c>
      <c r="AJ64" s="94">
        <v>0</v>
      </c>
      <c r="AK64" s="94">
        <v>15</v>
      </c>
      <c r="AL64" s="94">
        <v>9</v>
      </c>
      <c r="AM64" s="94">
        <v>6</v>
      </c>
      <c r="AN64" s="94">
        <v>0</v>
      </c>
      <c r="AO64" s="94">
        <v>0</v>
      </c>
      <c r="AP64" s="94">
        <v>0</v>
      </c>
      <c r="AQ64" s="94">
        <v>0</v>
      </c>
      <c r="AR64" s="94">
        <v>0</v>
      </c>
      <c r="AS64" s="94">
        <v>0</v>
      </c>
      <c r="AT64" s="94">
        <v>0</v>
      </c>
      <c r="AU64" s="94">
        <v>0</v>
      </c>
      <c r="AV64" s="94">
        <v>0</v>
      </c>
      <c r="AW64" s="94">
        <v>0</v>
      </c>
      <c r="AX64" s="53">
        <v>98.5</v>
      </c>
      <c r="AY64" s="53">
        <v>97.8</v>
      </c>
      <c r="AZ64" s="53">
        <v>99.2</v>
      </c>
      <c r="BA64" s="53">
        <v>0</v>
      </c>
      <c r="BB64" s="53">
        <v>0</v>
      </c>
      <c r="BC64" s="53">
        <v>0</v>
      </c>
      <c r="BD64" s="87"/>
      <c r="BE64" s="85" t="s">
        <v>102</v>
      </c>
      <c r="BF64" s="85"/>
    </row>
    <row r="65" spans="1:58" s="104" customFormat="1" ht="16.5" customHeight="1">
      <c r="A65" s="99"/>
      <c r="B65" s="67"/>
      <c r="C65" s="65"/>
      <c r="D65" s="100"/>
      <c r="E65" s="102"/>
      <c r="F65" s="102"/>
      <c r="G65" s="101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63"/>
      <c r="AY65" s="63"/>
      <c r="AZ65" s="63"/>
      <c r="BA65" s="64"/>
      <c r="BB65" s="64"/>
      <c r="BC65" s="64"/>
      <c r="BD65" s="103"/>
      <c r="BE65" s="67"/>
      <c r="BF65" s="88"/>
    </row>
    <row r="66" spans="1:58" s="104" customFormat="1" ht="16.5" customHeight="1">
      <c r="A66" s="99"/>
      <c r="B66" s="67" t="s">
        <v>88</v>
      </c>
      <c r="C66" s="65"/>
      <c r="D66" s="100">
        <v>524</v>
      </c>
      <c r="E66" s="106">
        <v>291</v>
      </c>
      <c r="F66" s="106">
        <v>233</v>
      </c>
      <c r="G66" s="106">
        <v>510</v>
      </c>
      <c r="H66" s="106">
        <v>281</v>
      </c>
      <c r="I66" s="106">
        <v>229</v>
      </c>
      <c r="J66" s="106">
        <v>5</v>
      </c>
      <c r="K66" s="106">
        <v>4</v>
      </c>
      <c r="L66" s="106">
        <v>1</v>
      </c>
      <c r="M66" s="106">
        <v>0</v>
      </c>
      <c r="N66" s="106">
        <v>0</v>
      </c>
      <c r="O66" s="106">
        <v>0</v>
      </c>
      <c r="P66" s="106">
        <v>0</v>
      </c>
      <c r="Q66" s="106">
        <v>0</v>
      </c>
      <c r="R66" s="106">
        <v>0</v>
      </c>
      <c r="S66" s="106">
        <v>1</v>
      </c>
      <c r="T66" s="106">
        <v>1</v>
      </c>
      <c r="U66" s="106">
        <v>0</v>
      </c>
      <c r="V66" s="106">
        <v>0</v>
      </c>
      <c r="W66" s="106">
        <v>0</v>
      </c>
      <c r="X66" s="106">
        <v>0</v>
      </c>
      <c r="Y66" s="106">
        <v>2</v>
      </c>
      <c r="Z66" s="106">
        <v>2</v>
      </c>
      <c r="AA66" s="106">
        <v>0</v>
      </c>
      <c r="AB66" s="106">
        <v>1</v>
      </c>
      <c r="AC66" s="106">
        <v>1</v>
      </c>
      <c r="AD66" s="106">
        <v>0</v>
      </c>
      <c r="AE66" s="106">
        <v>4</v>
      </c>
      <c r="AF66" s="106">
        <v>2</v>
      </c>
      <c r="AG66" s="106">
        <v>2</v>
      </c>
      <c r="AH66" s="106">
        <v>1</v>
      </c>
      <c r="AI66" s="106">
        <v>0</v>
      </c>
      <c r="AJ66" s="106">
        <v>1</v>
      </c>
      <c r="AK66" s="106">
        <v>22</v>
      </c>
      <c r="AL66" s="106">
        <v>13</v>
      </c>
      <c r="AM66" s="106">
        <v>9</v>
      </c>
      <c r="AN66" s="106">
        <v>0</v>
      </c>
      <c r="AO66" s="106">
        <v>0</v>
      </c>
      <c r="AP66" s="106">
        <v>0</v>
      </c>
      <c r="AQ66" s="106">
        <v>0</v>
      </c>
      <c r="AR66" s="106">
        <v>0</v>
      </c>
      <c r="AS66" s="106">
        <v>0</v>
      </c>
      <c r="AT66" s="106">
        <v>0</v>
      </c>
      <c r="AU66" s="106">
        <v>0</v>
      </c>
      <c r="AV66" s="106">
        <v>2</v>
      </c>
      <c r="AW66" s="106">
        <v>0</v>
      </c>
      <c r="AX66" s="64">
        <v>97.328244274809165</v>
      </c>
      <c r="AY66" s="64">
        <v>96.56357388316151</v>
      </c>
      <c r="AZ66" s="64">
        <v>98.283261802575112</v>
      </c>
      <c r="BA66" s="64">
        <v>0.5725190839694656</v>
      </c>
      <c r="BB66" s="64">
        <v>1.0309278350515463</v>
      </c>
      <c r="BC66" s="64">
        <v>0</v>
      </c>
      <c r="BD66" s="103"/>
      <c r="BE66" s="67" t="s">
        <v>88</v>
      </c>
      <c r="BF66" s="88"/>
    </row>
    <row r="67" spans="1:58" s="104" customFormat="1" ht="16.5" customHeight="1">
      <c r="A67" s="99"/>
      <c r="B67" s="67" t="s">
        <v>89</v>
      </c>
      <c r="C67" s="65"/>
      <c r="D67" s="100">
        <v>38</v>
      </c>
      <c r="E67" s="106">
        <v>24</v>
      </c>
      <c r="F67" s="106">
        <v>14</v>
      </c>
      <c r="G67" s="106">
        <v>38</v>
      </c>
      <c r="H67" s="106">
        <v>24</v>
      </c>
      <c r="I67" s="106">
        <v>14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v>0</v>
      </c>
      <c r="V67" s="106">
        <v>0</v>
      </c>
      <c r="W67" s="106">
        <v>0</v>
      </c>
      <c r="X67" s="106">
        <v>0</v>
      </c>
      <c r="Y67" s="106">
        <v>0</v>
      </c>
      <c r="Z67" s="106">
        <v>0</v>
      </c>
      <c r="AA67" s="106">
        <v>0</v>
      </c>
      <c r="AB67" s="106">
        <v>0</v>
      </c>
      <c r="AC67" s="106">
        <v>0</v>
      </c>
      <c r="AD67" s="106">
        <v>0</v>
      </c>
      <c r="AE67" s="106">
        <v>0</v>
      </c>
      <c r="AF67" s="106">
        <v>0</v>
      </c>
      <c r="AG67" s="106">
        <v>0</v>
      </c>
      <c r="AH67" s="106">
        <v>0</v>
      </c>
      <c r="AI67" s="106">
        <v>0</v>
      </c>
      <c r="AJ67" s="106">
        <v>0</v>
      </c>
      <c r="AK67" s="106">
        <v>4</v>
      </c>
      <c r="AL67" s="106">
        <v>2</v>
      </c>
      <c r="AM67" s="106">
        <v>2</v>
      </c>
      <c r="AN67" s="106">
        <v>0</v>
      </c>
      <c r="AO67" s="106">
        <v>0</v>
      </c>
      <c r="AP67" s="106">
        <v>0</v>
      </c>
      <c r="AQ67" s="106">
        <v>0</v>
      </c>
      <c r="AR67" s="106">
        <v>0</v>
      </c>
      <c r="AS67" s="106">
        <v>0</v>
      </c>
      <c r="AT67" s="106">
        <v>0</v>
      </c>
      <c r="AU67" s="106">
        <v>0</v>
      </c>
      <c r="AV67" s="106">
        <v>0</v>
      </c>
      <c r="AW67" s="106">
        <v>0</v>
      </c>
      <c r="AX67" s="64">
        <v>100</v>
      </c>
      <c r="AY67" s="64">
        <v>100</v>
      </c>
      <c r="AZ67" s="64">
        <v>100</v>
      </c>
      <c r="BA67" s="64">
        <v>0</v>
      </c>
      <c r="BB67" s="64">
        <v>0</v>
      </c>
      <c r="BC67" s="64">
        <v>0</v>
      </c>
      <c r="BD67" s="103"/>
      <c r="BE67" s="67" t="s">
        <v>89</v>
      </c>
      <c r="BF67" s="88"/>
    </row>
    <row r="68" spans="1:58" s="104" customFormat="1" ht="16.5" customHeight="1">
      <c r="A68" s="99"/>
      <c r="B68" s="67" t="s">
        <v>90</v>
      </c>
      <c r="C68" s="65"/>
      <c r="D68" s="100">
        <v>17</v>
      </c>
      <c r="E68" s="106">
        <v>8</v>
      </c>
      <c r="F68" s="106">
        <v>9</v>
      </c>
      <c r="G68" s="106">
        <v>17</v>
      </c>
      <c r="H68" s="106">
        <v>8</v>
      </c>
      <c r="I68" s="106">
        <v>9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0</v>
      </c>
      <c r="Q68" s="106">
        <v>0</v>
      </c>
      <c r="R68" s="106">
        <v>0</v>
      </c>
      <c r="S68" s="106">
        <v>0</v>
      </c>
      <c r="T68" s="106">
        <v>0</v>
      </c>
      <c r="U68" s="106">
        <v>0</v>
      </c>
      <c r="V68" s="106">
        <v>0</v>
      </c>
      <c r="W68" s="106">
        <v>0</v>
      </c>
      <c r="X68" s="106">
        <v>0</v>
      </c>
      <c r="Y68" s="106">
        <v>0</v>
      </c>
      <c r="Z68" s="106">
        <v>0</v>
      </c>
      <c r="AA68" s="106">
        <v>0</v>
      </c>
      <c r="AB68" s="106">
        <v>0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0</v>
      </c>
      <c r="AJ68" s="106">
        <v>0</v>
      </c>
      <c r="AK68" s="106">
        <v>0</v>
      </c>
      <c r="AL68" s="106">
        <v>0</v>
      </c>
      <c r="AM68" s="106">
        <v>0</v>
      </c>
      <c r="AN68" s="106">
        <v>0</v>
      </c>
      <c r="AO68" s="106">
        <v>0</v>
      </c>
      <c r="AP68" s="106">
        <v>0</v>
      </c>
      <c r="AQ68" s="106">
        <v>0</v>
      </c>
      <c r="AR68" s="106">
        <v>0</v>
      </c>
      <c r="AS68" s="106">
        <v>0</v>
      </c>
      <c r="AT68" s="106">
        <v>0</v>
      </c>
      <c r="AU68" s="106">
        <v>0</v>
      </c>
      <c r="AV68" s="106">
        <v>0</v>
      </c>
      <c r="AW68" s="106">
        <v>0</v>
      </c>
      <c r="AX68" s="64">
        <v>100</v>
      </c>
      <c r="AY68" s="64">
        <v>100</v>
      </c>
      <c r="AZ68" s="64">
        <v>100</v>
      </c>
      <c r="BA68" s="64">
        <v>0</v>
      </c>
      <c r="BB68" s="64">
        <v>0</v>
      </c>
      <c r="BC68" s="64">
        <v>0</v>
      </c>
      <c r="BD68" s="103"/>
      <c r="BE68" s="67" t="s">
        <v>90</v>
      </c>
      <c r="BF68" s="88"/>
    </row>
    <row r="69" spans="1:58" s="97" customFormat="1" ht="16.5" customHeight="1">
      <c r="A69" s="85"/>
      <c r="B69" s="85" t="s">
        <v>91</v>
      </c>
      <c r="C69" s="86"/>
      <c r="D69" s="90">
        <v>579</v>
      </c>
      <c r="E69" s="94">
        <v>323</v>
      </c>
      <c r="F69" s="94">
        <v>256</v>
      </c>
      <c r="G69" s="94">
        <v>565</v>
      </c>
      <c r="H69" s="94">
        <v>313</v>
      </c>
      <c r="I69" s="94">
        <v>252</v>
      </c>
      <c r="J69" s="94">
        <v>5</v>
      </c>
      <c r="K69" s="94">
        <v>4</v>
      </c>
      <c r="L69" s="94">
        <v>1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1</v>
      </c>
      <c r="T69" s="94">
        <v>1</v>
      </c>
      <c r="U69" s="94">
        <v>0</v>
      </c>
      <c r="V69" s="94">
        <v>0</v>
      </c>
      <c r="W69" s="94">
        <v>0</v>
      </c>
      <c r="X69" s="94">
        <v>0</v>
      </c>
      <c r="Y69" s="94">
        <v>2</v>
      </c>
      <c r="Z69" s="94">
        <v>2</v>
      </c>
      <c r="AA69" s="94">
        <v>0</v>
      </c>
      <c r="AB69" s="94">
        <v>1</v>
      </c>
      <c r="AC69" s="94">
        <v>1</v>
      </c>
      <c r="AD69" s="94">
        <v>0</v>
      </c>
      <c r="AE69" s="94">
        <v>4</v>
      </c>
      <c r="AF69" s="94">
        <v>2</v>
      </c>
      <c r="AG69" s="94">
        <v>2</v>
      </c>
      <c r="AH69" s="94">
        <v>1</v>
      </c>
      <c r="AI69" s="94">
        <v>0</v>
      </c>
      <c r="AJ69" s="94">
        <v>1</v>
      </c>
      <c r="AK69" s="94">
        <v>26</v>
      </c>
      <c r="AL69" s="94">
        <v>15</v>
      </c>
      <c r="AM69" s="94">
        <v>11</v>
      </c>
      <c r="AN69" s="94">
        <v>0</v>
      </c>
      <c r="AO69" s="94">
        <v>0</v>
      </c>
      <c r="AP69" s="94">
        <v>0</v>
      </c>
      <c r="AQ69" s="94">
        <v>0</v>
      </c>
      <c r="AR69" s="94">
        <v>0</v>
      </c>
      <c r="AS69" s="94">
        <v>0</v>
      </c>
      <c r="AT69" s="94">
        <v>0</v>
      </c>
      <c r="AU69" s="94">
        <v>0</v>
      </c>
      <c r="AV69" s="94">
        <v>2</v>
      </c>
      <c r="AW69" s="94">
        <v>0</v>
      </c>
      <c r="AX69" s="53">
        <v>97.6</v>
      </c>
      <c r="AY69" s="53">
        <v>96.899999999999991</v>
      </c>
      <c r="AZ69" s="53">
        <v>98.4</v>
      </c>
      <c r="BA69" s="53">
        <v>0.5</v>
      </c>
      <c r="BB69" s="53">
        <v>0.89999999999999991</v>
      </c>
      <c r="BC69" s="53">
        <v>0</v>
      </c>
      <c r="BD69" s="87"/>
      <c r="BE69" s="85" t="s">
        <v>91</v>
      </c>
      <c r="BF69" s="85"/>
    </row>
    <row r="70" spans="1:58" s="54" customFormat="1" ht="7.5" customHeight="1">
      <c r="A70" s="71"/>
      <c r="B70" s="71"/>
      <c r="C70" s="71"/>
      <c r="D70" s="72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4"/>
      <c r="AY70" s="74"/>
      <c r="AZ70" s="74"/>
      <c r="BA70" s="74"/>
      <c r="BB70" s="74"/>
      <c r="BC70" s="82"/>
      <c r="BD70" s="71"/>
      <c r="BE70" s="71"/>
      <c r="BF70" s="71"/>
    </row>
    <row r="71" spans="1:58" ht="16.5" customHeight="1">
      <c r="B71" s="75" t="s">
        <v>92</v>
      </c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16"/>
      <c r="AY71" s="16"/>
      <c r="AZ71" s="16"/>
      <c r="BA71" s="76"/>
      <c r="BB71" s="77"/>
      <c r="BC71" s="77"/>
    </row>
    <row r="72" spans="1:58" ht="15" customHeight="1">
      <c r="B72" s="75" t="s">
        <v>93</v>
      </c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16"/>
      <c r="AY72" s="16"/>
      <c r="AZ72" s="16"/>
      <c r="BA72" s="76"/>
      <c r="BB72" s="79"/>
      <c r="BC72" s="79"/>
    </row>
    <row r="73" spans="1:58">
      <c r="B73" s="78"/>
      <c r="D73" s="66"/>
      <c r="E73" s="66"/>
      <c r="F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76"/>
      <c r="BB73" s="79"/>
      <c r="BC73" s="79"/>
    </row>
    <row r="74" spans="1:58">
      <c r="BA74" s="76"/>
      <c r="BB74" s="79"/>
      <c r="BC74" s="79"/>
    </row>
  </sheetData>
  <mergeCells count="62">
    <mergeCell ref="AX1:BF1"/>
    <mergeCell ref="A2:AD2"/>
    <mergeCell ref="J4:L4"/>
    <mergeCell ref="M4:O4"/>
    <mergeCell ref="P4:R4"/>
    <mergeCell ref="S4:AD4"/>
    <mergeCell ref="AH4:AJ4"/>
    <mergeCell ref="AK4:AM4"/>
    <mergeCell ref="AN4:AW4"/>
    <mergeCell ref="BA4:BC7"/>
    <mergeCell ref="AK5:AM5"/>
    <mergeCell ref="AN5:AU5"/>
    <mergeCell ref="AV5:AW8"/>
    <mergeCell ref="BE5:BE9"/>
    <mergeCell ref="D6:F6"/>
    <mergeCell ref="G6:I6"/>
    <mergeCell ref="V5:AA5"/>
    <mergeCell ref="AH5:AJ5"/>
    <mergeCell ref="J7:L7"/>
    <mergeCell ref="M7:O7"/>
    <mergeCell ref="P7:R7"/>
    <mergeCell ref="V7:X7"/>
    <mergeCell ref="Y7:AA7"/>
    <mergeCell ref="J6:L6"/>
    <mergeCell ref="M6:O6"/>
    <mergeCell ref="P6:R6"/>
    <mergeCell ref="S6:U6"/>
    <mergeCell ref="J5:L5"/>
    <mergeCell ref="M5:O5"/>
    <mergeCell ref="P5:R5"/>
    <mergeCell ref="S5:U5"/>
    <mergeCell ref="P8:R8"/>
    <mergeCell ref="S8:U8"/>
    <mergeCell ref="V8:X8"/>
    <mergeCell ref="Y8:AA8"/>
    <mergeCell ref="AX6:AZ6"/>
    <mergeCell ref="AH7:AJ7"/>
    <mergeCell ref="AK7:AM7"/>
    <mergeCell ref="AN7:AO7"/>
    <mergeCell ref="AP7:AQ8"/>
    <mergeCell ref="V6:X6"/>
    <mergeCell ref="AB6:AD6"/>
    <mergeCell ref="AE6:AG6"/>
    <mergeCell ref="AH6:AJ6"/>
    <mergeCell ref="AK6:AM6"/>
    <mergeCell ref="AT6:AU6"/>
    <mergeCell ref="A10:C10"/>
    <mergeCell ref="BD10:BF10"/>
    <mergeCell ref="A11:C11"/>
    <mergeCell ref="BD11:BF11"/>
    <mergeCell ref="AB8:AD8"/>
    <mergeCell ref="AE8:AG8"/>
    <mergeCell ref="AH8:AJ8"/>
    <mergeCell ref="AK8:AM8"/>
    <mergeCell ref="AX8:AZ8"/>
    <mergeCell ref="BA8:BC8"/>
    <mergeCell ref="AR7:AS8"/>
    <mergeCell ref="AT7:AU8"/>
    <mergeCell ref="D8:F8"/>
    <mergeCell ref="G8:I8"/>
    <mergeCell ref="J8:L8"/>
    <mergeCell ref="M8:O8"/>
  </mergeCells>
  <phoneticPr fontId="3"/>
  <printOptions horizontalCentered="1" gridLinesSet="0"/>
  <pageMargins left="0.78740157480314965" right="0.78740157480314965" top="0.78740157480314965" bottom="0.59055118110236227" header="0.59055118110236227" footer="0.19685039370078741"/>
  <pageSetup paperSize="9" scale="56" firstPageNumber="110" orientation="portrait" useFirstPageNumber="1" r:id="rId1"/>
  <headerFooter differentOddEven="1" scaleWithDoc="0" alignWithMargins="0"/>
  <colBreaks count="1" manualBreakCount="1">
    <brk id="30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showGridLines="0" view="pageBreakPreview" zoomScaleNormal="110" zoomScaleSheetLayoutView="100" workbookViewId="0">
      <selection activeCell="R1" sqref="R1"/>
    </sheetView>
  </sheetViews>
  <sheetFormatPr defaultColWidth="11.25" defaultRowHeight="13.5"/>
  <cols>
    <col min="1" max="1" width="1.25" style="5" customWidth="1"/>
    <col min="2" max="2" width="11.25" style="5" customWidth="1"/>
    <col min="3" max="3" width="1.25" style="5" customWidth="1"/>
    <col min="4" max="4" width="7.625" style="5" customWidth="1"/>
    <col min="5" max="6" width="6.5" style="5" customWidth="1"/>
    <col min="7" max="7" width="7.625" style="5" customWidth="1"/>
    <col min="8" max="9" width="6.5" style="5" customWidth="1"/>
    <col min="10" max="10" width="4.25" style="5" customWidth="1"/>
    <col min="11" max="12" width="3.125" style="5" customWidth="1"/>
    <col min="13" max="15" width="4.25" style="5" customWidth="1"/>
    <col min="16" max="18" width="3" style="5" customWidth="1"/>
    <col min="19" max="20" width="4.25" style="5" customWidth="1"/>
    <col min="21" max="21" width="3.125" style="5" customWidth="1"/>
    <col min="22" max="23" width="4.25" style="5" customWidth="1"/>
    <col min="24" max="24" width="3.125" style="5" customWidth="1"/>
    <col min="25" max="32" width="4" style="5" customWidth="1"/>
    <col min="33" max="16384" width="11.25" style="5"/>
  </cols>
  <sheetData>
    <row r="1" spans="1:30" s="115" customFormat="1" ht="22.5" customHeigh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30" s="116" customFormat="1" ht="22.5" customHeight="1">
      <c r="A2" s="364" t="s">
        <v>108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</row>
    <row r="3" spans="1:30" ht="15" customHeight="1">
      <c r="A3" s="117"/>
      <c r="B3" s="65"/>
      <c r="C3" s="65"/>
      <c r="D3" s="65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9"/>
      <c r="T3" s="115"/>
      <c r="U3" s="118"/>
      <c r="V3" s="118"/>
      <c r="W3" s="118"/>
      <c r="X3" s="118"/>
    </row>
    <row r="4" spans="1:30" ht="24" customHeight="1">
      <c r="A4" s="120"/>
      <c r="B4" s="365" t="s">
        <v>109</v>
      </c>
      <c r="C4" s="121"/>
      <c r="D4" s="367" t="s">
        <v>38</v>
      </c>
      <c r="E4" s="365"/>
      <c r="F4" s="368"/>
      <c r="G4" s="342" t="s">
        <v>110</v>
      </c>
      <c r="H4" s="343"/>
      <c r="I4" s="343"/>
      <c r="J4" s="343"/>
      <c r="K4" s="343"/>
      <c r="L4" s="343"/>
      <c r="M4" s="343"/>
      <c r="N4" s="343"/>
      <c r="O4" s="344"/>
      <c r="P4" s="286" t="s">
        <v>111</v>
      </c>
      <c r="Q4" s="284"/>
      <c r="R4" s="285"/>
      <c r="S4" s="286" t="s">
        <v>112</v>
      </c>
      <c r="T4" s="284"/>
      <c r="U4" s="285"/>
      <c r="V4" s="350" t="s">
        <v>113</v>
      </c>
      <c r="W4" s="351"/>
      <c r="X4" s="351"/>
      <c r="Y4" s="18"/>
      <c r="Z4" s="118"/>
      <c r="AA4" s="118"/>
    </row>
    <row r="5" spans="1:30" ht="24" customHeight="1">
      <c r="A5" s="16"/>
      <c r="B5" s="323"/>
      <c r="C5" s="110"/>
      <c r="D5" s="369"/>
      <c r="E5" s="366"/>
      <c r="F5" s="370"/>
      <c r="G5" s="342" t="s">
        <v>114</v>
      </c>
      <c r="H5" s="343"/>
      <c r="I5" s="344"/>
      <c r="J5" s="342" t="s">
        <v>115</v>
      </c>
      <c r="K5" s="343"/>
      <c r="L5" s="344"/>
      <c r="M5" s="342" t="s">
        <v>116</v>
      </c>
      <c r="N5" s="343"/>
      <c r="O5" s="344"/>
      <c r="P5" s="290" t="s">
        <v>117</v>
      </c>
      <c r="Q5" s="291"/>
      <c r="R5" s="292"/>
      <c r="S5" s="290" t="s">
        <v>118</v>
      </c>
      <c r="T5" s="291"/>
      <c r="U5" s="292"/>
      <c r="V5" s="371"/>
      <c r="W5" s="372"/>
      <c r="X5" s="372"/>
      <c r="Y5" s="18"/>
      <c r="Z5" s="118"/>
      <c r="AA5" s="118"/>
      <c r="AB5" s="122"/>
    </row>
    <row r="6" spans="1:30" ht="19.5" customHeight="1">
      <c r="A6" s="16"/>
      <c r="B6" s="366"/>
      <c r="C6" s="18"/>
      <c r="D6" s="109" t="s">
        <v>38</v>
      </c>
      <c r="E6" s="109" t="s">
        <v>39</v>
      </c>
      <c r="F6" s="109" t="s">
        <v>40</v>
      </c>
      <c r="G6" s="109" t="s">
        <v>38</v>
      </c>
      <c r="H6" s="109" t="s">
        <v>39</v>
      </c>
      <c r="I6" s="109" t="s">
        <v>40</v>
      </c>
      <c r="J6" s="109" t="s">
        <v>38</v>
      </c>
      <c r="K6" s="109" t="s">
        <v>39</v>
      </c>
      <c r="L6" s="109" t="s">
        <v>40</v>
      </c>
      <c r="M6" s="109" t="s">
        <v>38</v>
      </c>
      <c r="N6" s="109" t="s">
        <v>39</v>
      </c>
      <c r="O6" s="109" t="s">
        <v>40</v>
      </c>
      <c r="P6" s="109" t="s">
        <v>38</v>
      </c>
      <c r="Q6" s="109" t="s">
        <v>39</v>
      </c>
      <c r="R6" s="109" t="s">
        <v>40</v>
      </c>
      <c r="S6" s="109" t="s">
        <v>38</v>
      </c>
      <c r="T6" s="109" t="s">
        <v>39</v>
      </c>
      <c r="U6" s="109" t="s">
        <v>40</v>
      </c>
      <c r="V6" s="109" t="s">
        <v>38</v>
      </c>
      <c r="W6" s="109" t="s">
        <v>39</v>
      </c>
      <c r="X6" s="109" t="s">
        <v>40</v>
      </c>
      <c r="Y6" s="123"/>
    </row>
    <row r="7" spans="1:30" s="104" customFormat="1" ht="22.5" customHeight="1">
      <c r="A7" s="124"/>
      <c r="B7" s="125" t="s">
        <v>94</v>
      </c>
      <c r="C7" s="126"/>
      <c r="D7" s="127">
        <v>15427</v>
      </c>
      <c r="E7" s="128">
        <v>7909</v>
      </c>
      <c r="F7" s="128">
        <v>7518</v>
      </c>
      <c r="G7" s="128">
        <v>14336</v>
      </c>
      <c r="H7" s="128">
        <v>7323</v>
      </c>
      <c r="I7" s="128">
        <v>7013</v>
      </c>
      <c r="J7" s="128">
        <v>159</v>
      </c>
      <c r="K7" s="128">
        <v>90</v>
      </c>
      <c r="L7" s="128">
        <v>69</v>
      </c>
      <c r="M7" s="128">
        <v>583</v>
      </c>
      <c r="N7" s="128">
        <v>261</v>
      </c>
      <c r="O7" s="128">
        <v>322</v>
      </c>
      <c r="P7" s="128">
        <v>0</v>
      </c>
      <c r="Q7" s="128">
        <v>0</v>
      </c>
      <c r="R7" s="128">
        <v>0</v>
      </c>
      <c r="S7" s="128">
        <v>145</v>
      </c>
      <c r="T7" s="128">
        <v>102</v>
      </c>
      <c r="U7" s="128">
        <v>43</v>
      </c>
      <c r="V7" s="128">
        <v>204</v>
      </c>
      <c r="W7" s="128">
        <v>133</v>
      </c>
      <c r="X7" s="128">
        <v>71</v>
      </c>
      <c r="Y7" s="129"/>
      <c r="Z7" s="105"/>
      <c r="AA7" s="105"/>
      <c r="AB7" s="105"/>
      <c r="AC7" s="105"/>
      <c r="AD7" s="105"/>
    </row>
    <row r="8" spans="1:30" s="97" customFormat="1" ht="15" customHeight="1">
      <c r="A8" s="130"/>
      <c r="B8" s="131" t="s">
        <v>119</v>
      </c>
      <c r="C8" s="132"/>
      <c r="D8" s="90">
        <v>15972</v>
      </c>
      <c r="E8" s="94">
        <v>7983</v>
      </c>
      <c r="F8" s="94">
        <v>7989</v>
      </c>
      <c r="G8" s="94">
        <v>14806</v>
      </c>
      <c r="H8" s="94">
        <v>7402</v>
      </c>
      <c r="I8" s="94">
        <v>7404</v>
      </c>
      <c r="J8" s="94">
        <v>164</v>
      </c>
      <c r="K8" s="94">
        <v>90</v>
      </c>
      <c r="L8" s="94">
        <v>74</v>
      </c>
      <c r="M8" s="94">
        <v>674</v>
      </c>
      <c r="N8" s="94">
        <v>268</v>
      </c>
      <c r="O8" s="94">
        <v>406</v>
      </c>
      <c r="P8" s="94">
        <v>0</v>
      </c>
      <c r="Q8" s="94">
        <v>0</v>
      </c>
      <c r="R8" s="94">
        <v>0</v>
      </c>
      <c r="S8" s="94">
        <v>143</v>
      </c>
      <c r="T8" s="94">
        <v>108</v>
      </c>
      <c r="U8" s="94">
        <v>35</v>
      </c>
      <c r="V8" s="94">
        <v>185</v>
      </c>
      <c r="W8" s="94">
        <v>115</v>
      </c>
      <c r="X8" s="133">
        <v>70</v>
      </c>
      <c r="Y8" s="134"/>
    </row>
    <row r="9" spans="1:30" s="104" customFormat="1" ht="7.5" customHeight="1">
      <c r="A9" s="135"/>
      <c r="B9" s="136"/>
      <c r="C9" s="136"/>
      <c r="D9" s="137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29"/>
    </row>
    <row r="10" spans="1:30" s="104" customFormat="1" ht="7.5" customHeight="1">
      <c r="A10" s="99"/>
      <c r="B10" s="18"/>
      <c r="C10" s="18"/>
      <c r="D10" s="139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29"/>
    </row>
    <row r="11" spans="1:30" s="97" customFormat="1" ht="16.5" customHeight="1">
      <c r="A11" s="93"/>
      <c r="B11" s="107" t="s">
        <v>120</v>
      </c>
      <c r="C11" s="111"/>
      <c r="D11" s="141">
        <v>158</v>
      </c>
      <c r="E11" s="95">
        <v>78</v>
      </c>
      <c r="F11" s="95">
        <v>80</v>
      </c>
      <c r="G11" s="94">
        <v>149</v>
      </c>
      <c r="H11" s="95">
        <v>76</v>
      </c>
      <c r="I11" s="95">
        <v>73</v>
      </c>
      <c r="J11" s="94">
        <v>0</v>
      </c>
      <c r="K11" s="94">
        <v>0</v>
      </c>
      <c r="L11" s="94">
        <v>0</v>
      </c>
      <c r="M11" s="94">
        <v>6</v>
      </c>
      <c r="N11" s="94">
        <v>1</v>
      </c>
      <c r="O11" s="94">
        <v>5</v>
      </c>
      <c r="P11" s="94">
        <v>0</v>
      </c>
      <c r="Q11" s="94">
        <v>0</v>
      </c>
      <c r="R11" s="94">
        <v>0</v>
      </c>
      <c r="S11" s="94">
        <v>3</v>
      </c>
      <c r="T11" s="95">
        <v>1</v>
      </c>
      <c r="U11" s="95">
        <v>2</v>
      </c>
      <c r="V11" s="94">
        <v>0</v>
      </c>
      <c r="W11" s="94">
        <v>0</v>
      </c>
      <c r="X11" s="94">
        <v>0</v>
      </c>
      <c r="Y11" s="134"/>
    </row>
    <row r="12" spans="1:30" s="97" customFormat="1" ht="16.5" customHeight="1">
      <c r="A12" s="93"/>
      <c r="B12" s="107" t="s">
        <v>121</v>
      </c>
      <c r="C12" s="111"/>
      <c r="D12" s="142">
        <v>718</v>
      </c>
      <c r="E12" s="143">
        <v>319</v>
      </c>
      <c r="F12" s="143">
        <v>399</v>
      </c>
      <c r="G12" s="133">
        <v>711</v>
      </c>
      <c r="H12" s="95">
        <v>316</v>
      </c>
      <c r="I12" s="95">
        <v>395</v>
      </c>
      <c r="J12" s="133">
        <v>0</v>
      </c>
      <c r="K12" s="95">
        <v>0</v>
      </c>
      <c r="L12" s="95">
        <v>0</v>
      </c>
      <c r="M12" s="95">
        <v>6</v>
      </c>
      <c r="N12" s="95">
        <v>2</v>
      </c>
      <c r="O12" s="95">
        <v>4</v>
      </c>
      <c r="P12" s="95">
        <v>0</v>
      </c>
      <c r="Q12" s="95">
        <v>0</v>
      </c>
      <c r="R12" s="95">
        <v>0</v>
      </c>
      <c r="S12" s="95">
        <v>1</v>
      </c>
      <c r="T12" s="95">
        <v>1</v>
      </c>
      <c r="U12" s="95">
        <v>0</v>
      </c>
      <c r="V12" s="95">
        <v>0</v>
      </c>
      <c r="W12" s="95">
        <v>0</v>
      </c>
      <c r="X12" s="95">
        <v>0</v>
      </c>
      <c r="Y12" s="134"/>
    </row>
    <row r="13" spans="1:30" s="97" customFormat="1" ht="16.5" customHeight="1">
      <c r="A13" s="93"/>
      <c r="B13" s="107" t="s">
        <v>122</v>
      </c>
      <c r="C13" s="111"/>
      <c r="D13" s="90">
        <v>15096</v>
      </c>
      <c r="E13" s="94">
        <v>7586</v>
      </c>
      <c r="F13" s="94">
        <v>7510</v>
      </c>
      <c r="G13" s="94">
        <v>13946</v>
      </c>
      <c r="H13" s="94">
        <v>7010</v>
      </c>
      <c r="I13" s="94">
        <v>6936</v>
      </c>
      <c r="J13" s="94">
        <v>164</v>
      </c>
      <c r="K13" s="94">
        <v>90</v>
      </c>
      <c r="L13" s="94">
        <v>74</v>
      </c>
      <c r="M13" s="94">
        <v>662</v>
      </c>
      <c r="N13" s="94">
        <v>265</v>
      </c>
      <c r="O13" s="94">
        <v>397</v>
      </c>
      <c r="P13" s="94">
        <v>0</v>
      </c>
      <c r="Q13" s="94">
        <v>0</v>
      </c>
      <c r="R13" s="94">
        <v>0</v>
      </c>
      <c r="S13" s="94">
        <v>139</v>
      </c>
      <c r="T13" s="94">
        <v>106</v>
      </c>
      <c r="U13" s="94">
        <v>33</v>
      </c>
      <c r="V13" s="94">
        <v>185</v>
      </c>
      <c r="W13" s="94">
        <v>115</v>
      </c>
      <c r="X13" s="94">
        <v>70</v>
      </c>
      <c r="Y13" s="134"/>
    </row>
    <row r="14" spans="1:30" s="104" customFormat="1" ht="16.5" customHeight="1">
      <c r="A14" s="99"/>
      <c r="B14" s="18"/>
      <c r="C14" s="18"/>
      <c r="D14" s="144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29"/>
    </row>
    <row r="15" spans="1:30" s="104" customFormat="1" ht="16.5" customHeight="1">
      <c r="A15" s="99"/>
      <c r="B15" s="67" t="s">
        <v>50</v>
      </c>
      <c r="C15" s="110"/>
      <c r="D15" s="145">
        <v>46</v>
      </c>
      <c r="E15" s="146">
        <v>23</v>
      </c>
      <c r="F15" s="146">
        <v>23</v>
      </c>
      <c r="G15" s="106">
        <v>42</v>
      </c>
      <c r="H15" s="106">
        <v>22</v>
      </c>
      <c r="I15" s="106">
        <v>20</v>
      </c>
      <c r="J15" s="106">
        <v>0</v>
      </c>
      <c r="K15" s="106">
        <v>0</v>
      </c>
      <c r="L15" s="106">
        <v>0</v>
      </c>
      <c r="M15" s="106">
        <v>3</v>
      </c>
      <c r="N15" s="106">
        <v>0</v>
      </c>
      <c r="O15" s="106">
        <v>3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1</v>
      </c>
      <c r="W15" s="106">
        <v>1</v>
      </c>
      <c r="X15" s="106">
        <v>0</v>
      </c>
      <c r="Y15" s="129"/>
    </row>
    <row r="16" spans="1:30" s="104" customFormat="1" ht="16.5" customHeight="1">
      <c r="A16" s="99"/>
      <c r="B16" s="67" t="s">
        <v>123</v>
      </c>
      <c r="C16" s="110"/>
      <c r="D16" s="145">
        <v>20</v>
      </c>
      <c r="E16" s="146">
        <v>8</v>
      </c>
      <c r="F16" s="146">
        <v>12</v>
      </c>
      <c r="G16" s="106">
        <v>18</v>
      </c>
      <c r="H16" s="106">
        <v>8</v>
      </c>
      <c r="I16" s="106">
        <v>10</v>
      </c>
      <c r="J16" s="106">
        <v>0</v>
      </c>
      <c r="K16" s="106">
        <v>0</v>
      </c>
      <c r="L16" s="106">
        <v>0</v>
      </c>
      <c r="M16" s="106">
        <v>2</v>
      </c>
      <c r="N16" s="106">
        <v>0</v>
      </c>
      <c r="O16" s="106">
        <v>2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46">
        <v>0</v>
      </c>
      <c r="X16" s="146">
        <v>0</v>
      </c>
      <c r="Y16" s="129"/>
    </row>
    <row r="17" spans="1:25" s="104" customFormat="1" ht="16.5" customHeight="1">
      <c r="A17" s="99"/>
      <c r="B17" s="67" t="s">
        <v>52</v>
      </c>
      <c r="C17" s="110"/>
      <c r="D17" s="145">
        <v>20</v>
      </c>
      <c r="E17" s="146">
        <v>12</v>
      </c>
      <c r="F17" s="146">
        <v>8</v>
      </c>
      <c r="G17" s="106">
        <v>18</v>
      </c>
      <c r="H17" s="106">
        <v>11</v>
      </c>
      <c r="I17" s="106">
        <v>7</v>
      </c>
      <c r="J17" s="106">
        <v>0</v>
      </c>
      <c r="K17" s="106">
        <v>0</v>
      </c>
      <c r="L17" s="106">
        <v>0</v>
      </c>
      <c r="M17" s="106">
        <v>2</v>
      </c>
      <c r="N17" s="106">
        <v>1</v>
      </c>
      <c r="O17" s="106">
        <v>1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46">
        <v>0</v>
      </c>
      <c r="X17" s="146">
        <v>0</v>
      </c>
      <c r="Y17" s="129"/>
    </row>
    <row r="18" spans="1:25" s="104" customFormat="1" ht="16.5" customHeight="1">
      <c r="A18" s="99"/>
      <c r="B18" s="67" t="s">
        <v>53</v>
      </c>
      <c r="C18" s="110"/>
      <c r="D18" s="145">
        <v>93</v>
      </c>
      <c r="E18" s="146">
        <v>43</v>
      </c>
      <c r="F18" s="146">
        <v>50</v>
      </c>
      <c r="G18" s="106">
        <v>73</v>
      </c>
      <c r="H18" s="106">
        <v>35</v>
      </c>
      <c r="I18" s="106">
        <v>38</v>
      </c>
      <c r="J18" s="106">
        <v>1</v>
      </c>
      <c r="K18" s="106">
        <v>1</v>
      </c>
      <c r="L18" s="106">
        <v>0</v>
      </c>
      <c r="M18" s="106">
        <v>8</v>
      </c>
      <c r="N18" s="106">
        <v>1</v>
      </c>
      <c r="O18" s="106">
        <v>7</v>
      </c>
      <c r="P18" s="106">
        <v>0</v>
      </c>
      <c r="Q18" s="106">
        <v>0</v>
      </c>
      <c r="R18" s="106">
        <v>0</v>
      </c>
      <c r="S18" s="106">
        <v>6</v>
      </c>
      <c r="T18" s="106">
        <v>3</v>
      </c>
      <c r="U18" s="106">
        <v>3</v>
      </c>
      <c r="V18" s="106">
        <v>5</v>
      </c>
      <c r="W18" s="146">
        <v>3</v>
      </c>
      <c r="X18" s="146">
        <v>2</v>
      </c>
      <c r="Y18" s="129"/>
    </row>
    <row r="19" spans="1:25" s="104" customFormat="1" ht="16.5" customHeight="1">
      <c r="A19" s="99"/>
      <c r="B19" s="67" t="s">
        <v>54</v>
      </c>
      <c r="C19" s="110"/>
      <c r="D19" s="145">
        <v>117</v>
      </c>
      <c r="E19" s="146">
        <v>69</v>
      </c>
      <c r="F19" s="146">
        <v>48</v>
      </c>
      <c r="G19" s="106">
        <v>109</v>
      </c>
      <c r="H19" s="106">
        <v>64</v>
      </c>
      <c r="I19" s="106">
        <v>45</v>
      </c>
      <c r="J19" s="106">
        <v>0</v>
      </c>
      <c r="K19" s="106">
        <v>0</v>
      </c>
      <c r="L19" s="106">
        <v>0</v>
      </c>
      <c r="M19" s="106">
        <v>3</v>
      </c>
      <c r="N19" s="106">
        <v>2</v>
      </c>
      <c r="O19" s="106">
        <v>1</v>
      </c>
      <c r="P19" s="106">
        <v>0</v>
      </c>
      <c r="Q19" s="106">
        <v>0</v>
      </c>
      <c r="R19" s="106">
        <v>0</v>
      </c>
      <c r="S19" s="106">
        <v>4</v>
      </c>
      <c r="T19" s="106">
        <v>2</v>
      </c>
      <c r="U19" s="106">
        <v>2</v>
      </c>
      <c r="V19" s="106">
        <v>1</v>
      </c>
      <c r="W19" s="146">
        <v>1</v>
      </c>
      <c r="X19" s="146">
        <v>0</v>
      </c>
      <c r="Y19" s="129"/>
    </row>
    <row r="20" spans="1:25" s="104" customFormat="1" ht="16.5" customHeight="1">
      <c r="A20" s="99"/>
      <c r="B20" s="67" t="s">
        <v>55</v>
      </c>
      <c r="C20" s="110"/>
      <c r="D20" s="145">
        <v>684</v>
      </c>
      <c r="E20" s="146">
        <v>345</v>
      </c>
      <c r="F20" s="146">
        <v>339</v>
      </c>
      <c r="G20" s="106">
        <v>627</v>
      </c>
      <c r="H20" s="106">
        <v>311</v>
      </c>
      <c r="I20" s="106">
        <v>316</v>
      </c>
      <c r="J20" s="106">
        <v>10</v>
      </c>
      <c r="K20" s="106">
        <v>8</v>
      </c>
      <c r="L20" s="106">
        <v>2</v>
      </c>
      <c r="M20" s="106">
        <v>25</v>
      </c>
      <c r="N20" s="106">
        <v>12</v>
      </c>
      <c r="O20" s="106">
        <v>13</v>
      </c>
      <c r="P20" s="106">
        <v>0</v>
      </c>
      <c r="Q20" s="106">
        <v>0</v>
      </c>
      <c r="R20" s="106">
        <v>0</v>
      </c>
      <c r="S20" s="106">
        <v>16</v>
      </c>
      <c r="T20" s="106">
        <v>10</v>
      </c>
      <c r="U20" s="106">
        <v>6</v>
      </c>
      <c r="V20" s="106">
        <v>6</v>
      </c>
      <c r="W20" s="146">
        <v>4</v>
      </c>
      <c r="X20" s="146">
        <v>2</v>
      </c>
      <c r="Y20" s="129"/>
    </row>
    <row r="21" spans="1:25" s="104" customFormat="1" ht="16.5" customHeight="1">
      <c r="A21" s="99"/>
      <c r="B21" s="67" t="s">
        <v>56</v>
      </c>
      <c r="C21" s="110"/>
      <c r="D21" s="145">
        <v>85</v>
      </c>
      <c r="E21" s="146">
        <v>45</v>
      </c>
      <c r="F21" s="146">
        <v>40</v>
      </c>
      <c r="G21" s="106">
        <v>78</v>
      </c>
      <c r="H21" s="106">
        <v>39</v>
      </c>
      <c r="I21" s="106">
        <v>39</v>
      </c>
      <c r="J21" s="106">
        <v>0</v>
      </c>
      <c r="K21" s="106">
        <v>0</v>
      </c>
      <c r="L21" s="106">
        <v>0</v>
      </c>
      <c r="M21" s="106">
        <v>2</v>
      </c>
      <c r="N21" s="106">
        <v>2</v>
      </c>
      <c r="O21" s="106">
        <v>0</v>
      </c>
      <c r="P21" s="106">
        <v>0</v>
      </c>
      <c r="Q21" s="106">
        <v>0</v>
      </c>
      <c r="R21" s="106">
        <v>0</v>
      </c>
      <c r="S21" s="106">
        <v>1</v>
      </c>
      <c r="T21" s="106">
        <v>1</v>
      </c>
      <c r="U21" s="106">
        <v>0</v>
      </c>
      <c r="V21" s="106">
        <v>4</v>
      </c>
      <c r="W21" s="146">
        <v>3</v>
      </c>
      <c r="X21" s="146">
        <v>1</v>
      </c>
      <c r="Y21" s="129"/>
    </row>
    <row r="22" spans="1:25" s="104" customFormat="1" ht="16.5" customHeight="1">
      <c r="A22" s="99"/>
      <c r="B22" s="67" t="s">
        <v>57</v>
      </c>
      <c r="C22" s="110"/>
      <c r="D22" s="145">
        <v>115</v>
      </c>
      <c r="E22" s="146">
        <v>55</v>
      </c>
      <c r="F22" s="146">
        <v>60</v>
      </c>
      <c r="G22" s="106">
        <v>102</v>
      </c>
      <c r="H22" s="106">
        <v>46</v>
      </c>
      <c r="I22" s="106">
        <v>56</v>
      </c>
      <c r="J22" s="106">
        <v>2</v>
      </c>
      <c r="K22" s="106">
        <v>2</v>
      </c>
      <c r="L22" s="106">
        <v>0</v>
      </c>
      <c r="M22" s="106">
        <v>5</v>
      </c>
      <c r="N22" s="106">
        <v>2</v>
      </c>
      <c r="O22" s="106">
        <v>3</v>
      </c>
      <c r="P22" s="106">
        <v>0</v>
      </c>
      <c r="Q22" s="106">
        <v>0</v>
      </c>
      <c r="R22" s="106">
        <v>0</v>
      </c>
      <c r="S22" s="106">
        <v>1</v>
      </c>
      <c r="T22" s="106">
        <v>1</v>
      </c>
      <c r="U22" s="106">
        <v>0</v>
      </c>
      <c r="V22" s="106">
        <v>5</v>
      </c>
      <c r="W22" s="146">
        <v>4</v>
      </c>
      <c r="X22" s="146">
        <v>1</v>
      </c>
      <c r="Y22" s="129"/>
    </row>
    <row r="23" spans="1:25" s="104" customFormat="1" ht="16.5" customHeight="1">
      <c r="A23" s="99"/>
      <c r="B23" s="67" t="s">
        <v>58</v>
      </c>
      <c r="C23" s="110"/>
      <c r="D23" s="145">
        <v>48</v>
      </c>
      <c r="E23" s="146">
        <v>25</v>
      </c>
      <c r="F23" s="146">
        <v>23</v>
      </c>
      <c r="G23" s="106">
        <v>47</v>
      </c>
      <c r="H23" s="106">
        <v>25</v>
      </c>
      <c r="I23" s="106">
        <v>22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1</v>
      </c>
      <c r="W23" s="146">
        <v>0</v>
      </c>
      <c r="X23" s="146">
        <v>1</v>
      </c>
      <c r="Y23" s="129"/>
    </row>
    <row r="24" spans="1:25" s="104" customFormat="1" ht="16.5" customHeight="1">
      <c r="A24" s="99"/>
      <c r="B24" s="67" t="s">
        <v>59</v>
      </c>
      <c r="C24" s="110"/>
      <c r="D24" s="145">
        <v>17</v>
      </c>
      <c r="E24" s="146">
        <v>7</v>
      </c>
      <c r="F24" s="146">
        <v>10</v>
      </c>
      <c r="G24" s="106">
        <v>16</v>
      </c>
      <c r="H24" s="106">
        <v>7</v>
      </c>
      <c r="I24" s="106">
        <v>9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1</v>
      </c>
      <c r="W24" s="146">
        <v>0</v>
      </c>
      <c r="X24" s="146">
        <v>1</v>
      </c>
      <c r="Y24" s="129"/>
    </row>
    <row r="25" spans="1:25" s="104" customFormat="1" ht="16.5" customHeight="1">
      <c r="A25" s="99"/>
      <c r="B25" s="67" t="s">
        <v>60</v>
      </c>
      <c r="C25" s="110"/>
      <c r="D25" s="145">
        <v>14</v>
      </c>
      <c r="E25" s="146">
        <v>6</v>
      </c>
      <c r="F25" s="146">
        <v>8</v>
      </c>
      <c r="G25" s="106">
        <v>13</v>
      </c>
      <c r="H25" s="106">
        <v>6</v>
      </c>
      <c r="I25" s="106">
        <v>7</v>
      </c>
      <c r="J25" s="106">
        <v>0</v>
      </c>
      <c r="K25" s="106">
        <v>0</v>
      </c>
      <c r="L25" s="106">
        <v>0</v>
      </c>
      <c r="M25" s="106">
        <v>1</v>
      </c>
      <c r="N25" s="106">
        <v>0</v>
      </c>
      <c r="O25" s="106">
        <v>1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46">
        <v>0</v>
      </c>
      <c r="X25" s="146">
        <v>0</v>
      </c>
      <c r="Y25" s="129"/>
    </row>
    <row r="26" spans="1:25" s="97" customFormat="1" ht="16.5" customHeight="1">
      <c r="A26" s="111"/>
      <c r="B26" s="111" t="s">
        <v>124</v>
      </c>
      <c r="C26" s="112"/>
      <c r="D26" s="142">
        <v>1259</v>
      </c>
      <c r="E26" s="133">
        <v>638</v>
      </c>
      <c r="F26" s="133">
        <v>621</v>
      </c>
      <c r="G26" s="133">
        <v>1143</v>
      </c>
      <c r="H26" s="133">
        <v>574</v>
      </c>
      <c r="I26" s="133">
        <v>569</v>
      </c>
      <c r="J26" s="133">
        <v>13</v>
      </c>
      <c r="K26" s="133">
        <v>11</v>
      </c>
      <c r="L26" s="133">
        <v>2</v>
      </c>
      <c r="M26" s="133">
        <v>51</v>
      </c>
      <c r="N26" s="133">
        <v>20</v>
      </c>
      <c r="O26" s="133">
        <v>31</v>
      </c>
      <c r="P26" s="133">
        <v>0</v>
      </c>
      <c r="Q26" s="133">
        <v>0</v>
      </c>
      <c r="R26" s="133">
        <v>0</v>
      </c>
      <c r="S26" s="133">
        <v>28</v>
      </c>
      <c r="T26" s="133">
        <v>17</v>
      </c>
      <c r="U26" s="133">
        <v>11</v>
      </c>
      <c r="V26" s="133">
        <v>24</v>
      </c>
      <c r="W26" s="133">
        <v>16</v>
      </c>
      <c r="X26" s="133">
        <v>8</v>
      </c>
      <c r="Y26" s="134"/>
    </row>
    <row r="27" spans="1:25" s="104" customFormat="1" ht="16.5" customHeight="1">
      <c r="A27" s="99"/>
      <c r="B27" s="70"/>
      <c r="C27" s="18"/>
      <c r="D27" s="147"/>
      <c r="E27" s="148"/>
      <c r="F27" s="148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48"/>
      <c r="X27" s="148"/>
      <c r="Y27" s="129"/>
    </row>
    <row r="28" spans="1:25" s="104" customFormat="1" ht="16.5" customHeight="1">
      <c r="A28" s="99"/>
      <c r="B28" s="67" t="s">
        <v>61</v>
      </c>
      <c r="C28" s="110"/>
      <c r="D28" s="145">
        <v>102</v>
      </c>
      <c r="E28" s="146">
        <v>53</v>
      </c>
      <c r="F28" s="146">
        <v>49</v>
      </c>
      <c r="G28" s="106">
        <v>97</v>
      </c>
      <c r="H28" s="106">
        <v>50</v>
      </c>
      <c r="I28" s="106">
        <v>47</v>
      </c>
      <c r="J28" s="106">
        <v>0</v>
      </c>
      <c r="K28" s="106">
        <v>0</v>
      </c>
      <c r="L28" s="106">
        <v>0</v>
      </c>
      <c r="M28" s="106">
        <v>5</v>
      </c>
      <c r="N28" s="106">
        <v>3</v>
      </c>
      <c r="O28" s="106">
        <v>2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46">
        <v>0</v>
      </c>
      <c r="X28" s="146">
        <v>0</v>
      </c>
      <c r="Y28" s="129"/>
    </row>
    <row r="29" spans="1:25" s="104" customFormat="1" ht="16.5" customHeight="1">
      <c r="A29" s="99"/>
      <c r="B29" s="67" t="s">
        <v>62</v>
      </c>
      <c r="C29" s="110"/>
      <c r="D29" s="145">
        <v>1287</v>
      </c>
      <c r="E29" s="146">
        <v>612</v>
      </c>
      <c r="F29" s="146">
        <v>675</v>
      </c>
      <c r="G29" s="106">
        <v>1167</v>
      </c>
      <c r="H29" s="106">
        <v>551</v>
      </c>
      <c r="I29" s="106">
        <v>616</v>
      </c>
      <c r="J29" s="106">
        <v>18</v>
      </c>
      <c r="K29" s="106">
        <v>11</v>
      </c>
      <c r="L29" s="106">
        <v>7</v>
      </c>
      <c r="M29" s="106">
        <v>73</v>
      </c>
      <c r="N29" s="106">
        <v>27</v>
      </c>
      <c r="O29" s="106">
        <v>46</v>
      </c>
      <c r="P29" s="106">
        <v>0</v>
      </c>
      <c r="Q29" s="106">
        <v>0</v>
      </c>
      <c r="R29" s="106">
        <v>0</v>
      </c>
      <c r="S29" s="106">
        <v>9</v>
      </c>
      <c r="T29" s="106">
        <v>8</v>
      </c>
      <c r="U29" s="106">
        <v>1</v>
      </c>
      <c r="V29" s="106">
        <v>20</v>
      </c>
      <c r="W29" s="146">
        <v>15</v>
      </c>
      <c r="X29" s="146">
        <v>5</v>
      </c>
      <c r="Y29" s="129"/>
    </row>
    <row r="30" spans="1:25" s="104" customFormat="1" ht="16.5" customHeight="1">
      <c r="A30" s="99"/>
      <c r="B30" s="67" t="s">
        <v>63</v>
      </c>
      <c r="C30" s="110"/>
      <c r="D30" s="145">
        <v>459</v>
      </c>
      <c r="E30" s="146">
        <v>216</v>
      </c>
      <c r="F30" s="146">
        <v>243</v>
      </c>
      <c r="G30" s="106">
        <v>422</v>
      </c>
      <c r="H30" s="106">
        <v>194</v>
      </c>
      <c r="I30" s="106">
        <v>228</v>
      </c>
      <c r="J30" s="106">
        <v>2</v>
      </c>
      <c r="K30" s="106">
        <v>2</v>
      </c>
      <c r="L30" s="106">
        <v>0</v>
      </c>
      <c r="M30" s="106">
        <v>24</v>
      </c>
      <c r="N30" s="106">
        <v>10</v>
      </c>
      <c r="O30" s="106">
        <v>14</v>
      </c>
      <c r="P30" s="106">
        <v>0</v>
      </c>
      <c r="Q30" s="106">
        <v>0</v>
      </c>
      <c r="R30" s="106">
        <v>0</v>
      </c>
      <c r="S30" s="106">
        <v>8</v>
      </c>
      <c r="T30" s="106">
        <v>7</v>
      </c>
      <c r="U30" s="106">
        <v>1</v>
      </c>
      <c r="V30" s="106">
        <v>3</v>
      </c>
      <c r="W30" s="146">
        <v>3</v>
      </c>
      <c r="X30" s="146">
        <v>0</v>
      </c>
      <c r="Y30" s="129"/>
    </row>
    <row r="31" spans="1:25" s="104" customFormat="1" ht="16.5" customHeight="1">
      <c r="A31" s="99"/>
      <c r="B31" s="67" t="s">
        <v>64</v>
      </c>
      <c r="C31" s="110"/>
      <c r="D31" s="145">
        <v>157</v>
      </c>
      <c r="E31" s="146">
        <v>99</v>
      </c>
      <c r="F31" s="146">
        <v>58</v>
      </c>
      <c r="G31" s="106">
        <v>145</v>
      </c>
      <c r="H31" s="106">
        <v>90</v>
      </c>
      <c r="I31" s="106">
        <v>55</v>
      </c>
      <c r="J31" s="106">
        <v>2</v>
      </c>
      <c r="K31" s="106">
        <v>0</v>
      </c>
      <c r="L31" s="106">
        <v>2</v>
      </c>
      <c r="M31" s="106">
        <v>9</v>
      </c>
      <c r="N31" s="106">
        <v>8</v>
      </c>
      <c r="O31" s="106">
        <v>1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  <c r="U31" s="106">
        <v>0</v>
      </c>
      <c r="V31" s="106">
        <v>1</v>
      </c>
      <c r="W31" s="146">
        <v>1</v>
      </c>
      <c r="X31" s="146">
        <v>0</v>
      </c>
      <c r="Y31" s="129"/>
    </row>
    <row r="32" spans="1:25" s="104" customFormat="1" ht="16.5" customHeight="1">
      <c r="A32" s="99"/>
      <c r="B32" s="67" t="s">
        <v>65</v>
      </c>
      <c r="C32" s="110"/>
      <c r="D32" s="145">
        <v>1581</v>
      </c>
      <c r="E32" s="146">
        <v>765</v>
      </c>
      <c r="F32" s="146">
        <v>816</v>
      </c>
      <c r="G32" s="106">
        <v>1435</v>
      </c>
      <c r="H32" s="106">
        <v>702</v>
      </c>
      <c r="I32" s="106">
        <v>733</v>
      </c>
      <c r="J32" s="106">
        <v>25</v>
      </c>
      <c r="K32" s="106">
        <v>13</v>
      </c>
      <c r="L32" s="106">
        <v>12</v>
      </c>
      <c r="M32" s="106">
        <v>84</v>
      </c>
      <c r="N32" s="106">
        <v>25</v>
      </c>
      <c r="O32" s="106">
        <v>59</v>
      </c>
      <c r="P32" s="106">
        <v>0</v>
      </c>
      <c r="Q32" s="106">
        <v>0</v>
      </c>
      <c r="R32" s="106">
        <v>0</v>
      </c>
      <c r="S32" s="106">
        <v>21</v>
      </c>
      <c r="T32" s="106">
        <v>16</v>
      </c>
      <c r="U32" s="106">
        <v>5</v>
      </c>
      <c r="V32" s="106">
        <v>16</v>
      </c>
      <c r="W32" s="146">
        <v>9</v>
      </c>
      <c r="X32" s="146">
        <v>7</v>
      </c>
      <c r="Y32" s="129"/>
    </row>
    <row r="33" spans="1:25" s="104" customFormat="1" ht="16.5" customHeight="1">
      <c r="A33" s="99"/>
      <c r="B33" s="67" t="s">
        <v>66</v>
      </c>
      <c r="C33" s="110"/>
      <c r="D33" s="145">
        <v>296</v>
      </c>
      <c r="E33" s="146">
        <v>129</v>
      </c>
      <c r="F33" s="146">
        <v>167</v>
      </c>
      <c r="G33" s="106">
        <v>281</v>
      </c>
      <c r="H33" s="106">
        <v>119</v>
      </c>
      <c r="I33" s="106">
        <v>162</v>
      </c>
      <c r="J33" s="106">
        <v>0</v>
      </c>
      <c r="K33" s="106">
        <v>0</v>
      </c>
      <c r="L33" s="106">
        <v>0</v>
      </c>
      <c r="M33" s="106">
        <v>10</v>
      </c>
      <c r="N33" s="106">
        <v>6</v>
      </c>
      <c r="O33" s="106">
        <v>4</v>
      </c>
      <c r="P33" s="106">
        <v>0</v>
      </c>
      <c r="Q33" s="106">
        <v>0</v>
      </c>
      <c r="R33" s="106">
        <v>0</v>
      </c>
      <c r="S33" s="106">
        <v>1</v>
      </c>
      <c r="T33" s="106">
        <v>1</v>
      </c>
      <c r="U33" s="106">
        <v>0</v>
      </c>
      <c r="V33" s="106">
        <v>4</v>
      </c>
      <c r="W33" s="146">
        <v>3</v>
      </c>
      <c r="X33" s="146">
        <v>1</v>
      </c>
      <c r="Y33" s="129"/>
    </row>
    <row r="34" spans="1:25" s="104" customFormat="1" ht="16.5" customHeight="1">
      <c r="A34" s="99"/>
      <c r="B34" s="67" t="s">
        <v>67</v>
      </c>
      <c r="C34" s="110"/>
      <c r="D34" s="145">
        <v>973</v>
      </c>
      <c r="E34" s="146">
        <v>496</v>
      </c>
      <c r="F34" s="146">
        <v>477</v>
      </c>
      <c r="G34" s="106">
        <v>883</v>
      </c>
      <c r="H34" s="106">
        <v>456</v>
      </c>
      <c r="I34" s="106">
        <v>427</v>
      </c>
      <c r="J34" s="106">
        <v>6</v>
      </c>
      <c r="K34" s="106">
        <v>3</v>
      </c>
      <c r="L34" s="106">
        <v>3</v>
      </c>
      <c r="M34" s="106">
        <v>67</v>
      </c>
      <c r="N34" s="106">
        <v>28</v>
      </c>
      <c r="O34" s="106">
        <v>39</v>
      </c>
      <c r="P34" s="106">
        <v>0</v>
      </c>
      <c r="Q34" s="106">
        <v>0</v>
      </c>
      <c r="R34" s="106">
        <v>0</v>
      </c>
      <c r="S34" s="106">
        <v>4</v>
      </c>
      <c r="T34" s="106">
        <v>3</v>
      </c>
      <c r="U34" s="106">
        <v>1</v>
      </c>
      <c r="V34" s="106">
        <v>13</v>
      </c>
      <c r="W34" s="146">
        <v>6</v>
      </c>
      <c r="X34" s="146">
        <v>7</v>
      </c>
      <c r="Y34" s="129"/>
    </row>
    <row r="35" spans="1:25" s="104" customFormat="1" ht="16.5" customHeight="1">
      <c r="A35" s="99"/>
      <c r="B35" s="67" t="s">
        <v>68</v>
      </c>
      <c r="C35" s="110"/>
      <c r="D35" s="145">
        <v>182</v>
      </c>
      <c r="E35" s="146">
        <v>94</v>
      </c>
      <c r="F35" s="146">
        <v>88</v>
      </c>
      <c r="G35" s="106">
        <v>174</v>
      </c>
      <c r="H35" s="106">
        <v>91</v>
      </c>
      <c r="I35" s="106">
        <v>83</v>
      </c>
      <c r="J35" s="106">
        <v>1</v>
      </c>
      <c r="K35" s="106">
        <v>0</v>
      </c>
      <c r="L35" s="106">
        <v>1</v>
      </c>
      <c r="M35" s="106">
        <v>6</v>
      </c>
      <c r="N35" s="106">
        <v>2</v>
      </c>
      <c r="O35" s="106">
        <v>4</v>
      </c>
      <c r="P35" s="106">
        <v>0</v>
      </c>
      <c r="Q35" s="106">
        <v>0</v>
      </c>
      <c r="R35" s="106">
        <v>0</v>
      </c>
      <c r="S35" s="106">
        <v>0</v>
      </c>
      <c r="T35" s="106">
        <v>0</v>
      </c>
      <c r="U35" s="106">
        <v>0</v>
      </c>
      <c r="V35" s="106">
        <v>1</v>
      </c>
      <c r="W35" s="146">
        <v>1</v>
      </c>
      <c r="X35" s="146">
        <v>0</v>
      </c>
      <c r="Y35" s="129"/>
    </row>
    <row r="36" spans="1:25" s="104" customFormat="1" ht="16.5" customHeight="1">
      <c r="A36" s="99"/>
      <c r="B36" s="67" t="s">
        <v>69</v>
      </c>
      <c r="C36" s="110"/>
      <c r="D36" s="145">
        <v>164</v>
      </c>
      <c r="E36" s="146">
        <v>84</v>
      </c>
      <c r="F36" s="146">
        <v>80</v>
      </c>
      <c r="G36" s="106">
        <v>155</v>
      </c>
      <c r="H36" s="106">
        <v>79</v>
      </c>
      <c r="I36" s="106">
        <v>76</v>
      </c>
      <c r="J36" s="106">
        <v>0</v>
      </c>
      <c r="K36" s="106">
        <v>0</v>
      </c>
      <c r="L36" s="106">
        <v>0</v>
      </c>
      <c r="M36" s="106">
        <v>6</v>
      </c>
      <c r="N36" s="106">
        <v>2</v>
      </c>
      <c r="O36" s="106">
        <v>4</v>
      </c>
      <c r="P36" s="106">
        <v>0</v>
      </c>
      <c r="Q36" s="106">
        <v>0</v>
      </c>
      <c r="R36" s="106">
        <v>0</v>
      </c>
      <c r="S36" s="106">
        <v>1</v>
      </c>
      <c r="T36" s="106">
        <v>1</v>
      </c>
      <c r="U36" s="106">
        <v>0</v>
      </c>
      <c r="V36" s="106">
        <v>2</v>
      </c>
      <c r="W36" s="146">
        <v>2</v>
      </c>
      <c r="X36" s="146">
        <v>0</v>
      </c>
      <c r="Y36" s="129"/>
    </row>
    <row r="37" spans="1:25" s="104" customFormat="1" ht="16.5" customHeight="1">
      <c r="A37" s="99"/>
      <c r="B37" s="67" t="s">
        <v>70</v>
      </c>
      <c r="C37" s="110"/>
      <c r="D37" s="145">
        <v>338</v>
      </c>
      <c r="E37" s="146">
        <v>173</v>
      </c>
      <c r="F37" s="146">
        <v>165</v>
      </c>
      <c r="G37" s="106">
        <v>322</v>
      </c>
      <c r="H37" s="106">
        <v>163</v>
      </c>
      <c r="I37" s="106">
        <v>159</v>
      </c>
      <c r="J37" s="106">
        <v>0</v>
      </c>
      <c r="K37" s="106">
        <v>0</v>
      </c>
      <c r="L37" s="106">
        <v>0</v>
      </c>
      <c r="M37" s="106">
        <v>11</v>
      </c>
      <c r="N37" s="106">
        <v>8</v>
      </c>
      <c r="O37" s="106">
        <v>3</v>
      </c>
      <c r="P37" s="106">
        <v>0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6">
        <v>5</v>
      </c>
      <c r="W37" s="146">
        <v>2</v>
      </c>
      <c r="X37" s="146">
        <v>3</v>
      </c>
      <c r="Y37" s="129"/>
    </row>
    <row r="38" spans="1:25" s="97" customFormat="1" ht="16.5" customHeight="1">
      <c r="A38" s="111"/>
      <c r="B38" s="111" t="s">
        <v>125</v>
      </c>
      <c r="C38" s="112"/>
      <c r="D38" s="142">
        <v>5539</v>
      </c>
      <c r="E38" s="133">
        <v>2721</v>
      </c>
      <c r="F38" s="133">
        <v>2818</v>
      </c>
      <c r="G38" s="133">
        <v>5081</v>
      </c>
      <c r="H38" s="133">
        <v>2495</v>
      </c>
      <c r="I38" s="133">
        <v>2586</v>
      </c>
      <c r="J38" s="133">
        <v>54</v>
      </c>
      <c r="K38" s="133">
        <v>29</v>
      </c>
      <c r="L38" s="133">
        <v>25</v>
      </c>
      <c r="M38" s="133">
        <v>295</v>
      </c>
      <c r="N38" s="133">
        <v>119</v>
      </c>
      <c r="O38" s="133">
        <v>176</v>
      </c>
      <c r="P38" s="133">
        <v>0</v>
      </c>
      <c r="Q38" s="133">
        <v>0</v>
      </c>
      <c r="R38" s="133">
        <v>0</v>
      </c>
      <c r="S38" s="133">
        <v>44</v>
      </c>
      <c r="T38" s="133">
        <v>36</v>
      </c>
      <c r="U38" s="133">
        <v>8</v>
      </c>
      <c r="V38" s="133">
        <v>65</v>
      </c>
      <c r="W38" s="133">
        <v>42</v>
      </c>
      <c r="X38" s="133">
        <v>23</v>
      </c>
      <c r="Y38" s="134"/>
    </row>
    <row r="39" spans="1:25" s="104" customFormat="1" ht="16.5" customHeight="1">
      <c r="A39" s="99"/>
      <c r="B39" s="70"/>
      <c r="C39" s="18"/>
      <c r="D39" s="147"/>
      <c r="E39" s="148"/>
      <c r="F39" s="148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48"/>
      <c r="X39" s="148"/>
      <c r="Y39" s="129"/>
    </row>
    <row r="40" spans="1:25" s="104" customFormat="1" ht="16.5" customHeight="1">
      <c r="A40" s="99"/>
      <c r="B40" s="67" t="s">
        <v>71</v>
      </c>
      <c r="C40" s="110"/>
      <c r="D40" s="145">
        <v>1279</v>
      </c>
      <c r="E40" s="146">
        <v>664</v>
      </c>
      <c r="F40" s="146">
        <v>615</v>
      </c>
      <c r="G40" s="106">
        <v>1169</v>
      </c>
      <c r="H40" s="106">
        <v>610</v>
      </c>
      <c r="I40" s="106">
        <v>559</v>
      </c>
      <c r="J40" s="106">
        <v>28</v>
      </c>
      <c r="K40" s="106">
        <v>13</v>
      </c>
      <c r="L40" s="106">
        <v>15</v>
      </c>
      <c r="M40" s="106">
        <v>60</v>
      </c>
      <c r="N40" s="106">
        <v>25</v>
      </c>
      <c r="O40" s="106">
        <v>35</v>
      </c>
      <c r="P40" s="106">
        <v>0</v>
      </c>
      <c r="Q40" s="106">
        <v>0</v>
      </c>
      <c r="R40" s="106">
        <v>0</v>
      </c>
      <c r="S40" s="106">
        <v>9</v>
      </c>
      <c r="T40" s="106">
        <v>7</v>
      </c>
      <c r="U40" s="106">
        <v>2</v>
      </c>
      <c r="V40" s="106">
        <v>13</v>
      </c>
      <c r="W40" s="146">
        <v>9</v>
      </c>
      <c r="X40" s="146">
        <v>4</v>
      </c>
      <c r="Y40" s="129"/>
    </row>
    <row r="41" spans="1:25" s="104" customFormat="1" ht="16.5" customHeight="1">
      <c r="A41" s="99"/>
      <c r="B41" s="67" t="s">
        <v>72</v>
      </c>
      <c r="C41" s="110"/>
      <c r="D41" s="145">
        <v>2845</v>
      </c>
      <c r="E41" s="146">
        <v>1443</v>
      </c>
      <c r="F41" s="146">
        <v>1402</v>
      </c>
      <c r="G41" s="106">
        <v>2642</v>
      </c>
      <c r="H41" s="106">
        <v>1337</v>
      </c>
      <c r="I41" s="106">
        <v>1305</v>
      </c>
      <c r="J41" s="106">
        <v>37</v>
      </c>
      <c r="K41" s="106">
        <v>20</v>
      </c>
      <c r="L41" s="106">
        <v>17</v>
      </c>
      <c r="M41" s="106">
        <v>103</v>
      </c>
      <c r="N41" s="106">
        <v>45</v>
      </c>
      <c r="O41" s="106">
        <v>58</v>
      </c>
      <c r="P41" s="106">
        <v>0</v>
      </c>
      <c r="Q41" s="106">
        <v>0</v>
      </c>
      <c r="R41" s="106">
        <v>0</v>
      </c>
      <c r="S41" s="106">
        <v>25</v>
      </c>
      <c r="T41" s="106">
        <v>19</v>
      </c>
      <c r="U41" s="106">
        <v>6</v>
      </c>
      <c r="V41" s="106">
        <v>38</v>
      </c>
      <c r="W41" s="146">
        <v>22</v>
      </c>
      <c r="X41" s="146">
        <v>16</v>
      </c>
      <c r="Y41" s="129"/>
    </row>
    <row r="42" spans="1:25" s="104" customFormat="1" ht="16.5" customHeight="1">
      <c r="A42" s="99"/>
      <c r="B42" s="67" t="s">
        <v>73</v>
      </c>
      <c r="C42" s="110"/>
      <c r="D42" s="145">
        <v>63</v>
      </c>
      <c r="E42" s="146">
        <v>34</v>
      </c>
      <c r="F42" s="146">
        <v>29</v>
      </c>
      <c r="G42" s="106">
        <v>60</v>
      </c>
      <c r="H42" s="106">
        <v>33</v>
      </c>
      <c r="I42" s="106">
        <v>27</v>
      </c>
      <c r="J42" s="106">
        <v>0</v>
      </c>
      <c r="K42" s="106">
        <v>0</v>
      </c>
      <c r="L42" s="106">
        <v>0</v>
      </c>
      <c r="M42" s="106">
        <v>3</v>
      </c>
      <c r="N42" s="106">
        <v>1</v>
      </c>
      <c r="O42" s="106">
        <v>2</v>
      </c>
      <c r="P42" s="106">
        <v>0</v>
      </c>
      <c r="Q42" s="106">
        <v>0</v>
      </c>
      <c r="R42" s="106">
        <v>0</v>
      </c>
      <c r="S42" s="106">
        <v>0</v>
      </c>
      <c r="T42" s="106">
        <v>0</v>
      </c>
      <c r="U42" s="106">
        <v>0</v>
      </c>
      <c r="V42" s="106">
        <v>0</v>
      </c>
      <c r="W42" s="146">
        <v>0</v>
      </c>
      <c r="X42" s="146">
        <v>0</v>
      </c>
      <c r="Y42" s="129"/>
    </row>
    <row r="43" spans="1:25" s="104" customFormat="1" ht="16.5" customHeight="1">
      <c r="A43" s="99"/>
      <c r="B43" s="67" t="s">
        <v>74</v>
      </c>
      <c r="C43" s="110"/>
      <c r="D43" s="145">
        <v>13</v>
      </c>
      <c r="E43" s="146">
        <v>6</v>
      </c>
      <c r="F43" s="146">
        <v>7</v>
      </c>
      <c r="G43" s="106">
        <v>11</v>
      </c>
      <c r="H43" s="106">
        <v>6</v>
      </c>
      <c r="I43" s="106">
        <v>5</v>
      </c>
      <c r="J43" s="106">
        <v>0</v>
      </c>
      <c r="K43" s="106">
        <v>0</v>
      </c>
      <c r="L43" s="106">
        <v>0</v>
      </c>
      <c r="M43" s="106">
        <v>2</v>
      </c>
      <c r="N43" s="106">
        <v>0</v>
      </c>
      <c r="O43" s="106">
        <v>2</v>
      </c>
      <c r="P43" s="106">
        <v>0</v>
      </c>
      <c r="Q43" s="106">
        <v>0</v>
      </c>
      <c r="R43" s="106">
        <v>0</v>
      </c>
      <c r="S43" s="106">
        <v>0</v>
      </c>
      <c r="T43" s="106">
        <v>0</v>
      </c>
      <c r="U43" s="106">
        <v>0</v>
      </c>
      <c r="V43" s="106">
        <v>0</v>
      </c>
      <c r="W43" s="146">
        <v>0</v>
      </c>
      <c r="X43" s="146">
        <v>0</v>
      </c>
      <c r="Y43" s="129"/>
    </row>
    <row r="44" spans="1:25" s="104" customFormat="1" ht="16.5" customHeight="1">
      <c r="A44" s="99"/>
      <c r="B44" s="67" t="s">
        <v>75</v>
      </c>
      <c r="C44" s="110"/>
      <c r="D44" s="145">
        <v>4</v>
      </c>
      <c r="E44" s="146">
        <v>4</v>
      </c>
      <c r="F44" s="146">
        <v>0</v>
      </c>
      <c r="G44" s="106">
        <v>4</v>
      </c>
      <c r="H44" s="106">
        <v>4</v>
      </c>
      <c r="I44" s="106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06">
        <v>0</v>
      </c>
      <c r="U44" s="106">
        <v>0</v>
      </c>
      <c r="V44" s="106">
        <v>0</v>
      </c>
      <c r="W44" s="146">
        <v>0</v>
      </c>
      <c r="X44" s="146">
        <v>0</v>
      </c>
      <c r="Y44" s="129"/>
    </row>
    <row r="45" spans="1:25" s="97" customFormat="1" ht="16.5" customHeight="1">
      <c r="A45" s="111"/>
      <c r="B45" s="111" t="s">
        <v>126</v>
      </c>
      <c r="C45" s="112"/>
      <c r="D45" s="142">
        <v>4204</v>
      </c>
      <c r="E45" s="133">
        <v>2151</v>
      </c>
      <c r="F45" s="133">
        <v>2053</v>
      </c>
      <c r="G45" s="133">
        <v>3886</v>
      </c>
      <c r="H45" s="133">
        <v>1990</v>
      </c>
      <c r="I45" s="133">
        <v>1896</v>
      </c>
      <c r="J45" s="133">
        <v>65</v>
      </c>
      <c r="K45" s="133">
        <v>33</v>
      </c>
      <c r="L45" s="133">
        <v>32</v>
      </c>
      <c r="M45" s="133">
        <v>168</v>
      </c>
      <c r="N45" s="133">
        <v>71</v>
      </c>
      <c r="O45" s="133">
        <v>97</v>
      </c>
      <c r="P45" s="133">
        <v>0</v>
      </c>
      <c r="Q45" s="133">
        <v>0</v>
      </c>
      <c r="R45" s="133">
        <v>0</v>
      </c>
      <c r="S45" s="133">
        <v>34</v>
      </c>
      <c r="T45" s="133">
        <v>26</v>
      </c>
      <c r="U45" s="133">
        <v>8</v>
      </c>
      <c r="V45" s="133">
        <v>51</v>
      </c>
      <c r="W45" s="133">
        <v>31</v>
      </c>
      <c r="X45" s="133">
        <v>20</v>
      </c>
      <c r="Y45" s="134"/>
    </row>
    <row r="46" spans="1:25" s="104" customFormat="1" ht="16.5" customHeight="1">
      <c r="A46" s="99"/>
      <c r="B46" s="70"/>
      <c r="C46" s="18"/>
      <c r="D46" s="147"/>
      <c r="E46" s="148"/>
      <c r="F46" s="148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48"/>
      <c r="X46" s="148"/>
      <c r="Y46" s="129"/>
    </row>
    <row r="47" spans="1:25" s="104" customFormat="1" ht="16.5" customHeight="1">
      <c r="A47" s="99"/>
      <c r="B47" s="67" t="s">
        <v>76</v>
      </c>
      <c r="C47" s="110"/>
      <c r="D47" s="145">
        <v>728</v>
      </c>
      <c r="E47" s="146">
        <v>339</v>
      </c>
      <c r="F47" s="146">
        <v>389</v>
      </c>
      <c r="G47" s="106">
        <v>682</v>
      </c>
      <c r="H47" s="106">
        <v>325</v>
      </c>
      <c r="I47" s="106">
        <v>357</v>
      </c>
      <c r="J47" s="106">
        <v>3</v>
      </c>
      <c r="K47" s="106">
        <v>0</v>
      </c>
      <c r="L47" s="106">
        <v>3</v>
      </c>
      <c r="M47" s="106">
        <v>30</v>
      </c>
      <c r="N47" s="106">
        <v>7</v>
      </c>
      <c r="O47" s="106">
        <v>23</v>
      </c>
      <c r="P47" s="106">
        <v>0</v>
      </c>
      <c r="Q47" s="106">
        <v>0</v>
      </c>
      <c r="R47" s="106">
        <v>0</v>
      </c>
      <c r="S47" s="106">
        <v>4</v>
      </c>
      <c r="T47" s="106">
        <v>2</v>
      </c>
      <c r="U47" s="106">
        <v>2</v>
      </c>
      <c r="V47" s="106">
        <v>9</v>
      </c>
      <c r="W47" s="146">
        <v>5</v>
      </c>
      <c r="X47" s="146">
        <v>4</v>
      </c>
      <c r="Y47" s="129"/>
    </row>
    <row r="48" spans="1:25" s="104" customFormat="1" ht="16.5" customHeight="1">
      <c r="A48" s="99"/>
      <c r="B48" s="67" t="s">
        <v>77</v>
      </c>
      <c r="C48" s="110"/>
      <c r="D48" s="145">
        <v>649</v>
      </c>
      <c r="E48" s="146">
        <v>325</v>
      </c>
      <c r="F48" s="146">
        <v>324</v>
      </c>
      <c r="G48" s="106">
        <v>597</v>
      </c>
      <c r="H48" s="106">
        <v>302</v>
      </c>
      <c r="I48" s="106">
        <v>295</v>
      </c>
      <c r="J48" s="106">
        <v>11</v>
      </c>
      <c r="K48" s="106">
        <v>6</v>
      </c>
      <c r="L48" s="106">
        <v>5</v>
      </c>
      <c r="M48" s="106">
        <v>22</v>
      </c>
      <c r="N48" s="106">
        <v>6</v>
      </c>
      <c r="O48" s="106">
        <v>16</v>
      </c>
      <c r="P48" s="106">
        <v>0</v>
      </c>
      <c r="Q48" s="106">
        <v>0</v>
      </c>
      <c r="R48" s="106">
        <v>0</v>
      </c>
      <c r="S48" s="106">
        <v>9</v>
      </c>
      <c r="T48" s="106">
        <v>8</v>
      </c>
      <c r="U48" s="106">
        <v>1</v>
      </c>
      <c r="V48" s="106">
        <v>10</v>
      </c>
      <c r="W48" s="146">
        <v>3</v>
      </c>
      <c r="X48" s="146">
        <v>7</v>
      </c>
      <c r="Y48" s="129"/>
    </row>
    <row r="49" spans="1:25" s="104" customFormat="1" ht="16.5" customHeight="1">
      <c r="A49" s="99"/>
      <c r="B49" s="67" t="s">
        <v>78</v>
      </c>
      <c r="C49" s="110"/>
      <c r="D49" s="145">
        <v>488</v>
      </c>
      <c r="E49" s="146">
        <v>239</v>
      </c>
      <c r="F49" s="146">
        <v>249</v>
      </c>
      <c r="G49" s="106">
        <v>460</v>
      </c>
      <c r="H49" s="106">
        <v>221</v>
      </c>
      <c r="I49" s="106">
        <v>239</v>
      </c>
      <c r="J49" s="106">
        <v>1</v>
      </c>
      <c r="K49" s="106">
        <v>1</v>
      </c>
      <c r="L49" s="106">
        <v>0</v>
      </c>
      <c r="M49" s="106">
        <v>23</v>
      </c>
      <c r="N49" s="106">
        <v>14</v>
      </c>
      <c r="O49" s="106">
        <v>9</v>
      </c>
      <c r="P49" s="106">
        <v>0</v>
      </c>
      <c r="Q49" s="106">
        <v>0</v>
      </c>
      <c r="R49" s="106">
        <v>0</v>
      </c>
      <c r="S49" s="106">
        <v>2</v>
      </c>
      <c r="T49" s="106">
        <v>2</v>
      </c>
      <c r="U49" s="106">
        <v>0</v>
      </c>
      <c r="V49" s="106">
        <v>2</v>
      </c>
      <c r="W49" s="146">
        <v>1</v>
      </c>
      <c r="X49" s="146">
        <v>1</v>
      </c>
      <c r="Y49" s="129"/>
    </row>
    <row r="50" spans="1:25" s="104" customFormat="1" ht="16.5" customHeight="1">
      <c r="A50" s="99"/>
      <c r="B50" s="67" t="s">
        <v>79</v>
      </c>
      <c r="C50" s="110"/>
      <c r="D50" s="145">
        <v>222</v>
      </c>
      <c r="E50" s="146">
        <v>105</v>
      </c>
      <c r="F50" s="146">
        <v>117</v>
      </c>
      <c r="G50" s="106">
        <v>199</v>
      </c>
      <c r="H50" s="106">
        <v>94</v>
      </c>
      <c r="I50" s="106">
        <v>105</v>
      </c>
      <c r="J50" s="106">
        <v>4</v>
      </c>
      <c r="K50" s="106">
        <v>2</v>
      </c>
      <c r="L50" s="106">
        <v>2</v>
      </c>
      <c r="M50" s="106">
        <v>15</v>
      </c>
      <c r="N50" s="106">
        <v>6</v>
      </c>
      <c r="O50" s="106">
        <v>9</v>
      </c>
      <c r="P50" s="106">
        <v>0</v>
      </c>
      <c r="Q50" s="106">
        <v>0</v>
      </c>
      <c r="R50" s="106">
        <v>0</v>
      </c>
      <c r="S50" s="106">
        <v>0</v>
      </c>
      <c r="T50" s="106">
        <v>0</v>
      </c>
      <c r="U50" s="106">
        <v>0</v>
      </c>
      <c r="V50" s="106">
        <v>4</v>
      </c>
      <c r="W50" s="146">
        <v>3</v>
      </c>
      <c r="X50" s="146">
        <v>1</v>
      </c>
      <c r="Y50" s="129"/>
    </row>
    <row r="51" spans="1:25" s="104" customFormat="1" ht="16.5" customHeight="1">
      <c r="A51" s="99"/>
      <c r="B51" s="67" t="s">
        <v>80</v>
      </c>
      <c r="C51" s="110"/>
      <c r="D51" s="145">
        <v>559</v>
      </c>
      <c r="E51" s="146">
        <v>302</v>
      </c>
      <c r="F51" s="146">
        <v>257</v>
      </c>
      <c r="G51" s="106">
        <v>519</v>
      </c>
      <c r="H51" s="106">
        <v>281</v>
      </c>
      <c r="I51" s="106">
        <v>238</v>
      </c>
      <c r="J51" s="106">
        <v>5</v>
      </c>
      <c r="K51" s="106">
        <v>2</v>
      </c>
      <c r="L51" s="106">
        <v>3</v>
      </c>
      <c r="M51" s="106">
        <v>21</v>
      </c>
      <c r="N51" s="106">
        <v>8</v>
      </c>
      <c r="O51" s="106">
        <v>13</v>
      </c>
      <c r="P51" s="106">
        <v>0</v>
      </c>
      <c r="Q51" s="106">
        <v>0</v>
      </c>
      <c r="R51" s="106">
        <v>0</v>
      </c>
      <c r="S51" s="106">
        <v>5</v>
      </c>
      <c r="T51" s="106">
        <v>4</v>
      </c>
      <c r="U51" s="106">
        <v>1</v>
      </c>
      <c r="V51" s="106">
        <v>9</v>
      </c>
      <c r="W51" s="146">
        <v>7</v>
      </c>
      <c r="X51" s="146">
        <v>2</v>
      </c>
      <c r="Y51" s="129"/>
    </row>
    <row r="52" spans="1:25" s="104" customFormat="1" ht="16.5" customHeight="1">
      <c r="A52" s="99"/>
      <c r="B52" s="67" t="s">
        <v>81</v>
      </c>
      <c r="C52" s="110"/>
      <c r="D52" s="145">
        <v>335</v>
      </c>
      <c r="E52" s="146">
        <v>170</v>
      </c>
      <c r="F52" s="146">
        <v>165</v>
      </c>
      <c r="G52" s="106">
        <v>316</v>
      </c>
      <c r="H52" s="106">
        <v>158</v>
      </c>
      <c r="I52" s="106">
        <v>158</v>
      </c>
      <c r="J52" s="106">
        <v>0</v>
      </c>
      <c r="K52" s="106">
        <v>0</v>
      </c>
      <c r="L52" s="106">
        <v>0</v>
      </c>
      <c r="M52" s="106">
        <v>10</v>
      </c>
      <c r="N52" s="106">
        <v>5</v>
      </c>
      <c r="O52" s="106">
        <v>5</v>
      </c>
      <c r="P52" s="106">
        <v>0</v>
      </c>
      <c r="Q52" s="106">
        <v>0</v>
      </c>
      <c r="R52" s="106">
        <v>0</v>
      </c>
      <c r="S52" s="106">
        <v>5</v>
      </c>
      <c r="T52" s="106">
        <v>4</v>
      </c>
      <c r="U52" s="106">
        <v>1</v>
      </c>
      <c r="V52" s="106">
        <v>4</v>
      </c>
      <c r="W52" s="146">
        <v>3</v>
      </c>
      <c r="X52" s="146">
        <v>1</v>
      </c>
      <c r="Y52" s="129"/>
    </row>
    <row r="53" spans="1:25" s="104" customFormat="1" ht="16.5" customHeight="1">
      <c r="A53" s="99"/>
      <c r="B53" s="67" t="s">
        <v>82</v>
      </c>
      <c r="C53" s="110"/>
      <c r="D53" s="145">
        <v>7</v>
      </c>
      <c r="E53" s="146">
        <v>4</v>
      </c>
      <c r="F53" s="146">
        <v>3</v>
      </c>
      <c r="G53" s="106">
        <v>7</v>
      </c>
      <c r="H53" s="106">
        <v>4</v>
      </c>
      <c r="I53" s="106">
        <v>3</v>
      </c>
      <c r="J53" s="106">
        <v>0</v>
      </c>
      <c r="K53" s="106">
        <v>0</v>
      </c>
      <c r="L53" s="106">
        <v>0</v>
      </c>
      <c r="M53" s="106">
        <v>0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06">
        <v>0</v>
      </c>
      <c r="T53" s="106">
        <v>0</v>
      </c>
      <c r="U53" s="106">
        <v>0</v>
      </c>
      <c r="V53" s="106">
        <v>0</v>
      </c>
      <c r="W53" s="146">
        <v>0</v>
      </c>
      <c r="X53" s="146">
        <v>0</v>
      </c>
      <c r="Y53" s="129"/>
    </row>
    <row r="54" spans="1:25" s="104" customFormat="1" ht="16.5" customHeight="1">
      <c r="A54" s="99"/>
      <c r="B54" s="67" t="s">
        <v>83</v>
      </c>
      <c r="C54" s="110"/>
      <c r="D54" s="145">
        <v>9</v>
      </c>
      <c r="E54" s="146">
        <v>5</v>
      </c>
      <c r="F54" s="146">
        <v>4</v>
      </c>
      <c r="G54" s="106">
        <v>8</v>
      </c>
      <c r="H54" s="106">
        <v>4</v>
      </c>
      <c r="I54" s="106">
        <v>4</v>
      </c>
      <c r="J54" s="106">
        <v>0</v>
      </c>
      <c r="K54" s="106">
        <v>0</v>
      </c>
      <c r="L54" s="106">
        <v>0</v>
      </c>
      <c r="M54" s="106">
        <v>0</v>
      </c>
      <c r="N54" s="106"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06">
        <v>0</v>
      </c>
      <c r="U54" s="106">
        <v>0</v>
      </c>
      <c r="V54" s="106">
        <v>1</v>
      </c>
      <c r="W54" s="146">
        <v>1</v>
      </c>
      <c r="X54" s="146">
        <v>0</v>
      </c>
      <c r="Y54" s="129"/>
    </row>
    <row r="55" spans="1:25" s="104" customFormat="1" ht="16.5" customHeight="1">
      <c r="A55" s="99"/>
      <c r="B55" s="67" t="s">
        <v>127</v>
      </c>
      <c r="C55" s="110"/>
      <c r="D55" s="145">
        <v>9</v>
      </c>
      <c r="E55" s="146">
        <v>3</v>
      </c>
      <c r="F55" s="146">
        <v>6</v>
      </c>
      <c r="G55" s="106">
        <v>8</v>
      </c>
      <c r="H55" s="106">
        <v>3</v>
      </c>
      <c r="I55" s="106">
        <v>5</v>
      </c>
      <c r="J55" s="106">
        <v>0</v>
      </c>
      <c r="K55" s="106">
        <v>0</v>
      </c>
      <c r="L55" s="106">
        <v>0</v>
      </c>
      <c r="M55" s="106">
        <v>0</v>
      </c>
      <c r="N55" s="106"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06">
        <v>0</v>
      </c>
      <c r="U55" s="106">
        <v>0</v>
      </c>
      <c r="V55" s="106">
        <v>1</v>
      </c>
      <c r="W55" s="146">
        <v>0</v>
      </c>
      <c r="X55" s="146">
        <v>1</v>
      </c>
      <c r="Y55" s="129"/>
    </row>
    <row r="56" spans="1:25" s="104" customFormat="1" ht="16.5" customHeight="1">
      <c r="A56" s="99"/>
      <c r="B56" s="67" t="s">
        <v>85</v>
      </c>
      <c r="C56" s="110"/>
      <c r="D56" s="145">
        <v>2</v>
      </c>
      <c r="E56" s="146">
        <v>2</v>
      </c>
      <c r="F56" s="146">
        <v>0</v>
      </c>
      <c r="G56" s="106">
        <v>2</v>
      </c>
      <c r="H56" s="106">
        <v>2</v>
      </c>
      <c r="I56" s="106">
        <v>0</v>
      </c>
      <c r="J56" s="106">
        <v>0</v>
      </c>
      <c r="K56" s="106">
        <v>0</v>
      </c>
      <c r="L56" s="106">
        <v>0</v>
      </c>
      <c r="M56" s="106">
        <v>0</v>
      </c>
      <c r="N56" s="106"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06">
        <v>0</v>
      </c>
      <c r="U56" s="106">
        <v>0</v>
      </c>
      <c r="V56" s="106">
        <v>0</v>
      </c>
      <c r="W56" s="146">
        <v>0</v>
      </c>
      <c r="X56" s="146">
        <v>0</v>
      </c>
      <c r="Y56" s="129"/>
    </row>
    <row r="57" spans="1:25" s="97" customFormat="1" ht="16.5" customHeight="1">
      <c r="A57" s="111"/>
      <c r="B57" s="111" t="s">
        <v>128</v>
      </c>
      <c r="C57" s="112"/>
      <c r="D57" s="149">
        <v>3008</v>
      </c>
      <c r="E57" s="143">
        <v>1494</v>
      </c>
      <c r="F57" s="143">
        <v>1514</v>
      </c>
      <c r="G57" s="143">
        <v>2798</v>
      </c>
      <c r="H57" s="143">
        <v>1394</v>
      </c>
      <c r="I57" s="143">
        <v>1404</v>
      </c>
      <c r="J57" s="143">
        <v>24</v>
      </c>
      <c r="K57" s="143">
        <v>11</v>
      </c>
      <c r="L57" s="143">
        <v>13</v>
      </c>
      <c r="M57" s="143">
        <v>121</v>
      </c>
      <c r="N57" s="143">
        <v>46</v>
      </c>
      <c r="O57" s="143">
        <v>75</v>
      </c>
      <c r="P57" s="143">
        <v>0</v>
      </c>
      <c r="Q57" s="143">
        <v>0</v>
      </c>
      <c r="R57" s="143">
        <v>0</v>
      </c>
      <c r="S57" s="143">
        <v>25</v>
      </c>
      <c r="T57" s="143">
        <v>20</v>
      </c>
      <c r="U57" s="143">
        <v>5</v>
      </c>
      <c r="V57" s="143">
        <v>40</v>
      </c>
      <c r="W57" s="143">
        <v>23</v>
      </c>
      <c r="X57" s="143">
        <v>17</v>
      </c>
      <c r="Y57" s="134"/>
    </row>
    <row r="58" spans="1:25" s="104" customFormat="1" ht="16.5" customHeight="1">
      <c r="A58" s="99"/>
      <c r="B58" s="70"/>
      <c r="C58" s="18"/>
      <c r="D58" s="147"/>
      <c r="E58" s="148"/>
      <c r="F58" s="148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48"/>
      <c r="X58" s="148"/>
      <c r="Y58" s="129"/>
    </row>
    <row r="59" spans="1:25" s="104" customFormat="1" ht="16.5" customHeight="1">
      <c r="A59" s="99"/>
      <c r="B59" s="67" t="s">
        <v>86</v>
      </c>
      <c r="C59" s="110"/>
      <c r="D59" s="145">
        <v>514</v>
      </c>
      <c r="E59" s="146">
        <v>267</v>
      </c>
      <c r="F59" s="146">
        <v>247</v>
      </c>
      <c r="G59" s="106">
        <v>494</v>
      </c>
      <c r="H59" s="106">
        <v>259</v>
      </c>
      <c r="I59" s="106">
        <v>235</v>
      </c>
      <c r="J59" s="106">
        <v>0</v>
      </c>
      <c r="K59" s="106">
        <v>0</v>
      </c>
      <c r="L59" s="106">
        <v>0</v>
      </c>
      <c r="M59" s="106">
        <v>14</v>
      </c>
      <c r="N59" s="106">
        <v>3</v>
      </c>
      <c r="O59" s="106">
        <v>11</v>
      </c>
      <c r="P59" s="106">
        <v>0</v>
      </c>
      <c r="Q59" s="106">
        <v>0</v>
      </c>
      <c r="R59" s="106">
        <v>0</v>
      </c>
      <c r="S59" s="106">
        <v>3</v>
      </c>
      <c r="T59" s="106">
        <v>3</v>
      </c>
      <c r="U59" s="106">
        <v>0</v>
      </c>
      <c r="V59" s="106">
        <v>3</v>
      </c>
      <c r="W59" s="146">
        <v>2</v>
      </c>
      <c r="X59" s="146">
        <v>1</v>
      </c>
      <c r="Y59" s="129"/>
    </row>
    <row r="60" spans="1:25" s="104" customFormat="1" ht="16.5" customHeight="1">
      <c r="A60" s="99"/>
      <c r="B60" s="67" t="s">
        <v>87</v>
      </c>
      <c r="C60" s="110"/>
      <c r="D60" s="145">
        <v>7</v>
      </c>
      <c r="E60" s="146">
        <v>2</v>
      </c>
      <c r="F60" s="146">
        <v>5</v>
      </c>
      <c r="G60" s="106">
        <v>7</v>
      </c>
      <c r="H60" s="106">
        <v>2</v>
      </c>
      <c r="I60" s="106">
        <v>5</v>
      </c>
      <c r="J60" s="106">
        <v>0</v>
      </c>
      <c r="K60" s="106">
        <v>0</v>
      </c>
      <c r="L60" s="106">
        <v>0</v>
      </c>
      <c r="M60" s="106">
        <v>0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06">
        <v>0</v>
      </c>
      <c r="U60" s="106">
        <v>0</v>
      </c>
      <c r="V60" s="106">
        <v>0</v>
      </c>
      <c r="W60" s="146">
        <v>0</v>
      </c>
      <c r="X60" s="146">
        <v>0</v>
      </c>
      <c r="Y60" s="129"/>
    </row>
    <row r="61" spans="1:25" s="97" customFormat="1" ht="16.5" customHeight="1">
      <c r="A61" s="111"/>
      <c r="B61" s="111" t="s">
        <v>129</v>
      </c>
      <c r="C61" s="112"/>
      <c r="D61" s="142">
        <v>521</v>
      </c>
      <c r="E61" s="133">
        <v>269</v>
      </c>
      <c r="F61" s="133">
        <v>252</v>
      </c>
      <c r="G61" s="133">
        <v>501</v>
      </c>
      <c r="H61" s="133">
        <v>261</v>
      </c>
      <c r="I61" s="133">
        <v>240</v>
      </c>
      <c r="J61" s="133">
        <v>0</v>
      </c>
      <c r="K61" s="133">
        <v>0</v>
      </c>
      <c r="L61" s="133">
        <v>0</v>
      </c>
      <c r="M61" s="133">
        <v>14</v>
      </c>
      <c r="N61" s="133">
        <v>3</v>
      </c>
      <c r="O61" s="133">
        <v>11</v>
      </c>
      <c r="P61" s="133">
        <v>0</v>
      </c>
      <c r="Q61" s="133">
        <v>0</v>
      </c>
      <c r="R61" s="133">
        <v>0</v>
      </c>
      <c r="S61" s="133">
        <v>3</v>
      </c>
      <c r="T61" s="133">
        <v>3</v>
      </c>
      <c r="U61" s="133">
        <v>0</v>
      </c>
      <c r="V61" s="133">
        <v>3</v>
      </c>
      <c r="W61" s="133">
        <v>2</v>
      </c>
      <c r="X61" s="133">
        <v>1</v>
      </c>
      <c r="Y61" s="134"/>
    </row>
    <row r="62" spans="1:25" s="104" customFormat="1" ht="16.5" customHeight="1">
      <c r="A62" s="99"/>
      <c r="B62" s="70"/>
      <c r="C62" s="18"/>
      <c r="D62" s="147"/>
      <c r="E62" s="148"/>
      <c r="F62" s="148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48"/>
      <c r="X62" s="148"/>
      <c r="Y62" s="129"/>
    </row>
    <row r="63" spans="1:25" s="104" customFormat="1" ht="16.5" customHeight="1">
      <c r="A63" s="99"/>
      <c r="B63" s="67" t="s">
        <v>88</v>
      </c>
      <c r="C63" s="110"/>
      <c r="D63" s="145">
        <v>510</v>
      </c>
      <c r="E63" s="146">
        <v>281</v>
      </c>
      <c r="F63" s="146">
        <v>229</v>
      </c>
      <c r="G63" s="106">
        <v>484</v>
      </c>
      <c r="H63" s="106">
        <v>265</v>
      </c>
      <c r="I63" s="106">
        <v>219</v>
      </c>
      <c r="J63" s="106">
        <v>8</v>
      </c>
      <c r="K63" s="106">
        <v>6</v>
      </c>
      <c r="L63" s="106">
        <v>2</v>
      </c>
      <c r="M63" s="106">
        <v>12</v>
      </c>
      <c r="N63" s="106">
        <v>5</v>
      </c>
      <c r="O63" s="106">
        <v>7</v>
      </c>
      <c r="P63" s="106">
        <v>0</v>
      </c>
      <c r="Q63" s="106">
        <v>0</v>
      </c>
      <c r="R63" s="106">
        <v>0</v>
      </c>
      <c r="S63" s="106">
        <v>4</v>
      </c>
      <c r="T63" s="106">
        <v>4</v>
      </c>
      <c r="U63" s="106">
        <v>0</v>
      </c>
      <c r="V63" s="106">
        <v>2</v>
      </c>
      <c r="W63" s="146">
        <v>1</v>
      </c>
      <c r="X63" s="146">
        <v>1</v>
      </c>
      <c r="Y63" s="129"/>
    </row>
    <row r="64" spans="1:25" s="104" customFormat="1" ht="16.5" customHeight="1">
      <c r="A64" s="99"/>
      <c r="B64" s="67" t="s">
        <v>89</v>
      </c>
      <c r="C64" s="110"/>
      <c r="D64" s="145">
        <v>38</v>
      </c>
      <c r="E64" s="146">
        <v>24</v>
      </c>
      <c r="F64" s="146">
        <v>14</v>
      </c>
      <c r="G64" s="106">
        <v>36</v>
      </c>
      <c r="H64" s="106">
        <v>23</v>
      </c>
      <c r="I64" s="106">
        <v>13</v>
      </c>
      <c r="J64" s="106">
        <v>0</v>
      </c>
      <c r="K64" s="106">
        <v>0</v>
      </c>
      <c r="L64" s="106">
        <v>0</v>
      </c>
      <c r="M64" s="106">
        <v>1</v>
      </c>
      <c r="N64" s="106">
        <v>1</v>
      </c>
      <c r="O64" s="106">
        <v>0</v>
      </c>
      <c r="P64" s="106">
        <v>0</v>
      </c>
      <c r="Q64" s="106">
        <v>0</v>
      </c>
      <c r="R64" s="106">
        <v>0</v>
      </c>
      <c r="S64" s="106">
        <v>1</v>
      </c>
      <c r="T64" s="106">
        <v>0</v>
      </c>
      <c r="U64" s="106">
        <v>1</v>
      </c>
      <c r="V64" s="106">
        <v>0</v>
      </c>
      <c r="W64" s="146">
        <v>0</v>
      </c>
      <c r="X64" s="146">
        <v>0</v>
      </c>
      <c r="Y64" s="129"/>
    </row>
    <row r="65" spans="1:25" s="104" customFormat="1" ht="16.5" customHeight="1">
      <c r="A65" s="99"/>
      <c r="B65" s="67" t="s">
        <v>90</v>
      </c>
      <c r="C65" s="110"/>
      <c r="D65" s="145">
        <v>17</v>
      </c>
      <c r="E65" s="146">
        <v>8</v>
      </c>
      <c r="F65" s="146">
        <v>9</v>
      </c>
      <c r="G65" s="106">
        <v>17</v>
      </c>
      <c r="H65" s="106">
        <v>8</v>
      </c>
      <c r="I65" s="106">
        <v>9</v>
      </c>
      <c r="J65" s="106">
        <v>0</v>
      </c>
      <c r="K65" s="106">
        <v>0</v>
      </c>
      <c r="L65" s="106">
        <v>0</v>
      </c>
      <c r="M65" s="106">
        <v>0</v>
      </c>
      <c r="N65" s="106">
        <v>0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06">
        <v>0</v>
      </c>
      <c r="U65" s="106">
        <v>0</v>
      </c>
      <c r="V65" s="106">
        <v>0</v>
      </c>
      <c r="W65" s="146">
        <v>0</v>
      </c>
      <c r="X65" s="146">
        <v>0</v>
      </c>
      <c r="Y65" s="129"/>
    </row>
    <row r="66" spans="1:25" s="97" customFormat="1" ht="16.5" customHeight="1">
      <c r="A66" s="111"/>
      <c r="B66" s="111" t="s">
        <v>130</v>
      </c>
      <c r="C66" s="112"/>
      <c r="D66" s="142">
        <v>565</v>
      </c>
      <c r="E66" s="133">
        <v>313</v>
      </c>
      <c r="F66" s="133">
        <v>252</v>
      </c>
      <c r="G66" s="133">
        <v>537</v>
      </c>
      <c r="H66" s="133">
        <v>296</v>
      </c>
      <c r="I66" s="133">
        <v>241</v>
      </c>
      <c r="J66" s="133">
        <v>8</v>
      </c>
      <c r="K66" s="133">
        <v>6</v>
      </c>
      <c r="L66" s="133">
        <v>2</v>
      </c>
      <c r="M66" s="133">
        <v>13</v>
      </c>
      <c r="N66" s="133">
        <v>6</v>
      </c>
      <c r="O66" s="133">
        <v>7</v>
      </c>
      <c r="P66" s="133">
        <v>0</v>
      </c>
      <c r="Q66" s="133">
        <v>0</v>
      </c>
      <c r="R66" s="133">
        <v>0</v>
      </c>
      <c r="S66" s="133">
        <v>5</v>
      </c>
      <c r="T66" s="133">
        <v>4</v>
      </c>
      <c r="U66" s="133">
        <v>1</v>
      </c>
      <c r="V66" s="133">
        <v>2</v>
      </c>
      <c r="W66" s="133">
        <v>1</v>
      </c>
      <c r="X66" s="133">
        <v>1</v>
      </c>
      <c r="Y66" s="134"/>
    </row>
    <row r="67" spans="1:25" ht="7.5" customHeight="1">
      <c r="A67" s="35"/>
      <c r="B67" s="150"/>
      <c r="C67" s="150"/>
      <c r="D67" s="151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</row>
  </sheetData>
  <mergeCells count="12">
    <mergeCell ref="P5:R5"/>
    <mergeCell ref="S5:U5"/>
    <mergeCell ref="A2:X2"/>
    <mergeCell ref="B4:B6"/>
    <mergeCell ref="D4:F5"/>
    <mergeCell ref="G4:O4"/>
    <mergeCell ref="P4:R4"/>
    <mergeCell ref="S4:U4"/>
    <mergeCell ref="V4:X5"/>
    <mergeCell ref="G5:I5"/>
    <mergeCell ref="J5:L5"/>
    <mergeCell ref="M5:O5"/>
  </mergeCells>
  <phoneticPr fontId="23"/>
  <printOptions horizontalCentered="1" gridLinesSet="0"/>
  <pageMargins left="0.78740157480314965" right="0.78740157480314965" top="0.78740157480314965" bottom="0.59055118110236227" header="0.59055118110236227" footer="0.19685039370078741"/>
  <pageSetup paperSize="9" scale="61" firstPageNumber="112" orientation="portrait" useFirstPageNumber="1" r:id="rId1"/>
  <headerFooter scaleWithDoc="0" alignWithMargins="0"/>
  <colBreaks count="1" manualBreakCount="1">
    <brk id="24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7"/>
  <sheetViews>
    <sheetView showGridLines="0" view="pageBreakPreview" zoomScaleNormal="100" zoomScaleSheetLayoutView="100" workbookViewId="0">
      <selection activeCell="M6" sqref="M6"/>
    </sheetView>
  </sheetViews>
  <sheetFormatPr defaultColWidth="11.25" defaultRowHeight="13.5"/>
  <cols>
    <col min="1" max="1" width="1" style="155" customWidth="1"/>
    <col min="2" max="2" width="10" style="155" customWidth="1"/>
    <col min="3" max="3" width="1" style="155" customWidth="1"/>
    <col min="4" max="4" width="7.625" style="155" customWidth="1"/>
    <col min="5" max="6" width="6.5" style="155" customWidth="1"/>
    <col min="7" max="7" width="7.625" style="155" customWidth="1"/>
    <col min="8" max="9" width="6.5" style="155" customWidth="1"/>
    <col min="10" max="10" width="7.625" style="155" customWidth="1"/>
    <col min="11" max="12" width="6.5" style="155" customWidth="1"/>
    <col min="13" max="13" width="4.25" style="155" customWidth="1"/>
    <col min="14" max="18" width="3.125" style="155" customWidth="1"/>
    <col min="19" max="21" width="3" style="155" customWidth="1"/>
    <col min="22" max="23" width="4.25" style="155" customWidth="1"/>
    <col min="24" max="24" width="3.125" style="155" customWidth="1"/>
    <col min="25" max="26" width="4.25" style="155" customWidth="1"/>
    <col min="27" max="27" width="3.125" style="155" customWidth="1"/>
    <col min="28" max="30" width="5.625" style="155" customWidth="1"/>
    <col min="31" max="31" width="4" style="155" customWidth="1"/>
    <col min="32" max="32" width="8.5" style="155" bestFit="1" customWidth="1"/>
    <col min="33" max="34" width="6.5" style="155" bestFit="1" customWidth="1"/>
    <col min="35" max="38" width="4" style="155" customWidth="1"/>
    <col min="39" max="16384" width="11.25" style="155"/>
  </cols>
  <sheetData>
    <row r="1" spans="1:31" s="153" customFormat="1" ht="22.5" customHeight="1">
      <c r="A1" s="108" t="s">
        <v>0</v>
      </c>
    </row>
    <row r="2" spans="1:31" s="154" customFormat="1" ht="22.5" customHeight="1">
      <c r="A2" s="377" t="s">
        <v>131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</row>
    <row r="3" spans="1:31" ht="15" customHeight="1">
      <c r="B3" s="156"/>
      <c r="C3" s="156"/>
      <c r="D3" s="157"/>
      <c r="E3" s="157"/>
      <c r="F3" s="157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378"/>
      <c r="AA3" s="378"/>
      <c r="AB3" s="378"/>
      <c r="AC3" s="378"/>
      <c r="AD3" s="378"/>
    </row>
    <row r="4" spans="1:31" ht="26.25" customHeight="1">
      <c r="A4" s="159"/>
      <c r="B4" s="379" t="s">
        <v>132</v>
      </c>
      <c r="C4" s="160"/>
      <c r="D4" s="382" t="s">
        <v>133</v>
      </c>
      <c r="E4" s="383"/>
      <c r="F4" s="384"/>
      <c r="G4" s="382" t="s">
        <v>134</v>
      </c>
      <c r="H4" s="379"/>
      <c r="I4" s="388"/>
      <c r="J4" s="373" t="s">
        <v>135</v>
      </c>
      <c r="K4" s="374"/>
      <c r="L4" s="374"/>
      <c r="M4" s="374"/>
      <c r="N4" s="374"/>
      <c r="O4" s="375"/>
      <c r="P4" s="389" t="s">
        <v>136</v>
      </c>
      <c r="Q4" s="390"/>
      <c r="R4" s="390"/>
      <c r="S4" s="390"/>
      <c r="T4" s="390"/>
      <c r="U4" s="391"/>
      <c r="V4" s="392" t="s">
        <v>137</v>
      </c>
      <c r="W4" s="393"/>
      <c r="X4" s="394"/>
      <c r="Y4" s="392" t="s">
        <v>138</v>
      </c>
      <c r="Z4" s="393"/>
      <c r="AA4" s="394"/>
      <c r="AB4" s="382" t="s">
        <v>139</v>
      </c>
      <c r="AC4" s="383"/>
      <c r="AD4" s="383"/>
      <c r="AE4" s="161"/>
    </row>
    <row r="5" spans="1:31" ht="22.5" customHeight="1">
      <c r="A5" s="162"/>
      <c r="B5" s="380"/>
      <c r="C5" s="163"/>
      <c r="D5" s="385"/>
      <c r="E5" s="386"/>
      <c r="F5" s="387"/>
      <c r="G5" s="385"/>
      <c r="H5" s="386"/>
      <c r="I5" s="387"/>
      <c r="J5" s="373" t="s">
        <v>140</v>
      </c>
      <c r="K5" s="374"/>
      <c r="L5" s="375"/>
      <c r="M5" s="373" t="s">
        <v>141</v>
      </c>
      <c r="N5" s="374"/>
      <c r="O5" s="375"/>
      <c r="P5" s="376" t="s">
        <v>142</v>
      </c>
      <c r="Q5" s="376"/>
      <c r="R5" s="376"/>
      <c r="S5" s="376" t="s">
        <v>143</v>
      </c>
      <c r="T5" s="376"/>
      <c r="U5" s="376"/>
      <c r="V5" s="395"/>
      <c r="W5" s="396"/>
      <c r="X5" s="397"/>
      <c r="Y5" s="398"/>
      <c r="Z5" s="399"/>
      <c r="AA5" s="400"/>
      <c r="AB5" s="385"/>
      <c r="AC5" s="386"/>
      <c r="AD5" s="386"/>
      <c r="AE5" s="161"/>
    </row>
    <row r="6" spans="1:31" ht="22.5" customHeight="1">
      <c r="A6" s="164"/>
      <c r="B6" s="381"/>
      <c r="C6" s="165"/>
      <c r="D6" s="166" t="s">
        <v>38</v>
      </c>
      <c r="E6" s="166" t="s">
        <v>39</v>
      </c>
      <c r="F6" s="166" t="s">
        <v>40</v>
      </c>
      <c r="G6" s="166" t="s">
        <v>38</v>
      </c>
      <c r="H6" s="166" t="s">
        <v>39</v>
      </c>
      <c r="I6" s="166" t="s">
        <v>40</v>
      </c>
      <c r="J6" s="167" t="s">
        <v>38</v>
      </c>
      <c r="K6" s="166" t="s">
        <v>39</v>
      </c>
      <c r="L6" s="166" t="s">
        <v>40</v>
      </c>
      <c r="M6" s="166" t="s">
        <v>38</v>
      </c>
      <c r="N6" s="166" t="s">
        <v>39</v>
      </c>
      <c r="O6" s="166" t="s">
        <v>40</v>
      </c>
      <c r="P6" s="166" t="s">
        <v>38</v>
      </c>
      <c r="Q6" s="166" t="s">
        <v>39</v>
      </c>
      <c r="R6" s="166" t="s">
        <v>40</v>
      </c>
      <c r="S6" s="166" t="s">
        <v>38</v>
      </c>
      <c r="T6" s="166" t="s">
        <v>39</v>
      </c>
      <c r="U6" s="166" t="s">
        <v>40</v>
      </c>
      <c r="V6" s="166" t="s">
        <v>38</v>
      </c>
      <c r="W6" s="166" t="s">
        <v>39</v>
      </c>
      <c r="X6" s="168" t="s">
        <v>40</v>
      </c>
      <c r="Y6" s="166" t="s">
        <v>38</v>
      </c>
      <c r="Z6" s="166" t="s">
        <v>39</v>
      </c>
      <c r="AA6" s="166" t="s">
        <v>40</v>
      </c>
      <c r="AB6" s="168" t="s">
        <v>38</v>
      </c>
      <c r="AC6" s="168" t="s">
        <v>39</v>
      </c>
      <c r="AD6" s="169" t="s">
        <v>40</v>
      </c>
      <c r="AE6" s="161"/>
    </row>
    <row r="7" spans="1:31" s="179" customFormat="1" ht="22.5" customHeight="1">
      <c r="A7" s="170"/>
      <c r="B7" s="171" t="s">
        <v>94</v>
      </c>
      <c r="C7" s="172"/>
      <c r="D7" s="173">
        <v>15791</v>
      </c>
      <c r="E7" s="174">
        <v>8128</v>
      </c>
      <c r="F7" s="174">
        <v>7663</v>
      </c>
      <c r="G7" s="175">
        <v>14944</v>
      </c>
      <c r="H7" s="175">
        <v>7705</v>
      </c>
      <c r="I7" s="175">
        <v>7239</v>
      </c>
      <c r="J7" s="175">
        <v>14428</v>
      </c>
      <c r="K7" s="175">
        <v>7370</v>
      </c>
      <c r="L7" s="175">
        <v>7058</v>
      </c>
      <c r="M7" s="175">
        <v>168</v>
      </c>
      <c r="N7" s="175">
        <v>97</v>
      </c>
      <c r="O7" s="175">
        <v>71</v>
      </c>
      <c r="P7" s="175">
        <v>4</v>
      </c>
      <c r="Q7" s="175">
        <v>2</v>
      </c>
      <c r="R7" s="175">
        <v>2</v>
      </c>
      <c r="S7" s="175">
        <v>0</v>
      </c>
      <c r="T7" s="175">
        <v>0</v>
      </c>
      <c r="U7" s="175">
        <v>0</v>
      </c>
      <c r="V7" s="175">
        <v>146</v>
      </c>
      <c r="W7" s="175">
        <v>103</v>
      </c>
      <c r="X7" s="176">
        <v>43</v>
      </c>
      <c r="Y7" s="175">
        <v>198</v>
      </c>
      <c r="Z7" s="174">
        <v>133</v>
      </c>
      <c r="AA7" s="174">
        <v>65</v>
      </c>
      <c r="AB7" s="177">
        <v>94.6</v>
      </c>
      <c r="AC7" s="177">
        <v>94.8</v>
      </c>
      <c r="AD7" s="177">
        <v>94.5</v>
      </c>
      <c r="AE7" s="178"/>
    </row>
    <row r="8" spans="1:31" s="184" customFormat="1" ht="15" customHeight="1">
      <c r="A8" s="170"/>
      <c r="B8" s="172" t="s">
        <v>119</v>
      </c>
      <c r="C8" s="172"/>
      <c r="D8" s="180">
        <v>16356</v>
      </c>
      <c r="E8" s="181">
        <v>8226</v>
      </c>
      <c r="F8" s="181">
        <v>8130</v>
      </c>
      <c r="G8" s="181">
        <v>15415</v>
      </c>
      <c r="H8" s="181">
        <v>7767</v>
      </c>
      <c r="I8" s="181">
        <v>7648</v>
      </c>
      <c r="J8" s="181">
        <v>14879</v>
      </c>
      <c r="K8" s="181">
        <v>7437</v>
      </c>
      <c r="L8" s="181">
        <v>7442</v>
      </c>
      <c r="M8" s="181">
        <v>168</v>
      </c>
      <c r="N8" s="181">
        <v>90</v>
      </c>
      <c r="O8" s="181">
        <v>78</v>
      </c>
      <c r="P8" s="181">
        <v>32</v>
      </c>
      <c r="Q8" s="181">
        <v>11</v>
      </c>
      <c r="R8" s="181">
        <v>21</v>
      </c>
      <c r="S8" s="181">
        <v>0</v>
      </c>
      <c r="T8" s="181">
        <v>0</v>
      </c>
      <c r="U8" s="181">
        <v>0</v>
      </c>
      <c r="V8" s="181">
        <v>151</v>
      </c>
      <c r="W8" s="181">
        <v>114</v>
      </c>
      <c r="X8" s="181">
        <v>37</v>
      </c>
      <c r="Y8" s="181">
        <v>185</v>
      </c>
      <c r="Z8" s="181">
        <v>115</v>
      </c>
      <c r="AA8" s="181">
        <v>70</v>
      </c>
      <c r="AB8" s="182">
        <v>94.2</v>
      </c>
      <c r="AC8" s="182">
        <v>94.4</v>
      </c>
      <c r="AD8" s="182">
        <v>94.1</v>
      </c>
      <c r="AE8" s="183"/>
    </row>
    <row r="9" spans="1:31" s="179" customFormat="1" ht="7.5" customHeight="1">
      <c r="A9" s="185"/>
      <c r="B9" s="186"/>
      <c r="C9" s="186"/>
      <c r="D9" s="187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89"/>
      <c r="R9" s="189"/>
      <c r="S9" s="189"/>
      <c r="T9" s="189"/>
      <c r="U9" s="189"/>
      <c r="V9" s="188"/>
      <c r="W9" s="188"/>
      <c r="X9" s="188"/>
      <c r="Y9" s="188"/>
      <c r="Z9" s="188"/>
      <c r="AA9" s="188"/>
      <c r="AB9" s="190"/>
      <c r="AC9" s="190"/>
      <c r="AD9" s="190"/>
      <c r="AE9" s="178"/>
    </row>
    <row r="10" spans="1:31" s="179" customFormat="1" ht="7.5" customHeight="1">
      <c r="A10" s="191"/>
      <c r="B10" s="160"/>
      <c r="C10" s="160"/>
      <c r="D10" s="192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4"/>
      <c r="Q10" s="194"/>
      <c r="R10" s="194"/>
      <c r="S10" s="194"/>
      <c r="T10" s="194"/>
      <c r="U10" s="194"/>
      <c r="V10" s="193"/>
      <c r="W10" s="193"/>
      <c r="X10" s="193"/>
      <c r="Y10" s="193"/>
      <c r="Z10" s="193"/>
      <c r="AA10" s="193"/>
      <c r="AB10" s="195"/>
      <c r="AC10" s="195"/>
      <c r="AD10" s="195"/>
      <c r="AE10" s="178"/>
    </row>
    <row r="11" spans="1:31" s="184" customFormat="1" ht="18.95" customHeight="1">
      <c r="A11" s="170"/>
      <c r="B11" s="196" t="s">
        <v>44</v>
      </c>
      <c r="C11" s="197"/>
      <c r="D11" s="180">
        <v>159</v>
      </c>
      <c r="E11" s="198">
        <v>79</v>
      </c>
      <c r="F11" s="198">
        <v>80</v>
      </c>
      <c r="G11" s="181">
        <v>152</v>
      </c>
      <c r="H11" s="181">
        <v>77</v>
      </c>
      <c r="I11" s="181">
        <v>75</v>
      </c>
      <c r="J11" s="181">
        <v>149</v>
      </c>
      <c r="K11" s="181">
        <v>76</v>
      </c>
      <c r="L11" s="181">
        <v>73</v>
      </c>
      <c r="M11" s="181">
        <v>0</v>
      </c>
      <c r="N11" s="181">
        <v>0</v>
      </c>
      <c r="O11" s="181">
        <v>0</v>
      </c>
      <c r="P11" s="181">
        <v>0</v>
      </c>
      <c r="Q11" s="181">
        <v>0</v>
      </c>
      <c r="R11" s="181">
        <v>0</v>
      </c>
      <c r="S11" s="181">
        <v>0</v>
      </c>
      <c r="T11" s="181">
        <v>0</v>
      </c>
      <c r="U11" s="181">
        <v>0</v>
      </c>
      <c r="V11" s="181">
        <v>3</v>
      </c>
      <c r="W11" s="181">
        <v>1</v>
      </c>
      <c r="X11" s="181">
        <v>2</v>
      </c>
      <c r="Y11" s="181">
        <v>0</v>
      </c>
      <c r="Z11" s="181">
        <v>0</v>
      </c>
      <c r="AA11" s="181">
        <v>0</v>
      </c>
      <c r="AB11" s="182">
        <v>95.6</v>
      </c>
      <c r="AC11" s="182">
        <v>97.5</v>
      </c>
      <c r="AD11" s="182">
        <v>93.8</v>
      </c>
      <c r="AE11" s="183"/>
    </row>
    <row r="12" spans="1:31" s="184" customFormat="1" ht="18.95" customHeight="1">
      <c r="A12" s="170"/>
      <c r="B12" s="196" t="s">
        <v>45</v>
      </c>
      <c r="C12" s="197"/>
      <c r="D12" s="180">
        <v>726</v>
      </c>
      <c r="E12" s="181">
        <v>324</v>
      </c>
      <c r="F12" s="181">
        <v>402</v>
      </c>
      <c r="G12" s="181">
        <v>712</v>
      </c>
      <c r="H12" s="181">
        <v>317</v>
      </c>
      <c r="I12" s="181">
        <v>395</v>
      </c>
      <c r="J12" s="181">
        <v>711</v>
      </c>
      <c r="K12" s="181">
        <v>316</v>
      </c>
      <c r="L12" s="181">
        <v>395</v>
      </c>
      <c r="M12" s="181">
        <v>0</v>
      </c>
      <c r="N12" s="181">
        <v>0</v>
      </c>
      <c r="O12" s="181">
        <v>0</v>
      </c>
      <c r="P12" s="181">
        <v>0</v>
      </c>
      <c r="Q12" s="181">
        <v>0</v>
      </c>
      <c r="R12" s="181">
        <v>0</v>
      </c>
      <c r="S12" s="181">
        <v>0</v>
      </c>
      <c r="T12" s="181">
        <v>0</v>
      </c>
      <c r="U12" s="181">
        <v>0</v>
      </c>
      <c r="V12" s="181">
        <v>1</v>
      </c>
      <c r="W12" s="181">
        <v>1</v>
      </c>
      <c r="X12" s="181">
        <v>0</v>
      </c>
      <c r="Y12" s="181">
        <v>0</v>
      </c>
      <c r="Z12" s="181">
        <v>0</v>
      </c>
      <c r="AA12" s="181">
        <v>0</v>
      </c>
      <c r="AB12" s="182">
        <v>98.1</v>
      </c>
      <c r="AC12" s="182">
        <v>97.8</v>
      </c>
      <c r="AD12" s="182">
        <v>98.3</v>
      </c>
      <c r="AE12" s="183"/>
    </row>
    <row r="13" spans="1:31" s="184" customFormat="1" ht="18.95" customHeight="1">
      <c r="A13" s="170"/>
      <c r="B13" s="196" t="s">
        <v>47</v>
      </c>
      <c r="C13" s="197"/>
      <c r="D13" s="180">
        <v>15471</v>
      </c>
      <c r="E13" s="181">
        <v>7823</v>
      </c>
      <c r="F13" s="181">
        <v>7648</v>
      </c>
      <c r="G13" s="181">
        <v>14551</v>
      </c>
      <c r="H13" s="181">
        <v>7373</v>
      </c>
      <c r="I13" s="181">
        <v>7178</v>
      </c>
      <c r="J13" s="181">
        <v>14019</v>
      </c>
      <c r="K13" s="181">
        <v>7045</v>
      </c>
      <c r="L13" s="181">
        <v>6974</v>
      </c>
      <c r="M13" s="181">
        <v>168</v>
      </c>
      <c r="N13" s="181">
        <v>90</v>
      </c>
      <c r="O13" s="181">
        <v>78</v>
      </c>
      <c r="P13" s="181">
        <v>32</v>
      </c>
      <c r="Q13" s="181">
        <v>11</v>
      </c>
      <c r="R13" s="181">
        <v>21</v>
      </c>
      <c r="S13" s="181">
        <v>0</v>
      </c>
      <c r="T13" s="181">
        <v>0</v>
      </c>
      <c r="U13" s="181">
        <v>0</v>
      </c>
      <c r="V13" s="181">
        <v>147</v>
      </c>
      <c r="W13" s="181">
        <v>112</v>
      </c>
      <c r="X13" s="181">
        <v>35</v>
      </c>
      <c r="Y13" s="181">
        <v>185</v>
      </c>
      <c r="Z13" s="181">
        <v>115</v>
      </c>
      <c r="AA13" s="181">
        <v>70</v>
      </c>
      <c r="AB13" s="182">
        <v>94.1</v>
      </c>
      <c r="AC13" s="182">
        <v>94.2</v>
      </c>
      <c r="AD13" s="182">
        <v>93.9</v>
      </c>
      <c r="AE13" s="183"/>
    </row>
    <row r="14" spans="1:31" s="179" customFormat="1" ht="18.95" customHeight="1">
      <c r="A14" s="199"/>
      <c r="B14" s="171"/>
      <c r="C14" s="171"/>
      <c r="D14" s="200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7"/>
      <c r="AC14" s="177"/>
      <c r="AD14" s="177"/>
      <c r="AE14" s="178"/>
    </row>
    <row r="15" spans="1:31" s="179" customFormat="1" ht="18.95" customHeight="1">
      <c r="A15" s="199"/>
      <c r="B15" s="201" t="s">
        <v>50</v>
      </c>
      <c r="C15" s="163"/>
      <c r="D15" s="200">
        <v>46</v>
      </c>
      <c r="E15" s="176">
        <v>23</v>
      </c>
      <c r="F15" s="176">
        <v>23</v>
      </c>
      <c r="G15" s="176">
        <v>45</v>
      </c>
      <c r="H15" s="176">
        <v>23</v>
      </c>
      <c r="I15" s="176">
        <v>22</v>
      </c>
      <c r="J15" s="176">
        <v>44</v>
      </c>
      <c r="K15" s="176">
        <v>22</v>
      </c>
      <c r="L15" s="176">
        <v>22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76">
        <v>0</v>
      </c>
      <c r="T15" s="176">
        <v>0</v>
      </c>
      <c r="U15" s="176">
        <v>0</v>
      </c>
      <c r="V15" s="176">
        <v>0</v>
      </c>
      <c r="W15" s="176">
        <v>0</v>
      </c>
      <c r="X15" s="176">
        <v>0</v>
      </c>
      <c r="Y15" s="176">
        <v>1</v>
      </c>
      <c r="Z15" s="176">
        <v>1</v>
      </c>
      <c r="AA15" s="176">
        <v>0</v>
      </c>
      <c r="AB15" s="177">
        <v>97.8</v>
      </c>
      <c r="AC15" s="177">
        <v>100</v>
      </c>
      <c r="AD15" s="177">
        <v>95.7</v>
      </c>
      <c r="AE15" s="178"/>
    </row>
    <row r="16" spans="1:31" s="179" customFormat="1" ht="18.95" customHeight="1">
      <c r="A16" s="199"/>
      <c r="B16" s="201" t="s">
        <v>123</v>
      </c>
      <c r="C16" s="163"/>
      <c r="D16" s="200">
        <v>21</v>
      </c>
      <c r="E16" s="176">
        <v>9</v>
      </c>
      <c r="F16" s="176">
        <v>12</v>
      </c>
      <c r="G16" s="176">
        <v>18</v>
      </c>
      <c r="H16" s="176">
        <v>8</v>
      </c>
      <c r="I16" s="176">
        <v>10</v>
      </c>
      <c r="J16" s="176">
        <v>18</v>
      </c>
      <c r="K16" s="176">
        <v>8</v>
      </c>
      <c r="L16" s="176">
        <v>10</v>
      </c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7">
        <v>85.7</v>
      </c>
      <c r="AC16" s="177">
        <v>88.9</v>
      </c>
      <c r="AD16" s="177">
        <v>83.3</v>
      </c>
      <c r="AE16" s="178"/>
    </row>
    <row r="17" spans="1:31" s="179" customFormat="1" ht="18.95" customHeight="1">
      <c r="A17" s="199"/>
      <c r="B17" s="201" t="s">
        <v>52</v>
      </c>
      <c r="C17" s="163"/>
      <c r="D17" s="200">
        <v>20</v>
      </c>
      <c r="E17" s="176">
        <v>12</v>
      </c>
      <c r="F17" s="176">
        <v>8</v>
      </c>
      <c r="G17" s="176">
        <v>20</v>
      </c>
      <c r="H17" s="176">
        <v>12</v>
      </c>
      <c r="I17" s="176">
        <v>8</v>
      </c>
      <c r="J17" s="176">
        <v>20</v>
      </c>
      <c r="K17" s="176">
        <v>12</v>
      </c>
      <c r="L17" s="176">
        <v>8</v>
      </c>
      <c r="M17" s="176">
        <v>0</v>
      </c>
      <c r="N17" s="176">
        <v>0</v>
      </c>
      <c r="O17" s="176">
        <v>0</v>
      </c>
      <c r="P17" s="176">
        <v>0</v>
      </c>
      <c r="Q17" s="176">
        <v>0</v>
      </c>
      <c r="R17" s="176">
        <v>0</v>
      </c>
      <c r="S17" s="176">
        <v>0</v>
      </c>
      <c r="T17" s="176">
        <v>0</v>
      </c>
      <c r="U17" s="176">
        <v>0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6">
        <v>0</v>
      </c>
      <c r="AB17" s="177">
        <v>100</v>
      </c>
      <c r="AC17" s="177">
        <v>100</v>
      </c>
      <c r="AD17" s="177">
        <v>100</v>
      </c>
      <c r="AE17" s="178"/>
    </row>
    <row r="18" spans="1:31" s="179" customFormat="1" ht="18.95" customHeight="1">
      <c r="A18" s="199"/>
      <c r="B18" s="201" t="s">
        <v>53</v>
      </c>
      <c r="C18" s="163"/>
      <c r="D18" s="200">
        <v>96</v>
      </c>
      <c r="E18" s="176">
        <v>45</v>
      </c>
      <c r="F18" s="176">
        <v>51</v>
      </c>
      <c r="G18" s="176">
        <v>85</v>
      </c>
      <c r="H18" s="176">
        <v>42</v>
      </c>
      <c r="I18" s="176">
        <v>43</v>
      </c>
      <c r="J18" s="176">
        <v>73</v>
      </c>
      <c r="K18" s="176">
        <v>35</v>
      </c>
      <c r="L18" s="176">
        <v>38</v>
      </c>
      <c r="M18" s="176">
        <v>1</v>
      </c>
      <c r="N18" s="176">
        <v>1</v>
      </c>
      <c r="O18" s="176">
        <v>0</v>
      </c>
      <c r="P18" s="176">
        <v>0</v>
      </c>
      <c r="Q18" s="176">
        <v>0</v>
      </c>
      <c r="R18" s="176">
        <v>0</v>
      </c>
      <c r="S18" s="176">
        <v>0</v>
      </c>
      <c r="T18" s="176">
        <v>0</v>
      </c>
      <c r="U18" s="176">
        <v>0</v>
      </c>
      <c r="V18" s="176">
        <v>6</v>
      </c>
      <c r="W18" s="176">
        <v>3</v>
      </c>
      <c r="X18" s="176">
        <v>3</v>
      </c>
      <c r="Y18" s="176">
        <v>5</v>
      </c>
      <c r="Z18" s="176">
        <v>3</v>
      </c>
      <c r="AA18" s="176">
        <v>2</v>
      </c>
      <c r="AB18" s="177">
        <v>88.5</v>
      </c>
      <c r="AC18" s="177">
        <v>93.3</v>
      </c>
      <c r="AD18" s="177">
        <v>84.3</v>
      </c>
      <c r="AE18" s="178"/>
    </row>
    <row r="19" spans="1:31" s="179" customFormat="1" ht="18.95" customHeight="1">
      <c r="A19" s="199"/>
      <c r="B19" s="201" t="s">
        <v>54</v>
      </c>
      <c r="C19" s="163"/>
      <c r="D19" s="200">
        <v>119</v>
      </c>
      <c r="E19" s="176">
        <v>71</v>
      </c>
      <c r="F19" s="176">
        <v>48</v>
      </c>
      <c r="G19" s="176">
        <v>118</v>
      </c>
      <c r="H19" s="176">
        <v>70</v>
      </c>
      <c r="I19" s="176">
        <v>48</v>
      </c>
      <c r="J19" s="176">
        <v>113</v>
      </c>
      <c r="K19" s="176">
        <v>67</v>
      </c>
      <c r="L19" s="176">
        <v>46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76">
        <v>0</v>
      </c>
      <c r="T19" s="176">
        <v>0</v>
      </c>
      <c r="U19" s="176">
        <v>0</v>
      </c>
      <c r="V19" s="176">
        <v>4</v>
      </c>
      <c r="W19" s="176">
        <v>2</v>
      </c>
      <c r="X19" s="176">
        <v>2</v>
      </c>
      <c r="Y19" s="176">
        <v>1</v>
      </c>
      <c r="Z19" s="176">
        <v>1</v>
      </c>
      <c r="AA19" s="176">
        <v>0</v>
      </c>
      <c r="AB19" s="177">
        <v>99.2</v>
      </c>
      <c r="AC19" s="177">
        <v>98.6</v>
      </c>
      <c r="AD19" s="177">
        <v>100</v>
      </c>
      <c r="AE19" s="178"/>
    </row>
    <row r="20" spans="1:31" s="179" customFormat="1" ht="18.95" customHeight="1">
      <c r="A20" s="199"/>
      <c r="B20" s="201" t="s">
        <v>55</v>
      </c>
      <c r="C20" s="163"/>
      <c r="D20" s="200">
        <v>694</v>
      </c>
      <c r="E20" s="176">
        <v>350</v>
      </c>
      <c r="F20" s="176">
        <v>344</v>
      </c>
      <c r="G20" s="176">
        <v>666</v>
      </c>
      <c r="H20" s="176">
        <v>337</v>
      </c>
      <c r="I20" s="176">
        <v>329</v>
      </c>
      <c r="J20" s="176">
        <v>633</v>
      </c>
      <c r="K20" s="176">
        <v>315</v>
      </c>
      <c r="L20" s="176">
        <v>318</v>
      </c>
      <c r="M20" s="176">
        <v>11</v>
      </c>
      <c r="N20" s="176">
        <v>8</v>
      </c>
      <c r="O20" s="176">
        <v>3</v>
      </c>
      <c r="P20" s="176">
        <v>0</v>
      </c>
      <c r="Q20" s="176">
        <v>0</v>
      </c>
      <c r="R20" s="176">
        <v>0</v>
      </c>
      <c r="S20" s="176">
        <v>0</v>
      </c>
      <c r="T20" s="176">
        <v>0</v>
      </c>
      <c r="U20" s="176">
        <v>0</v>
      </c>
      <c r="V20" s="176">
        <v>16</v>
      </c>
      <c r="W20" s="176">
        <v>10</v>
      </c>
      <c r="X20" s="176">
        <v>6</v>
      </c>
      <c r="Y20" s="176">
        <v>6</v>
      </c>
      <c r="Z20" s="176">
        <v>4</v>
      </c>
      <c r="AA20" s="176">
        <v>2</v>
      </c>
      <c r="AB20" s="177">
        <v>96</v>
      </c>
      <c r="AC20" s="177">
        <v>96.3</v>
      </c>
      <c r="AD20" s="177">
        <v>95.6</v>
      </c>
      <c r="AE20" s="178"/>
    </row>
    <row r="21" spans="1:31" s="179" customFormat="1" ht="18.95" customHeight="1">
      <c r="A21" s="199"/>
      <c r="B21" s="201" t="s">
        <v>56</v>
      </c>
      <c r="C21" s="163"/>
      <c r="D21" s="200">
        <v>86</v>
      </c>
      <c r="E21" s="176">
        <v>45</v>
      </c>
      <c r="F21" s="176">
        <v>41</v>
      </c>
      <c r="G21" s="176">
        <v>83</v>
      </c>
      <c r="H21" s="176">
        <v>43</v>
      </c>
      <c r="I21" s="176">
        <v>40</v>
      </c>
      <c r="J21" s="176">
        <v>78</v>
      </c>
      <c r="K21" s="176">
        <v>39</v>
      </c>
      <c r="L21" s="176">
        <v>39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6">
        <v>0</v>
      </c>
      <c r="U21" s="176">
        <v>0</v>
      </c>
      <c r="V21" s="176">
        <v>1</v>
      </c>
      <c r="W21" s="176">
        <v>1</v>
      </c>
      <c r="X21" s="176">
        <v>0</v>
      </c>
      <c r="Y21" s="176">
        <v>4</v>
      </c>
      <c r="Z21" s="176">
        <v>3</v>
      </c>
      <c r="AA21" s="176">
        <v>1</v>
      </c>
      <c r="AB21" s="177">
        <v>96.5</v>
      </c>
      <c r="AC21" s="177">
        <v>95.6</v>
      </c>
      <c r="AD21" s="177">
        <v>97.6</v>
      </c>
      <c r="AE21" s="178"/>
    </row>
    <row r="22" spans="1:31" s="179" customFormat="1" ht="18.95" customHeight="1">
      <c r="A22" s="199"/>
      <c r="B22" s="201" t="s">
        <v>57</v>
      </c>
      <c r="C22" s="163"/>
      <c r="D22" s="200">
        <v>122</v>
      </c>
      <c r="E22" s="176">
        <v>62</v>
      </c>
      <c r="F22" s="176">
        <v>60</v>
      </c>
      <c r="G22" s="176">
        <v>110</v>
      </c>
      <c r="H22" s="176">
        <v>53</v>
      </c>
      <c r="I22" s="176">
        <v>57</v>
      </c>
      <c r="J22" s="176">
        <v>102</v>
      </c>
      <c r="K22" s="176">
        <v>46</v>
      </c>
      <c r="L22" s="176">
        <v>56</v>
      </c>
      <c r="M22" s="176">
        <v>2</v>
      </c>
      <c r="N22" s="176">
        <v>2</v>
      </c>
      <c r="O22" s="176">
        <v>0</v>
      </c>
      <c r="P22" s="176">
        <v>0</v>
      </c>
      <c r="Q22" s="176">
        <v>0</v>
      </c>
      <c r="R22" s="176">
        <v>0</v>
      </c>
      <c r="S22" s="176">
        <v>0</v>
      </c>
      <c r="T22" s="176">
        <v>0</v>
      </c>
      <c r="U22" s="176">
        <v>0</v>
      </c>
      <c r="V22" s="176">
        <v>1</v>
      </c>
      <c r="W22" s="176">
        <v>1</v>
      </c>
      <c r="X22" s="176">
        <v>0</v>
      </c>
      <c r="Y22" s="176">
        <v>5</v>
      </c>
      <c r="Z22" s="176">
        <v>4</v>
      </c>
      <c r="AA22" s="176">
        <v>1</v>
      </c>
      <c r="AB22" s="177">
        <v>90.2</v>
      </c>
      <c r="AC22" s="177">
        <v>85.5</v>
      </c>
      <c r="AD22" s="177">
        <v>95</v>
      </c>
      <c r="AE22" s="178"/>
    </row>
    <row r="23" spans="1:31" s="179" customFormat="1" ht="18.95" customHeight="1">
      <c r="A23" s="199"/>
      <c r="B23" s="201" t="s">
        <v>58</v>
      </c>
      <c r="C23" s="163"/>
      <c r="D23" s="200">
        <v>49</v>
      </c>
      <c r="E23" s="176">
        <v>26</v>
      </c>
      <c r="F23" s="176">
        <v>23</v>
      </c>
      <c r="G23" s="176">
        <v>48</v>
      </c>
      <c r="H23" s="176">
        <v>25</v>
      </c>
      <c r="I23" s="176">
        <v>23</v>
      </c>
      <c r="J23" s="176">
        <v>47</v>
      </c>
      <c r="K23" s="176">
        <v>25</v>
      </c>
      <c r="L23" s="176">
        <v>22</v>
      </c>
      <c r="M23" s="176">
        <v>0</v>
      </c>
      <c r="N23" s="176">
        <v>0</v>
      </c>
      <c r="O23" s="176">
        <v>0</v>
      </c>
      <c r="P23" s="176">
        <v>0</v>
      </c>
      <c r="Q23" s="176">
        <v>0</v>
      </c>
      <c r="R23" s="176">
        <v>0</v>
      </c>
      <c r="S23" s="176">
        <v>0</v>
      </c>
      <c r="T23" s="176">
        <v>0</v>
      </c>
      <c r="U23" s="176">
        <v>0</v>
      </c>
      <c r="V23" s="176">
        <v>0</v>
      </c>
      <c r="W23" s="176">
        <v>0</v>
      </c>
      <c r="X23" s="176">
        <v>0</v>
      </c>
      <c r="Y23" s="176">
        <v>1</v>
      </c>
      <c r="Z23" s="176">
        <v>0</v>
      </c>
      <c r="AA23" s="176">
        <v>1</v>
      </c>
      <c r="AB23" s="177">
        <v>98</v>
      </c>
      <c r="AC23" s="177">
        <v>96.2</v>
      </c>
      <c r="AD23" s="177">
        <v>100</v>
      </c>
      <c r="AE23" s="178"/>
    </row>
    <row r="24" spans="1:31" s="179" customFormat="1" ht="18.95" customHeight="1">
      <c r="A24" s="199"/>
      <c r="B24" s="201" t="s">
        <v>59</v>
      </c>
      <c r="C24" s="163"/>
      <c r="D24" s="200">
        <v>17</v>
      </c>
      <c r="E24" s="176">
        <v>7</v>
      </c>
      <c r="F24" s="176">
        <v>10</v>
      </c>
      <c r="G24" s="176">
        <v>17</v>
      </c>
      <c r="H24" s="176">
        <v>7</v>
      </c>
      <c r="I24" s="176">
        <v>10</v>
      </c>
      <c r="J24" s="176">
        <v>16</v>
      </c>
      <c r="K24" s="176">
        <v>7</v>
      </c>
      <c r="L24" s="176">
        <v>9</v>
      </c>
      <c r="M24" s="176">
        <v>0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  <c r="X24" s="176">
        <v>0</v>
      </c>
      <c r="Y24" s="176">
        <v>1</v>
      </c>
      <c r="Z24" s="176">
        <v>0</v>
      </c>
      <c r="AA24" s="176">
        <v>1</v>
      </c>
      <c r="AB24" s="177">
        <v>100</v>
      </c>
      <c r="AC24" s="177">
        <v>100</v>
      </c>
      <c r="AD24" s="177">
        <v>100</v>
      </c>
      <c r="AE24" s="178"/>
    </row>
    <row r="25" spans="1:31" s="179" customFormat="1" ht="18.95" customHeight="1">
      <c r="A25" s="199"/>
      <c r="B25" s="201" t="s">
        <v>60</v>
      </c>
      <c r="C25" s="163"/>
      <c r="D25" s="200">
        <v>14</v>
      </c>
      <c r="E25" s="176">
        <v>6</v>
      </c>
      <c r="F25" s="176">
        <v>8</v>
      </c>
      <c r="G25" s="176">
        <v>13</v>
      </c>
      <c r="H25" s="176">
        <v>6</v>
      </c>
      <c r="I25" s="176">
        <v>7</v>
      </c>
      <c r="J25" s="176">
        <v>13</v>
      </c>
      <c r="K25" s="176">
        <v>6</v>
      </c>
      <c r="L25" s="176">
        <v>7</v>
      </c>
      <c r="M25" s="176">
        <v>0</v>
      </c>
      <c r="N25" s="176">
        <v>0</v>
      </c>
      <c r="O25" s="176">
        <v>0</v>
      </c>
      <c r="P25" s="176">
        <v>0</v>
      </c>
      <c r="Q25" s="176">
        <v>0</v>
      </c>
      <c r="R25" s="176">
        <v>0</v>
      </c>
      <c r="S25" s="176">
        <v>0</v>
      </c>
      <c r="T25" s="176">
        <v>0</v>
      </c>
      <c r="U25" s="176">
        <v>0</v>
      </c>
      <c r="V25" s="176">
        <v>0</v>
      </c>
      <c r="W25" s="176">
        <v>0</v>
      </c>
      <c r="X25" s="176">
        <v>0</v>
      </c>
      <c r="Y25" s="176">
        <v>0</v>
      </c>
      <c r="Z25" s="176">
        <v>0</v>
      </c>
      <c r="AA25" s="176">
        <v>0</v>
      </c>
      <c r="AB25" s="177">
        <v>92.9</v>
      </c>
      <c r="AC25" s="177">
        <v>100</v>
      </c>
      <c r="AD25" s="177">
        <v>87.5</v>
      </c>
      <c r="AE25" s="178"/>
    </row>
    <row r="26" spans="1:31" s="184" customFormat="1" ht="18.95" customHeight="1">
      <c r="A26" s="170"/>
      <c r="B26" s="197" t="s">
        <v>124</v>
      </c>
      <c r="C26" s="197"/>
      <c r="D26" s="180">
        <v>1284</v>
      </c>
      <c r="E26" s="181">
        <v>656</v>
      </c>
      <c r="F26" s="181">
        <v>628</v>
      </c>
      <c r="G26" s="181">
        <v>1223</v>
      </c>
      <c r="H26" s="181">
        <v>626</v>
      </c>
      <c r="I26" s="181">
        <v>597</v>
      </c>
      <c r="J26" s="181">
        <v>1157</v>
      </c>
      <c r="K26" s="181">
        <v>582</v>
      </c>
      <c r="L26" s="181">
        <v>575</v>
      </c>
      <c r="M26" s="181">
        <v>14</v>
      </c>
      <c r="N26" s="181">
        <v>11</v>
      </c>
      <c r="O26" s="181">
        <v>3</v>
      </c>
      <c r="P26" s="181">
        <v>0</v>
      </c>
      <c r="Q26" s="181">
        <v>0</v>
      </c>
      <c r="R26" s="181">
        <v>0</v>
      </c>
      <c r="S26" s="181">
        <v>0</v>
      </c>
      <c r="T26" s="181">
        <v>0</v>
      </c>
      <c r="U26" s="181">
        <v>0</v>
      </c>
      <c r="V26" s="181">
        <v>28</v>
      </c>
      <c r="W26" s="181">
        <v>17</v>
      </c>
      <c r="X26" s="181">
        <v>11</v>
      </c>
      <c r="Y26" s="181">
        <v>24</v>
      </c>
      <c r="Z26" s="181">
        <v>16</v>
      </c>
      <c r="AA26" s="181">
        <v>8</v>
      </c>
      <c r="AB26" s="182">
        <v>95.2</v>
      </c>
      <c r="AC26" s="182">
        <v>95.4</v>
      </c>
      <c r="AD26" s="182">
        <v>95.1</v>
      </c>
      <c r="AE26" s="183"/>
    </row>
    <row r="27" spans="1:31" s="179" customFormat="1" ht="18.95" customHeight="1">
      <c r="A27" s="199"/>
      <c r="B27" s="171"/>
      <c r="C27" s="171"/>
      <c r="D27" s="200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7"/>
      <c r="AC27" s="177"/>
      <c r="AD27" s="177"/>
      <c r="AE27" s="178"/>
    </row>
    <row r="28" spans="1:31" s="179" customFormat="1" ht="18.95" customHeight="1">
      <c r="A28" s="199"/>
      <c r="B28" s="201" t="s">
        <v>61</v>
      </c>
      <c r="C28" s="163"/>
      <c r="D28" s="200">
        <v>104</v>
      </c>
      <c r="E28" s="176">
        <v>53</v>
      </c>
      <c r="F28" s="176">
        <v>51</v>
      </c>
      <c r="G28" s="176">
        <v>97</v>
      </c>
      <c r="H28" s="176">
        <v>50</v>
      </c>
      <c r="I28" s="176">
        <v>47</v>
      </c>
      <c r="J28" s="176">
        <v>97</v>
      </c>
      <c r="K28" s="176">
        <v>50</v>
      </c>
      <c r="L28" s="176">
        <v>47</v>
      </c>
      <c r="M28" s="176">
        <v>0</v>
      </c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7">
        <v>93.3</v>
      </c>
      <c r="AC28" s="177">
        <v>94.3</v>
      </c>
      <c r="AD28" s="177">
        <v>92.2</v>
      </c>
      <c r="AE28" s="178"/>
    </row>
    <row r="29" spans="1:31" s="179" customFormat="1" ht="18.95" customHeight="1">
      <c r="A29" s="199"/>
      <c r="B29" s="201" t="s">
        <v>144</v>
      </c>
      <c r="C29" s="163"/>
      <c r="D29" s="200">
        <v>1340</v>
      </c>
      <c r="E29" s="176">
        <v>649</v>
      </c>
      <c r="F29" s="176">
        <v>691</v>
      </c>
      <c r="G29" s="176">
        <v>1230</v>
      </c>
      <c r="H29" s="176">
        <v>589</v>
      </c>
      <c r="I29" s="176">
        <v>641</v>
      </c>
      <c r="J29" s="176">
        <v>1170</v>
      </c>
      <c r="K29" s="176">
        <v>551</v>
      </c>
      <c r="L29" s="176">
        <v>619</v>
      </c>
      <c r="M29" s="176">
        <v>18</v>
      </c>
      <c r="N29" s="176">
        <v>11</v>
      </c>
      <c r="O29" s="176">
        <v>7</v>
      </c>
      <c r="P29" s="176">
        <v>11</v>
      </c>
      <c r="Q29" s="176">
        <v>3</v>
      </c>
      <c r="R29" s="176">
        <v>8</v>
      </c>
      <c r="S29" s="176">
        <v>0</v>
      </c>
      <c r="T29" s="176">
        <v>0</v>
      </c>
      <c r="U29" s="176">
        <v>0</v>
      </c>
      <c r="V29" s="176">
        <v>11</v>
      </c>
      <c r="W29" s="176">
        <v>9</v>
      </c>
      <c r="X29" s="176">
        <v>2</v>
      </c>
      <c r="Y29" s="176">
        <v>20</v>
      </c>
      <c r="Z29" s="176">
        <v>15</v>
      </c>
      <c r="AA29" s="176">
        <v>5</v>
      </c>
      <c r="AB29" s="177">
        <v>91.8</v>
      </c>
      <c r="AC29" s="177">
        <v>90.8</v>
      </c>
      <c r="AD29" s="177">
        <v>92.8</v>
      </c>
      <c r="AE29" s="178"/>
    </row>
    <row r="30" spans="1:31" s="179" customFormat="1" ht="18.95" customHeight="1">
      <c r="A30" s="199"/>
      <c r="B30" s="201" t="s">
        <v>63</v>
      </c>
      <c r="C30" s="163"/>
      <c r="D30" s="200">
        <v>471</v>
      </c>
      <c r="E30" s="176">
        <v>225</v>
      </c>
      <c r="F30" s="176">
        <v>246</v>
      </c>
      <c r="G30" s="176">
        <v>441</v>
      </c>
      <c r="H30" s="176">
        <v>212</v>
      </c>
      <c r="I30" s="176">
        <v>229</v>
      </c>
      <c r="J30" s="176">
        <v>428</v>
      </c>
      <c r="K30" s="176">
        <v>200</v>
      </c>
      <c r="L30" s="176">
        <v>228</v>
      </c>
      <c r="M30" s="176">
        <v>2</v>
      </c>
      <c r="N30" s="176">
        <v>2</v>
      </c>
      <c r="O30" s="176">
        <v>0</v>
      </c>
      <c r="P30" s="176">
        <v>0</v>
      </c>
      <c r="Q30" s="176">
        <v>0</v>
      </c>
      <c r="R30" s="176">
        <v>0</v>
      </c>
      <c r="S30" s="176">
        <v>0</v>
      </c>
      <c r="T30" s="176">
        <v>0</v>
      </c>
      <c r="U30" s="176">
        <v>0</v>
      </c>
      <c r="V30" s="176">
        <v>8</v>
      </c>
      <c r="W30" s="176">
        <v>7</v>
      </c>
      <c r="X30" s="176">
        <v>1</v>
      </c>
      <c r="Y30" s="176">
        <v>3</v>
      </c>
      <c r="Z30" s="176">
        <v>3</v>
      </c>
      <c r="AA30" s="176">
        <v>0</v>
      </c>
      <c r="AB30" s="177">
        <v>93.6</v>
      </c>
      <c r="AC30" s="177">
        <v>94.2</v>
      </c>
      <c r="AD30" s="177">
        <v>93.1</v>
      </c>
      <c r="AE30" s="178"/>
    </row>
    <row r="31" spans="1:31" s="179" customFormat="1" ht="18.95" customHeight="1">
      <c r="A31" s="199"/>
      <c r="B31" s="201" t="s">
        <v>64</v>
      </c>
      <c r="C31" s="163"/>
      <c r="D31" s="200">
        <v>158</v>
      </c>
      <c r="E31" s="176">
        <v>99</v>
      </c>
      <c r="F31" s="176">
        <v>59</v>
      </c>
      <c r="G31" s="176">
        <v>148</v>
      </c>
      <c r="H31" s="176">
        <v>91</v>
      </c>
      <c r="I31" s="176">
        <v>57</v>
      </c>
      <c r="J31" s="176">
        <v>145</v>
      </c>
      <c r="K31" s="176">
        <v>90</v>
      </c>
      <c r="L31" s="176">
        <v>55</v>
      </c>
      <c r="M31" s="176">
        <v>2</v>
      </c>
      <c r="N31" s="176">
        <v>0</v>
      </c>
      <c r="O31" s="176">
        <v>2</v>
      </c>
      <c r="P31" s="176">
        <v>0</v>
      </c>
      <c r="Q31" s="176">
        <v>0</v>
      </c>
      <c r="R31" s="176">
        <v>0</v>
      </c>
      <c r="S31" s="176">
        <v>0</v>
      </c>
      <c r="T31" s="176">
        <v>0</v>
      </c>
      <c r="U31" s="176">
        <v>0</v>
      </c>
      <c r="V31" s="176">
        <v>0</v>
      </c>
      <c r="W31" s="176">
        <v>0</v>
      </c>
      <c r="X31" s="176">
        <v>0</v>
      </c>
      <c r="Y31" s="176">
        <v>1</v>
      </c>
      <c r="Z31" s="176">
        <v>1</v>
      </c>
      <c r="AA31" s="176">
        <v>0</v>
      </c>
      <c r="AB31" s="177">
        <v>93.7</v>
      </c>
      <c r="AC31" s="177">
        <v>91.9</v>
      </c>
      <c r="AD31" s="177">
        <v>96.6</v>
      </c>
      <c r="AE31" s="178"/>
    </row>
    <row r="32" spans="1:31" s="179" customFormat="1" ht="18.95" customHeight="1">
      <c r="A32" s="199"/>
      <c r="B32" s="201" t="s">
        <v>65</v>
      </c>
      <c r="C32" s="163"/>
      <c r="D32" s="200">
        <v>1631</v>
      </c>
      <c r="E32" s="176">
        <v>796</v>
      </c>
      <c r="F32" s="176">
        <v>835</v>
      </c>
      <c r="G32" s="176">
        <v>1501</v>
      </c>
      <c r="H32" s="176">
        <v>742</v>
      </c>
      <c r="I32" s="176">
        <v>759</v>
      </c>
      <c r="J32" s="176">
        <v>1439</v>
      </c>
      <c r="K32" s="176">
        <v>704</v>
      </c>
      <c r="L32" s="176">
        <v>735</v>
      </c>
      <c r="M32" s="176">
        <v>25</v>
      </c>
      <c r="N32" s="176">
        <v>13</v>
      </c>
      <c r="O32" s="176">
        <v>12</v>
      </c>
      <c r="P32" s="176">
        <v>0</v>
      </c>
      <c r="Q32" s="176">
        <v>0</v>
      </c>
      <c r="R32" s="176">
        <v>0</v>
      </c>
      <c r="S32" s="176">
        <v>0</v>
      </c>
      <c r="T32" s="176">
        <v>0</v>
      </c>
      <c r="U32" s="176">
        <v>0</v>
      </c>
      <c r="V32" s="176">
        <v>21</v>
      </c>
      <c r="W32" s="176">
        <v>16</v>
      </c>
      <c r="X32" s="176">
        <v>5</v>
      </c>
      <c r="Y32" s="176">
        <v>16</v>
      </c>
      <c r="Z32" s="176">
        <v>9</v>
      </c>
      <c r="AA32" s="176">
        <v>7</v>
      </c>
      <c r="AB32" s="177">
        <v>92</v>
      </c>
      <c r="AC32" s="177">
        <v>93.2</v>
      </c>
      <c r="AD32" s="177">
        <v>90.9</v>
      </c>
      <c r="AE32" s="178"/>
    </row>
    <row r="33" spans="1:34" s="179" customFormat="1" ht="18.95" customHeight="1">
      <c r="A33" s="199"/>
      <c r="B33" s="201" t="s">
        <v>66</v>
      </c>
      <c r="C33" s="163"/>
      <c r="D33" s="200">
        <v>303</v>
      </c>
      <c r="E33" s="176">
        <v>134</v>
      </c>
      <c r="F33" s="176">
        <v>169</v>
      </c>
      <c r="G33" s="176">
        <v>290</v>
      </c>
      <c r="H33" s="176">
        <v>123</v>
      </c>
      <c r="I33" s="176">
        <v>167</v>
      </c>
      <c r="J33" s="176">
        <v>282</v>
      </c>
      <c r="K33" s="176">
        <v>119</v>
      </c>
      <c r="L33" s="176">
        <v>163</v>
      </c>
      <c r="M33" s="176">
        <v>3</v>
      </c>
      <c r="N33" s="176">
        <v>0</v>
      </c>
      <c r="O33" s="176">
        <v>3</v>
      </c>
      <c r="P33" s="176">
        <v>0</v>
      </c>
      <c r="Q33" s="176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1</v>
      </c>
      <c r="W33" s="176">
        <v>1</v>
      </c>
      <c r="X33" s="176">
        <v>0</v>
      </c>
      <c r="Y33" s="176">
        <v>4</v>
      </c>
      <c r="Z33" s="176">
        <v>3</v>
      </c>
      <c r="AA33" s="176">
        <v>1</v>
      </c>
      <c r="AB33" s="177">
        <v>95.7</v>
      </c>
      <c r="AC33" s="177">
        <v>91.8</v>
      </c>
      <c r="AD33" s="177">
        <v>98.8</v>
      </c>
      <c r="AE33" s="178"/>
    </row>
    <row r="34" spans="1:34" s="179" customFormat="1" ht="18.95" customHeight="1">
      <c r="A34" s="199"/>
      <c r="B34" s="201" t="s">
        <v>67</v>
      </c>
      <c r="C34" s="163"/>
      <c r="D34" s="200">
        <v>983</v>
      </c>
      <c r="E34" s="176">
        <v>501</v>
      </c>
      <c r="F34" s="176">
        <v>482</v>
      </c>
      <c r="G34" s="176">
        <v>913</v>
      </c>
      <c r="H34" s="176">
        <v>472</v>
      </c>
      <c r="I34" s="176">
        <v>441</v>
      </c>
      <c r="J34" s="176">
        <v>890</v>
      </c>
      <c r="K34" s="176">
        <v>460</v>
      </c>
      <c r="L34" s="176">
        <v>430</v>
      </c>
      <c r="M34" s="176">
        <v>6</v>
      </c>
      <c r="N34" s="176">
        <v>3</v>
      </c>
      <c r="O34" s="176">
        <v>3</v>
      </c>
      <c r="P34" s="176">
        <v>0</v>
      </c>
      <c r="Q34" s="176">
        <v>0</v>
      </c>
      <c r="R34" s="176">
        <v>0</v>
      </c>
      <c r="S34" s="176">
        <v>0</v>
      </c>
      <c r="T34" s="176">
        <v>0</v>
      </c>
      <c r="U34" s="176">
        <v>0</v>
      </c>
      <c r="V34" s="176">
        <v>4</v>
      </c>
      <c r="W34" s="176">
        <v>3</v>
      </c>
      <c r="X34" s="176">
        <v>1</v>
      </c>
      <c r="Y34" s="176">
        <v>13</v>
      </c>
      <c r="Z34" s="176">
        <v>6</v>
      </c>
      <c r="AA34" s="176">
        <v>7</v>
      </c>
      <c r="AB34" s="177">
        <v>92.9</v>
      </c>
      <c r="AC34" s="177">
        <v>94.2</v>
      </c>
      <c r="AD34" s="177">
        <v>91.5</v>
      </c>
      <c r="AE34" s="178"/>
    </row>
    <row r="35" spans="1:34" s="179" customFormat="1" ht="18.95" customHeight="1">
      <c r="A35" s="199"/>
      <c r="B35" s="201" t="s">
        <v>68</v>
      </c>
      <c r="C35" s="163"/>
      <c r="D35" s="200">
        <v>186</v>
      </c>
      <c r="E35" s="176">
        <v>96</v>
      </c>
      <c r="F35" s="176">
        <v>90</v>
      </c>
      <c r="G35" s="176">
        <v>176</v>
      </c>
      <c r="H35" s="176">
        <v>92</v>
      </c>
      <c r="I35" s="176">
        <v>84</v>
      </c>
      <c r="J35" s="176">
        <v>174</v>
      </c>
      <c r="K35" s="176">
        <v>91</v>
      </c>
      <c r="L35" s="176">
        <v>83</v>
      </c>
      <c r="M35" s="176">
        <v>1</v>
      </c>
      <c r="N35" s="176">
        <v>0</v>
      </c>
      <c r="O35" s="176">
        <v>1</v>
      </c>
      <c r="P35" s="176">
        <v>0</v>
      </c>
      <c r="Q35" s="176">
        <v>0</v>
      </c>
      <c r="R35" s="176">
        <v>0</v>
      </c>
      <c r="S35" s="176">
        <v>0</v>
      </c>
      <c r="T35" s="176">
        <v>0</v>
      </c>
      <c r="U35" s="176">
        <v>0</v>
      </c>
      <c r="V35" s="176">
        <v>0</v>
      </c>
      <c r="W35" s="176">
        <v>0</v>
      </c>
      <c r="X35" s="176">
        <v>0</v>
      </c>
      <c r="Y35" s="176">
        <v>1</v>
      </c>
      <c r="Z35" s="176">
        <v>1</v>
      </c>
      <c r="AA35" s="176">
        <v>0</v>
      </c>
      <c r="AB35" s="177">
        <v>94.6</v>
      </c>
      <c r="AC35" s="177">
        <v>95.8</v>
      </c>
      <c r="AD35" s="177">
        <v>93.3</v>
      </c>
      <c r="AE35" s="178"/>
    </row>
    <row r="36" spans="1:34" s="179" customFormat="1" ht="18.95" customHeight="1">
      <c r="A36" s="199"/>
      <c r="B36" s="201" t="s">
        <v>69</v>
      </c>
      <c r="C36" s="163"/>
      <c r="D36" s="200">
        <v>168</v>
      </c>
      <c r="E36" s="176">
        <v>88</v>
      </c>
      <c r="F36" s="176">
        <v>80</v>
      </c>
      <c r="G36" s="176">
        <v>165</v>
      </c>
      <c r="H36" s="176">
        <v>85</v>
      </c>
      <c r="I36" s="176">
        <v>80</v>
      </c>
      <c r="J36" s="176">
        <v>161</v>
      </c>
      <c r="K36" s="176">
        <v>81</v>
      </c>
      <c r="L36" s="176">
        <v>80</v>
      </c>
      <c r="M36" s="176">
        <v>0</v>
      </c>
      <c r="N36" s="176">
        <v>0</v>
      </c>
      <c r="O36" s="176">
        <v>0</v>
      </c>
      <c r="P36" s="176">
        <v>0</v>
      </c>
      <c r="Q36" s="176">
        <v>0</v>
      </c>
      <c r="R36" s="176">
        <v>0</v>
      </c>
      <c r="S36" s="176">
        <v>0</v>
      </c>
      <c r="T36" s="176">
        <v>0</v>
      </c>
      <c r="U36" s="176">
        <v>0</v>
      </c>
      <c r="V36" s="176">
        <v>2</v>
      </c>
      <c r="W36" s="176">
        <v>2</v>
      </c>
      <c r="X36" s="176">
        <v>0</v>
      </c>
      <c r="Y36" s="176">
        <v>2</v>
      </c>
      <c r="Z36" s="176">
        <v>2</v>
      </c>
      <c r="AA36" s="176">
        <v>0</v>
      </c>
      <c r="AB36" s="177">
        <v>98.2</v>
      </c>
      <c r="AC36" s="177">
        <v>96.6</v>
      </c>
      <c r="AD36" s="177">
        <v>100</v>
      </c>
      <c r="AE36" s="178"/>
      <c r="AF36" s="202"/>
      <c r="AG36" s="202"/>
      <c r="AH36" s="202"/>
    </row>
    <row r="37" spans="1:34" s="179" customFormat="1" ht="18.95" customHeight="1">
      <c r="A37" s="199"/>
      <c r="B37" s="201" t="s">
        <v>70</v>
      </c>
      <c r="C37" s="163"/>
      <c r="D37" s="200">
        <v>347</v>
      </c>
      <c r="E37" s="176">
        <v>177</v>
      </c>
      <c r="F37" s="176">
        <v>170</v>
      </c>
      <c r="G37" s="176">
        <v>328</v>
      </c>
      <c r="H37" s="176">
        <v>166</v>
      </c>
      <c r="I37" s="176">
        <v>162</v>
      </c>
      <c r="J37" s="176">
        <v>322</v>
      </c>
      <c r="K37" s="176">
        <v>163</v>
      </c>
      <c r="L37" s="176">
        <v>159</v>
      </c>
      <c r="M37" s="176">
        <v>0</v>
      </c>
      <c r="N37" s="176">
        <v>0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6">
        <v>1</v>
      </c>
      <c r="W37" s="176">
        <v>1</v>
      </c>
      <c r="X37" s="176">
        <v>0</v>
      </c>
      <c r="Y37" s="176">
        <v>5</v>
      </c>
      <c r="Z37" s="176">
        <v>2</v>
      </c>
      <c r="AA37" s="176">
        <v>3</v>
      </c>
      <c r="AB37" s="177">
        <v>94.5</v>
      </c>
      <c r="AC37" s="177">
        <v>93.8</v>
      </c>
      <c r="AD37" s="177">
        <v>95.3</v>
      </c>
      <c r="AE37" s="178"/>
    </row>
    <row r="38" spans="1:34" s="184" customFormat="1" ht="18.95" customHeight="1">
      <c r="A38" s="170"/>
      <c r="B38" s="197" t="s">
        <v>125</v>
      </c>
      <c r="C38" s="197"/>
      <c r="D38" s="180">
        <v>5691</v>
      </c>
      <c r="E38" s="181">
        <v>2818</v>
      </c>
      <c r="F38" s="181">
        <v>2873</v>
      </c>
      <c r="G38" s="181">
        <v>5289</v>
      </c>
      <c r="H38" s="181">
        <v>2622</v>
      </c>
      <c r="I38" s="181">
        <v>2667</v>
      </c>
      <c r="J38" s="181">
        <v>5108</v>
      </c>
      <c r="K38" s="181">
        <v>2509</v>
      </c>
      <c r="L38" s="181">
        <v>2599</v>
      </c>
      <c r="M38" s="181">
        <v>57</v>
      </c>
      <c r="N38" s="181">
        <v>29</v>
      </c>
      <c r="O38" s="181">
        <v>28</v>
      </c>
      <c r="P38" s="181">
        <v>11</v>
      </c>
      <c r="Q38" s="181">
        <v>3</v>
      </c>
      <c r="R38" s="181">
        <v>8</v>
      </c>
      <c r="S38" s="181">
        <v>0</v>
      </c>
      <c r="T38" s="181">
        <v>0</v>
      </c>
      <c r="U38" s="181">
        <v>0</v>
      </c>
      <c r="V38" s="181">
        <v>48</v>
      </c>
      <c r="W38" s="181">
        <v>39</v>
      </c>
      <c r="X38" s="181">
        <v>9</v>
      </c>
      <c r="Y38" s="181">
        <v>65</v>
      </c>
      <c r="Z38" s="181">
        <v>42</v>
      </c>
      <c r="AA38" s="181">
        <v>23</v>
      </c>
      <c r="AB38" s="182">
        <v>92.9</v>
      </c>
      <c r="AC38" s="182">
        <v>93</v>
      </c>
      <c r="AD38" s="182">
        <v>92.8</v>
      </c>
      <c r="AE38" s="183"/>
    </row>
    <row r="39" spans="1:34" s="179" customFormat="1" ht="18.95" customHeight="1">
      <c r="A39" s="199"/>
      <c r="B39" s="171"/>
      <c r="C39" s="171"/>
      <c r="D39" s="200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7"/>
      <c r="AC39" s="177"/>
      <c r="AD39" s="177"/>
      <c r="AE39" s="178"/>
    </row>
    <row r="40" spans="1:34" s="179" customFormat="1" ht="18.95" customHeight="1">
      <c r="A40" s="199"/>
      <c r="B40" s="201" t="s">
        <v>71</v>
      </c>
      <c r="C40" s="163"/>
      <c r="D40" s="200">
        <v>1302</v>
      </c>
      <c r="E40" s="176">
        <v>676</v>
      </c>
      <c r="F40" s="176">
        <v>626</v>
      </c>
      <c r="G40" s="176">
        <v>1219</v>
      </c>
      <c r="H40" s="176">
        <v>639</v>
      </c>
      <c r="I40" s="176">
        <v>580</v>
      </c>
      <c r="J40" s="176">
        <v>1169</v>
      </c>
      <c r="K40" s="176">
        <v>610</v>
      </c>
      <c r="L40" s="176">
        <v>559</v>
      </c>
      <c r="M40" s="176">
        <v>28</v>
      </c>
      <c r="N40" s="176">
        <v>13</v>
      </c>
      <c r="O40" s="176">
        <v>15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9</v>
      </c>
      <c r="W40" s="176">
        <v>7</v>
      </c>
      <c r="X40" s="176">
        <v>2</v>
      </c>
      <c r="Y40" s="176">
        <v>13</v>
      </c>
      <c r="Z40" s="176">
        <v>9</v>
      </c>
      <c r="AA40" s="176">
        <v>4</v>
      </c>
      <c r="AB40" s="177">
        <v>93.6</v>
      </c>
      <c r="AC40" s="177">
        <v>94.5</v>
      </c>
      <c r="AD40" s="177">
        <v>92.7</v>
      </c>
      <c r="AE40" s="178"/>
    </row>
    <row r="41" spans="1:34" s="179" customFormat="1" ht="18.95" customHeight="1">
      <c r="A41" s="199"/>
      <c r="B41" s="201" t="s">
        <v>72</v>
      </c>
      <c r="C41" s="163"/>
      <c r="D41" s="200">
        <v>2925</v>
      </c>
      <c r="E41" s="176">
        <v>1490</v>
      </c>
      <c r="F41" s="176">
        <v>1435</v>
      </c>
      <c r="G41" s="176">
        <v>2758</v>
      </c>
      <c r="H41" s="176">
        <v>1409</v>
      </c>
      <c r="I41" s="176">
        <v>1349</v>
      </c>
      <c r="J41" s="176">
        <v>2656</v>
      </c>
      <c r="K41" s="176">
        <v>1347</v>
      </c>
      <c r="L41" s="176">
        <v>1309</v>
      </c>
      <c r="M41" s="176">
        <v>37</v>
      </c>
      <c r="N41" s="176">
        <v>20</v>
      </c>
      <c r="O41" s="176">
        <v>17</v>
      </c>
      <c r="P41" s="176">
        <v>0</v>
      </c>
      <c r="Q41" s="176">
        <v>0</v>
      </c>
      <c r="R41" s="176">
        <v>0</v>
      </c>
      <c r="S41" s="176">
        <v>0</v>
      </c>
      <c r="T41" s="176">
        <v>0</v>
      </c>
      <c r="U41" s="176">
        <v>0</v>
      </c>
      <c r="V41" s="176">
        <v>27</v>
      </c>
      <c r="W41" s="176">
        <v>20</v>
      </c>
      <c r="X41" s="176">
        <v>7</v>
      </c>
      <c r="Y41" s="176">
        <v>38</v>
      </c>
      <c r="Z41" s="176">
        <v>22</v>
      </c>
      <c r="AA41" s="176">
        <v>16</v>
      </c>
      <c r="AB41" s="177">
        <v>94.3</v>
      </c>
      <c r="AC41" s="177">
        <v>94.6</v>
      </c>
      <c r="AD41" s="177">
        <v>94</v>
      </c>
      <c r="AE41" s="178"/>
    </row>
    <row r="42" spans="1:34" s="179" customFormat="1" ht="18.95" customHeight="1">
      <c r="A42" s="199"/>
      <c r="B42" s="201" t="s">
        <v>145</v>
      </c>
      <c r="C42" s="163"/>
      <c r="D42" s="200">
        <v>66</v>
      </c>
      <c r="E42" s="176">
        <v>36</v>
      </c>
      <c r="F42" s="176">
        <v>30</v>
      </c>
      <c r="G42" s="176">
        <v>61</v>
      </c>
      <c r="H42" s="176">
        <v>33</v>
      </c>
      <c r="I42" s="176">
        <v>28</v>
      </c>
      <c r="J42" s="176">
        <v>61</v>
      </c>
      <c r="K42" s="176">
        <v>33</v>
      </c>
      <c r="L42" s="176">
        <v>28</v>
      </c>
      <c r="M42" s="176">
        <v>0</v>
      </c>
      <c r="N42" s="176">
        <v>0</v>
      </c>
      <c r="O42" s="176">
        <v>0</v>
      </c>
      <c r="P42" s="176">
        <v>0</v>
      </c>
      <c r="Q42" s="176">
        <v>0</v>
      </c>
      <c r="R42" s="176">
        <v>0</v>
      </c>
      <c r="S42" s="176">
        <v>0</v>
      </c>
      <c r="T42" s="176">
        <v>0</v>
      </c>
      <c r="U42" s="176">
        <v>0</v>
      </c>
      <c r="V42" s="176">
        <v>0</v>
      </c>
      <c r="W42" s="176">
        <v>0</v>
      </c>
      <c r="X42" s="176">
        <v>0</v>
      </c>
      <c r="Y42" s="176">
        <v>0</v>
      </c>
      <c r="Z42" s="176">
        <v>0</v>
      </c>
      <c r="AA42" s="176">
        <v>0</v>
      </c>
      <c r="AB42" s="177">
        <v>92.4</v>
      </c>
      <c r="AC42" s="177">
        <v>91.7</v>
      </c>
      <c r="AD42" s="177">
        <v>93.3</v>
      </c>
      <c r="AE42" s="178"/>
    </row>
    <row r="43" spans="1:34" s="179" customFormat="1" ht="18.95" customHeight="1">
      <c r="A43" s="199"/>
      <c r="B43" s="201" t="s">
        <v>74</v>
      </c>
      <c r="C43" s="163"/>
      <c r="D43" s="200">
        <v>14</v>
      </c>
      <c r="E43" s="176">
        <v>6</v>
      </c>
      <c r="F43" s="176">
        <v>8</v>
      </c>
      <c r="G43" s="176">
        <v>11</v>
      </c>
      <c r="H43" s="176">
        <v>6</v>
      </c>
      <c r="I43" s="176">
        <v>5</v>
      </c>
      <c r="J43" s="176">
        <v>11</v>
      </c>
      <c r="K43" s="176">
        <v>6</v>
      </c>
      <c r="L43" s="176">
        <v>5</v>
      </c>
      <c r="M43" s="176">
        <v>0</v>
      </c>
      <c r="N43" s="176">
        <v>0</v>
      </c>
      <c r="O43" s="176">
        <v>0</v>
      </c>
      <c r="P43" s="176">
        <v>0</v>
      </c>
      <c r="Q43" s="176">
        <v>0</v>
      </c>
      <c r="R43" s="176">
        <v>0</v>
      </c>
      <c r="S43" s="176">
        <v>0</v>
      </c>
      <c r="T43" s="176">
        <v>0</v>
      </c>
      <c r="U43" s="176">
        <v>0</v>
      </c>
      <c r="V43" s="176">
        <v>0</v>
      </c>
      <c r="W43" s="176">
        <v>0</v>
      </c>
      <c r="X43" s="176">
        <v>0</v>
      </c>
      <c r="Y43" s="176">
        <v>0</v>
      </c>
      <c r="Z43" s="176">
        <v>0</v>
      </c>
      <c r="AA43" s="176">
        <v>0</v>
      </c>
      <c r="AB43" s="177">
        <v>78.599999999999994</v>
      </c>
      <c r="AC43" s="177">
        <v>100</v>
      </c>
      <c r="AD43" s="177">
        <v>62.5</v>
      </c>
      <c r="AE43" s="178"/>
    </row>
    <row r="44" spans="1:34" s="179" customFormat="1" ht="18.95" customHeight="1">
      <c r="A44" s="199"/>
      <c r="B44" s="201" t="s">
        <v>75</v>
      </c>
      <c r="C44" s="163"/>
      <c r="D44" s="200">
        <v>4</v>
      </c>
      <c r="E44" s="176">
        <v>4</v>
      </c>
      <c r="F44" s="176">
        <v>0</v>
      </c>
      <c r="G44" s="176">
        <v>4</v>
      </c>
      <c r="H44" s="176">
        <v>4</v>
      </c>
      <c r="I44" s="176">
        <v>0</v>
      </c>
      <c r="J44" s="176">
        <v>4</v>
      </c>
      <c r="K44" s="176">
        <v>4</v>
      </c>
      <c r="L44" s="176">
        <v>0</v>
      </c>
      <c r="M44" s="176">
        <v>0</v>
      </c>
      <c r="N44" s="176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0</v>
      </c>
      <c r="X44" s="176">
        <v>0</v>
      </c>
      <c r="Y44" s="176">
        <v>0</v>
      </c>
      <c r="Z44" s="176">
        <v>0</v>
      </c>
      <c r="AA44" s="176">
        <v>0</v>
      </c>
      <c r="AB44" s="177">
        <v>100</v>
      </c>
      <c r="AC44" s="177">
        <v>100</v>
      </c>
      <c r="AD44" s="177">
        <v>0</v>
      </c>
      <c r="AE44" s="178"/>
    </row>
    <row r="45" spans="1:34" s="184" customFormat="1" ht="18.95" customHeight="1">
      <c r="A45" s="170"/>
      <c r="B45" s="197" t="s">
        <v>126</v>
      </c>
      <c r="C45" s="197"/>
      <c r="D45" s="180">
        <v>4311</v>
      </c>
      <c r="E45" s="181">
        <v>2212</v>
      </c>
      <c r="F45" s="181">
        <v>2099</v>
      </c>
      <c r="G45" s="181">
        <v>4053</v>
      </c>
      <c r="H45" s="181">
        <v>2091</v>
      </c>
      <c r="I45" s="181">
        <v>1962</v>
      </c>
      <c r="J45" s="181">
        <v>3901</v>
      </c>
      <c r="K45" s="181">
        <v>2000</v>
      </c>
      <c r="L45" s="181">
        <v>1901</v>
      </c>
      <c r="M45" s="181">
        <v>65</v>
      </c>
      <c r="N45" s="181">
        <v>33</v>
      </c>
      <c r="O45" s="181">
        <v>32</v>
      </c>
      <c r="P45" s="181">
        <v>0</v>
      </c>
      <c r="Q45" s="181">
        <v>0</v>
      </c>
      <c r="R45" s="181">
        <v>0</v>
      </c>
      <c r="S45" s="181">
        <v>0</v>
      </c>
      <c r="T45" s="181">
        <v>0</v>
      </c>
      <c r="U45" s="181">
        <v>0</v>
      </c>
      <c r="V45" s="181">
        <v>36</v>
      </c>
      <c r="W45" s="181">
        <v>27</v>
      </c>
      <c r="X45" s="181">
        <v>9</v>
      </c>
      <c r="Y45" s="181">
        <v>51</v>
      </c>
      <c r="Z45" s="181">
        <v>31</v>
      </c>
      <c r="AA45" s="181">
        <v>20</v>
      </c>
      <c r="AB45" s="182">
        <v>94</v>
      </c>
      <c r="AC45" s="182">
        <v>94.5</v>
      </c>
      <c r="AD45" s="182">
        <v>93.5</v>
      </c>
      <c r="AE45" s="183"/>
    </row>
    <row r="46" spans="1:34" s="179" customFormat="1" ht="18.95" customHeight="1">
      <c r="A46" s="199"/>
      <c r="B46" s="171"/>
      <c r="C46" s="171"/>
      <c r="D46" s="200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7"/>
      <c r="AC46" s="177"/>
      <c r="AD46" s="177"/>
      <c r="AE46" s="178"/>
    </row>
    <row r="47" spans="1:34" s="179" customFormat="1" ht="18.95" customHeight="1">
      <c r="A47" s="199"/>
      <c r="B47" s="201" t="s">
        <v>146</v>
      </c>
      <c r="C47" s="163"/>
      <c r="D47" s="200">
        <v>738</v>
      </c>
      <c r="E47" s="176">
        <v>345</v>
      </c>
      <c r="F47" s="176">
        <v>393</v>
      </c>
      <c r="G47" s="176">
        <v>700</v>
      </c>
      <c r="H47" s="176">
        <v>332</v>
      </c>
      <c r="I47" s="176">
        <v>368</v>
      </c>
      <c r="J47" s="176">
        <v>684</v>
      </c>
      <c r="K47" s="176">
        <v>325</v>
      </c>
      <c r="L47" s="176">
        <v>359</v>
      </c>
      <c r="M47" s="176">
        <v>3</v>
      </c>
      <c r="N47" s="176">
        <v>0</v>
      </c>
      <c r="O47" s="176">
        <v>3</v>
      </c>
      <c r="P47" s="176">
        <v>0</v>
      </c>
      <c r="Q47" s="176">
        <v>0</v>
      </c>
      <c r="R47" s="176">
        <v>0</v>
      </c>
      <c r="S47" s="176">
        <v>0</v>
      </c>
      <c r="T47" s="176">
        <v>0</v>
      </c>
      <c r="U47" s="176">
        <v>0</v>
      </c>
      <c r="V47" s="176">
        <v>4</v>
      </c>
      <c r="W47" s="176">
        <v>2</v>
      </c>
      <c r="X47" s="176">
        <v>2</v>
      </c>
      <c r="Y47" s="176">
        <v>9</v>
      </c>
      <c r="Z47" s="176">
        <v>5</v>
      </c>
      <c r="AA47" s="176">
        <v>4</v>
      </c>
      <c r="AB47" s="177">
        <v>94.9</v>
      </c>
      <c r="AC47" s="177">
        <v>96.2</v>
      </c>
      <c r="AD47" s="177">
        <v>93.6</v>
      </c>
      <c r="AE47" s="178"/>
    </row>
    <row r="48" spans="1:34" s="179" customFormat="1" ht="18.95" customHeight="1">
      <c r="A48" s="199"/>
      <c r="B48" s="201" t="s">
        <v>77</v>
      </c>
      <c r="C48" s="163"/>
      <c r="D48" s="200">
        <v>671</v>
      </c>
      <c r="E48" s="176">
        <v>339</v>
      </c>
      <c r="F48" s="176">
        <v>332</v>
      </c>
      <c r="G48" s="176">
        <v>631</v>
      </c>
      <c r="H48" s="176">
        <v>320</v>
      </c>
      <c r="I48" s="176">
        <v>311</v>
      </c>
      <c r="J48" s="176">
        <v>601</v>
      </c>
      <c r="K48" s="176">
        <v>303</v>
      </c>
      <c r="L48" s="176">
        <v>298</v>
      </c>
      <c r="M48" s="176">
        <v>11</v>
      </c>
      <c r="N48" s="176">
        <v>6</v>
      </c>
      <c r="O48" s="176">
        <v>5</v>
      </c>
      <c r="P48" s="176">
        <v>0</v>
      </c>
      <c r="Q48" s="176">
        <v>0</v>
      </c>
      <c r="R48" s="176">
        <v>0</v>
      </c>
      <c r="S48" s="176">
        <v>0</v>
      </c>
      <c r="T48" s="176">
        <v>0</v>
      </c>
      <c r="U48" s="176">
        <v>0</v>
      </c>
      <c r="V48" s="176">
        <v>9</v>
      </c>
      <c r="W48" s="176">
        <v>8</v>
      </c>
      <c r="X48" s="176">
        <v>1</v>
      </c>
      <c r="Y48" s="176">
        <v>10</v>
      </c>
      <c r="Z48" s="176">
        <v>3</v>
      </c>
      <c r="AA48" s="176">
        <v>7</v>
      </c>
      <c r="AB48" s="177">
        <v>94</v>
      </c>
      <c r="AC48" s="177">
        <v>94.4</v>
      </c>
      <c r="AD48" s="177">
        <v>93.7</v>
      </c>
      <c r="AE48" s="178"/>
    </row>
    <row r="49" spans="1:31" s="179" customFormat="1" ht="18.95" customHeight="1">
      <c r="A49" s="199"/>
      <c r="B49" s="201" t="s">
        <v>147</v>
      </c>
      <c r="C49" s="163"/>
      <c r="D49" s="200">
        <v>496</v>
      </c>
      <c r="E49" s="176">
        <v>245</v>
      </c>
      <c r="F49" s="176">
        <v>251</v>
      </c>
      <c r="G49" s="176">
        <v>473</v>
      </c>
      <c r="H49" s="176">
        <v>227</v>
      </c>
      <c r="I49" s="176">
        <v>246</v>
      </c>
      <c r="J49" s="176">
        <v>462</v>
      </c>
      <c r="K49" s="176">
        <v>221</v>
      </c>
      <c r="L49" s="176">
        <v>241</v>
      </c>
      <c r="M49" s="176">
        <v>1</v>
      </c>
      <c r="N49" s="176">
        <v>1</v>
      </c>
      <c r="O49" s="176">
        <v>0</v>
      </c>
      <c r="P49" s="176">
        <v>6</v>
      </c>
      <c r="Q49" s="176">
        <v>2</v>
      </c>
      <c r="R49" s="176">
        <v>4</v>
      </c>
      <c r="S49" s="176">
        <v>0</v>
      </c>
      <c r="T49" s="176">
        <v>0</v>
      </c>
      <c r="U49" s="176">
        <v>0</v>
      </c>
      <c r="V49" s="176">
        <v>2</v>
      </c>
      <c r="W49" s="176">
        <v>2</v>
      </c>
      <c r="X49" s="176">
        <v>0</v>
      </c>
      <c r="Y49" s="176">
        <v>2</v>
      </c>
      <c r="Z49" s="176">
        <v>1</v>
      </c>
      <c r="AA49" s="176">
        <v>1</v>
      </c>
      <c r="AB49" s="177">
        <v>95.4</v>
      </c>
      <c r="AC49" s="177">
        <v>92.7</v>
      </c>
      <c r="AD49" s="177">
        <v>98</v>
      </c>
      <c r="AE49" s="178"/>
    </row>
    <row r="50" spans="1:31" s="179" customFormat="1" ht="18.95" customHeight="1">
      <c r="A50" s="199"/>
      <c r="B50" s="201" t="s">
        <v>79</v>
      </c>
      <c r="C50" s="163"/>
      <c r="D50" s="200">
        <v>234</v>
      </c>
      <c r="E50" s="176">
        <v>111</v>
      </c>
      <c r="F50" s="176">
        <v>123</v>
      </c>
      <c r="G50" s="176">
        <v>222</v>
      </c>
      <c r="H50" s="176">
        <v>105</v>
      </c>
      <c r="I50" s="176">
        <v>117</v>
      </c>
      <c r="J50" s="176">
        <v>199</v>
      </c>
      <c r="K50" s="176">
        <v>94</v>
      </c>
      <c r="L50" s="176">
        <v>105</v>
      </c>
      <c r="M50" s="176">
        <v>4</v>
      </c>
      <c r="N50" s="176">
        <v>2</v>
      </c>
      <c r="O50" s="176">
        <v>2</v>
      </c>
      <c r="P50" s="176">
        <v>15</v>
      </c>
      <c r="Q50" s="176">
        <v>6</v>
      </c>
      <c r="R50" s="176">
        <v>9</v>
      </c>
      <c r="S50" s="176">
        <v>0</v>
      </c>
      <c r="T50" s="176">
        <v>0</v>
      </c>
      <c r="U50" s="176">
        <v>0</v>
      </c>
      <c r="V50" s="176">
        <v>0</v>
      </c>
      <c r="W50" s="176">
        <v>0</v>
      </c>
      <c r="X50" s="176">
        <v>0</v>
      </c>
      <c r="Y50" s="176">
        <v>4</v>
      </c>
      <c r="Z50" s="176">
        <v>3</v>
      </c>
      <c r="AA50" s="176">
        <v>1</v>
      </c>
      <c r="AB50" s="177">
        <v>94.9</v>
      </c>
      <c r="AC50" s="177">
        <v>94.6</v>
      </c>
      <c r="AD50" s="177">
        <v>95.1</v>
      </c>
      <c r="AE50" s="178"/>
    </row>
    <row r="51" spans="1:31" s="179" customFormat="1" ht="18.95" customHeight="1">
      <c r="A51" s="199"/>
      <c r="B51" s="201" t="s">
        <v>80</v>
      </c>
      <c r="C51" s="163"/>
      <c r="D51" s="200">
        <v>572</v>
      </c>
      <c r="E51" s="176">
        <v>312</v>
      </c>
      <c r="F51" s="176">
        <v>260</v>
      </c>
      <c r="G51" s="176">
        <v>539</v>
      </c>
      <c r="H51" s="176">
        <v>295</v>
      </c>
      <c r="I51" s="176">
        <v>244</v>
      </c>
      <c r="J51" s="176">
        <v>520</v>
      </c>
      <c r="K51" s="176">
        <v>282</v>
      </c>
      <c r="L51" s="176">
        <v>238</v>
      </c>
      <c r="M51" s="176">
        <v>5</v>
      </c>
      <c r="N51" s="176">
        <v>2</v>
      </c>
      <c r="O51" s="176">
        <v>3</v>
      </c>
      <c r="P51" s="176">
        <v>0</v>
      </c>
      <c r="Q51" s="176">
        <v>0</v>
      </c>
      <c r="R51" s="176">
        <v>0</v>
      </c>
      <c r="S51" s="176">
        <v>0</v>
      </c>
      <c r="T51" s="176">
        <v>0</v>
      </c>
      <c r="U51" s="176">
        <v>0</v>
      </c>
      <c r="V51" s="176">
        <v>5</v>
      </c>
      <c r="W51" s="176">
        <v>4</v>
      </c>
      <c r="X51" s="176">
        <v>1</v>
      </c>
      <c r="Y51" s="176">
        <v>9</v>
      </c>
      <c r="Z51" s="176">
        <v>7</v>
      </c>
      <c r="AA51" s="176">
        <v>2</v>
      </c>
      <c r="AB51" s="177">
        <v>94.2</v>
      </c>
      <c r="AC51" s="177">
        <v>94.6</v>
      </c>
      <c r="AD51" s="177">
        <v>93.8</v>
      </c>
      <c r="AE51" s="178"/>
    </row>
    <row r="52" spans="1:31" s="179" customFormat="1" ht="18.95" customHeight="1">
      <c r="A52" s="199"/>
      <c r="B52" s="201" t="s">
        <v>148</v>
      </c>
      <c r="C52" s="163"/>
      <c r="D52" s="200">
        <v>339</v>
      </c>
      <c r="E52" s="176">
        <v>173</v>
      </c>
      <c r="F52" s="176">
        <v>166</v>
      </c>
      <c r="G52" s="176">
        <v>325</v>
      </c>
      <c r="H52" s="176">
        <v>165</v>
      </c>
      <c r="I52" s="176">
        <v>160</v>
      </c>
      <c r="J52" s="176">
        <v>316</v>
      </c>
      <c r="K52" s="176">
        <v>158</v>
      </c>
      <c r="L52" s="176">
        <v>158</v>
      </c>
      <c r="M52" s="176">
        <v>0</v>
      </c>
      <c r="N52" s="176">
        <v>0</v>
      </c>
      <c r="O52" s="176">
        <v>0</v>
      </c>
      <c r="P52" s="176">
        <v>0</v>
      </c>
      <c r="Q52" s="176">
        <v>0</v>
      </c>
      <c r="R52" s="176">
        <v>0</v>
      </c>
      <c r="S52" s="176">
        <v>0</v>
      </c>
      <c r="T52" s="176">
        <v>0</v>
      </c>
      <c r="U52" s="176">
        <v>0</v>
      </c>
      <c r="V52" s="176">
        <v>5</v>
      </c>
      <c r="W52" s="176">
        <v>4</v>
      </c>
      <c r="X52" s="176">
        <v>1</v>
      </c>
      <c r="Y52" s="176">
        <v>4</v>
      </c>
      <c r="Z52" s="176">
        <v>3</v>
      </c>
      <c r="AA52" s="176">
        <v>1</v>
      </c>
      <c r="AB52" s="177">
        <v>95.9</v>
      </c>
      <c r="AC52" s="177">
        <v>95.4</v>
      </c>
      <c r="AD52" s="177">
        <v>96.4</v>
      </c>
      <c r="AE52" s="178"/>
    </row>
    <row r="53" spans="1:31" s="179" customFormat="1" ht="18.95" customHeight="1">
      <c r="A53" s="199"/>
      <c r="B53" s="201" t="s">
        <v>82</v>
      </c>
      <c r="C53" s="163"/>
      <c r="D53" s="200">
        <v>7</v>
      </c>
      <c r="E53" s="176">
        <v>4</v>
      </c>
      <c r="F53" s="176">
        <v>3</v>
      </c>
      <c r="G53" s="176">
        <v>7</v>
      </c>
      <c r="H53" s="176">
        <v>4</v>
      </c>
      <c r="I53" s="176">
        <v>3</v>
      </c>
      <c r="J53" s="176">
        <v>7</v>
      </c>
      <c r="K53" s="176">
        <v>4</v>
      </c>
      <c r="L53" s="176">
        <v>3</v>
      </c>
      <c r="M53" s="176">
        <v>0</v>
      </c>
      <c r="N53" s="176">
        <v>0</v>
      </c>
      <c r="O53" s="176">
        <v>0</v>
      </c>
      <c r="P53" s="176">
        <v>0</v>
      </c>
      <c r="Q53" s="176">
        <v>0</v>
      </c>
      <c r="R53" s="176">
        <v>0</v>
      </c>
      <c r="S53" s="176">
        <v>0</v>
      </c>
      <c r="T53" s="176">
        <v>0</v>
      </c>
      <c r="U53" s="176">
        <v>0</v>
      </c>
      <c r="V53" s="176">
        <v>0</v>
      </c>
      <c r="W53" s="176">
        <v>0</v>
      </c>
      <c r="X53" s="176">
        <v>0</v>
      </c>
      <c r="Y53" s="176">
        <v>0</v>
      </c>
      <c r="Z53" s="176">
        <v>0</v>
      </c>
      <c r="AA53" s="176">
        <v>0</v>
      </c>
      <c r="AB53" s="177">
        <v>100</v>
      </c>
      <c r="AC53" s="177">
        <v>100</v>
      </c>
      <c r="AD53" s="177">
        <v>100</v>
      </c>
      <c r="AE53" s="178"/>
    </row>
    <row r="54" spans="1:31" s="179" customFormat="1" ht="18.95" customHeight="1">
      <c r="A54" s="199"/>
      <c r="B54" s="201" t="s">
        <v>83</v>
      </c>
      <c r="C54" s="163"/>
      <c r="D54" s="200">
        <v>9</v>
      </c>
      <c r="E54" s="176">
        <v>5</v>
      </c>
      <c r="F54" s="176">
        <v>4</v>
      </c>
      <c r="G54" s="176">
        <v>9</v>
      </c>
      <c r="H54" s="176">
        <v>5</v>
      </c>
      <c r="I54" s="176">
        <v>4</v>
      </c>
      <c r="J54" s="176">
        <v>8</v>
      </c>
      <c r="K54" s="176">
        <v>4</v>
      </c>
      <c r="L54" s="176">
        <v>4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>
        <v>0</v>
      </c>
      <c r="Y54" s="176">
        <v>1</v>
      </c>
      <c r="Z54" s="176">
        <v>1</v>
      </c>
      <c r="AA54" s="176">
        <v>0</v>
      </c>
      <c r="AB54" s="177">
        <v>100</v>
      </c>
      <c r="AC54" s="177">
        <v>100</v>
      </c>
      <c r="AD54" s="177">
        <v>100</v>
      </c>
      <c r="AE54" s="178"/>
    </row>
    <row r="55" spans="1:31" s="179" customFormat="1" ht="18.95" customHeight="1">
      <c r="A55" s="199"/>
      <c r="B55" s="201" t="s">
        <v>149</v>
      </c>
      <c r="C55" s="163"/>
      <c r="D55" s="200">
        <v>9</v>
      </c>
      <c r="E55" s="176">
        <v>3</v>
      </c>
      <c r="F55" s="176">
        <v>6</v>
      </c>
      <c r="G55" s="176">
        <v>9</v>
      </c>
      <c r="H55" s="176">
        <v>3</v>
      </c>
      <c r="I55" s="176">
        <v>6</v>
      </c>
      <c r="J55" s="176">
        <v>8</v>
      </c>
      <c r="K55" s="176">
        <v>3</v>
      </c>
      <c r="L55" s="176">
        <v>5</v>
      </c>
      <c r="M55" s="176">
        <v>0</v>
      </c>
      <c r="N55" s="176">
        <v>0</v>
      </c>
      <c r="O55" s="176">
        <v>0</v>
      </c>
      <c r="P55" s="176">
        <v>0</v>
      </c>
      <c r="Q55" s="176">
        <v>0</v>
      </c>
      <c r="R55" s="176">
        <v>0</v>
      </c>
      <c r="S55" s="176">
        <v>0</v>
      </c>
      <c r="T55" s="176">
        <v>0</v>
      </c>
      <c r="U55" s="176">
        <v>0</v>
      </c>
      <c r="V55" s="176">
        <v>0</v>
      </c>
      <c r="W55" s="176">
        <v>0</v>
      </c>
      <c r="X55" s="176">
        <v>0</v>
      </c>
      <c r="Y55" s="176">
        <v>1</v>
      </c>
      <c r="Z55" s="176">
        <v>0</v>
      </c>
      <c r="AA55" s="176">
        <v>1</v>
      </c>
      <c r="AB55" s="177">
        <v>100</v>
      </c>
      <c r="AC55" s="177">
        <v>100</v>
      </c>
      <c r="AD55" s="177">
        <v>100</v>
      </c>
      <c r="AE55" s="178"/>
    </row>
    <row r="56" spans="1:31" s="179" customFormat="1" ht="18.95" customHeight="1">
      <c r="A56" s="199"/>
      <c r="B56" s="201" t="s">
        <v>85</v>
      </c>
      <c r="C56" s="163"/>
      <c r="D56" s="200">
        <v>2</v>
      </c>
      <c r="E56" s="176">
        <v>2</v>
      </c>
      <c r="F56" s="176">
        <v>0</v>
      </c>
      <c r="G56" s="176">
        <v>2</v>
      </c>
      <c r="H56" s="176">
        <v>2</v>
      </c>
      <c r="I56" s="176">
        <v>0</v>
      </c>
      <c r="J56" s="176">
        <v>2</v>
      </c>
      <c r="K56" s="176">
        <v>2</v>
      </c>
      <c r="L56" s="176">
        <v>0</v>
      </c>
      <c r="M56" s="176">
        <v>0</v>
      </c>
      <c r="N56" s="176">
        <v>0</v>
      </c>
      <c r="O56" s="176">
        <v>0</v>
      </c>
      <c r="P56" s="176">
        <v>0</v>
      </c>
      <c r="Q56" s="176">
        <v>0</v>
      </c>
      <c r="R56" s="176">
        <v>0</v>
      </c>
      <c r="S56" s="176">
        <v>0</v>
      </c>
      <c r="T56" s="176">
        <v>0</v>
      </c>
      <c r="U56" s="176">
        <v>0</v>
      </c>
      <c r="V56" s="176">
        <v>0</v>
      </c>
      <c r="W56" s="176">
        <v>0</v>
      </c>
      <c r="X56" s="176">
        <v>0</v>
      </c>
      <c r="Y56" s="176">
        <v>0</v>
      </c>
      <c r="Z56" s="176">
        <v>0</v>
      </c>
      <c r="AA56" s="176">
        <v>0</v>
      </c>
      <c r="AB56" s="177">
        <v>100</v>
      </c>
      <c r="AC56" s="177">
        <v>100</v>
      </c>
      <c r="AD56" s="177">
        <v>0</v>
      </c>
      <c r="AE56" s="178"/>
    </row>
    <row r="57" spans="1:31" s="184" customFormat="1" ht="18.95" customHeight="1">
      <c r="A57" s="170"/>
      <c r="B57" s="197" t="s">
        <v>128</v>
      </c>
      <c r="C57" s="197"/>
      <c r="D57" s="180">
        <v>3077</v>
      </c>
      <c r="E57" s="181">
        <v>1539</v>
      </c>
      <c r="F57" s="181">
        <v>1538</v>
      </c>
      <c r="G57" s="181">
        <v>2917</v>
      </c>
      <c r="H57" s="181">
        <v>1458</v>
      </c>
      <c r="I57" s="181">
        <v>1459</v>
      </c>
      <c r="J57" s="181">
        <v>2807</v>
      </c>
      <c r="K57" s="181">
        <v>1396</v>
      </c>
      <c r="L57" s="181">
        <v>1411</v>
      </c>
      <c r="M57" s="181">
        <v>24</v>
      </c>
      <c r="N57" s="181">
        <v>11</v>
      </c>
      <c r="O57" s="181">
        <v>13</v>
      </c>
      <c r="P57" s="181">
        <v>21</v>
      </c>
      <c r="Q57" s="181">
        <v>8</v>
      </c>
      <c r="R57" s="181">
        <v>13</v>
      </c>
      <c r="S57" s="181">
        <v>0</v>
      </c>
      <c r="T57" s="181">
        <v>0</v>
      </c>
      <c r="U57" s="181">
        <v>0</v>
      </c>
      <c r="V57" s="181">
        <v>25</v>
      </c>
      <c r="W57" s="181">
        <v>20</v>
      </c>
      <c r="X57" s="181">
        <v>5</v>
      </c>
      <c r="Y57" s="181">
        <v>40</v>
      </c>
      <c r="Z57" s="181">
        <v>23</v>
      </c>
      <c r="AA57" s="181">
        <v>17</v>
      </c>
      <c r="AB57" s="182">
        <v>94.8</v>
      </c>
      <c r="AC57" s="182">
        <v>94.7</v>
      </c>
      <c r="AD57" s="182">
        <v>94.9</v>
      </c>
      <c r="AE57" s="183"/>
    </row>
    <row r="58" spans="1:31" s="179" customFormat="1" ht="18.95" customHeight="1">
      <c r="A58" s="199"/>
      <c r="B58" s="171"/>
      <c r="C58" s="171"/>
      <c r="D58" s="200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7"/>
      <c r="AC58" s="177"/>
      <c r="AD58" s="177"/>
      <c r="AE58" s="178"/>
    </row>
    <row r="59" spans="1:31" s="179" customFormat="1" ht="18.95" customHeight="1">
      <c r="A59" s="199"/>
      <c r="B59" s="201" t="s">
        <v>150</v>
      </c>
      <c r="C59" s="163"/>
      <c r="D59" s="200">
        <v>522</v>
      </c>
      <c r="E59" s="176">
        <v>273</v>
      </c>
      <c r="F59" s="176">
        <v>249</v>
      </c>
      <c r="G59" s="176">
        <v>508</v>
      </c>
      <c r="H59" s="176">
        <v>265</v>
      </c>
      <c r="I59" s="176">
        <v>243</v>
      </c>
      <c r="J59" s="176">
        <v>502</v>
      </c>
      <c r="K59" s="176">
        <v>260</v>
      </c>
      <c r="L59" s="176">
        <v>242</v>
      </c>
      <c r="M59" s="176">
        <v>0</v>
      </c>
      <c r="N59" s="176">
        <v>0</v>
      </c>
      <c r="O59" s="176">
        <v>0</v>
      </c>
      <c r="P59" s="176">
        <v>0</v>
      </c>
      <c r="Q59" s="176">
        <v>0</v>
      </c>
      <c r="R59" s="176">
        <v>0</v>
      </c>
      <c r="S59" s="176">
        <v>0</v>
      </c>
      <c r="T59" s="176">
        <v>0</v>
      </c>
      <c r="U59" s="176">
        <v>0</v>
      </c>
      <c r="V59" s="176">
        <v>3</v>
      </c>
      <c r="W59" s="176">
        <v>3</v>
      </c>
      <c r="X59" s="176">
        <v>0</v>
      </c>
      <c r="Y59" s="176">
        <v>3</v>
      </c>
      <c r="Z59" s="176">
        <v>2</v>
      </c>
      <c r="AA59" s="176">
        <v>1</v>
      </c>
      <c r="AB59" s="177">
        <v>97.3</v>
      </c>
      <c r="AC59" s="177">
        <v>97.1</v>
      </c>
      <c r="AD59" s="177">
        <v>97.6</v>
      </c>
      <c r="AE59" s="178"/>
    </row>
    <row r="60" spans="1:31" s="179" customFormat="1" ht="18.95" customHeight="1">
      <c r="A60" s="199"/>
      <c r="B60" s="201" t="s">
        <v>87</v>
      </c>
      <c r="C60" s="163"/>
      <c r="D60" s="200">
        <v>7</v>
      </c>
      <c r="E60" s="176">
        <v>2</v>
      </c>
      <c r="F60" s="176">
        <v>5</v>
      </c>
      <c r="G60" s="176">
        <v>7</v>
      </c>
      <c r="H60" s="176">
        <v>2</v>
      </c>
      <c r="I60" s="176">
        <v>5</v>
      </c>
      <c r="J60" s="176">
        <v>7</v>
      </c>
      <c r="K60" s="176">
        <v>2</v>
      </c>
      <c r="L60" s="176">
        <v>5</v>
      </c>
      <c r="M60" s="176">
        <v>0</v>
      </c>
      <c r="N60" s="176">
        <v>0</v>
      </c>
      <c r="O60" s="176">
        <v>0</v>
      </c>
      <c r="P60" s="176">
        <v>0</v>
      </c>
      <c r="Q60" s="176">
        <v>0</v>
      </c>
      <c r="R60" s="176">
        <v>0</v>
      </c>
      <c r="S60" s="176">
        <v>0</v>
      </c>
      <c r="T60" s="176">
        <v>0</v>
      </c>
      <c r="U60" s="176">
        <v>0</v>
      </c>
      <c r="V60" s="176">
        <v>0</v>
      </c>
      <c r="W60" s="176">
        <v>0</v>
      </c>
      <c r="X60" s="176">
        <v>0</v>
      </c>
      <c r="Y60" s="176">
        <v>0</v>
      </c>
      <c r="Z60" s="176">
        <v>0</v>
      </c>
      <c r="AA60" s="176">
        <v>0</v>
      </c>
      <c r="AB60" s="177">
        <v>100</v>
      </c>
      <c r="AC60" s="177">
        <v>100</v>
      </c>
      <c r="AD60" s="177">
        <v>100</v>
      </c>
      <c r="AE60" s="178"/>
    </row>
    <row r="61" spans="1:31" s="184" customFormat="1" ht="18.95" customHeight="1">
      <c r="A61" s="170"/>
      <c r="B61" s="197" t="s">
        <v>129</v>
      </c>
      <c r="C61" s="197"/>
      <c r="D61" s="180">
        <v>529</v>
      </c>
      <c r="E61" s="181">
        <v>275</v>
      </c>
      <c r="F61" s="181">
        <v>254</v>
      </c>
      <c r="G61" s="181">
        <v>515</v>
      </c>
      <c r="H61" s="181">
        <v>267</v>
      </c>
      <c r="I61" s="181">
        <v>248</v>
      </c>
      <c r="J61" s="181">
        <v>509</v>
      </c>
      <c r="K61" s="181">
        <v>262</v>
      </c>
      <c r="L61" s="181">
        <v>247</v>
      </c>
      <c r="M61" s="181">
        <v>0</v>
      </c>
      <c r="N61" s="181">
        <v>0</v>
      </c>
      <c r="O61" s="181">
        <v>0</v>
      </c>
      <c r="P61" s="181">
        <v>0</v>
      </c>
      <c r="Q61" s="181">
        <v>0</v>
      </c>
      <c r="R61" s="181">
        <v>0</v>
      </c>
      <c r="S61" s="181">
        <v>0</v>
      </c>
      <c r="T61" s="181">
        <v>0</v>
      </c>
      <c r="U61" s="181">
        <v>0</v>
      </c>
      <c r="V61" s="181">
        <v>3</v>
      </c>
      <c r="W61" s="181">
        <v>3</v>
      </c>
      <c r="X61" s="181">
        <v>0</v>
      </c>
      <c r="Y61" s="181">
        <v>3</v>
      </c>
      <c r="Z61" s="181">
        <v>2</v>
      </c>
      <c r="AA61" s="181">
        <v>1</v>
      </c>
      <c r="AB61" s="182">
        <v>97.4</v>
      </c>
      <c r="AC61" s="182">
        <v>97.1</v>
      </c>
      <c r="AD61" s="182">
        <v>97.6</v>
      </c>
      <c r="AE61" s="183"/>
    </row>
    <row r="62" spans="1:31" s="179" customFormat="1" ht="18.95" customHeight="1">
      <c r="A62" s="199"/>
      <c r="B62" s="171"/>
      <c r="C62" s="171"/>
      <c r="D62" s="200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7"/>
      <c r="AC62" s="177"/>
      <c r="AD62" s="177"/>
      <c r="AE62" s="178"/>
    </row>
    <row r="63" spans="1:31" s="179" customFormat="1" ht="18.95" customHeight="1">
      <c r="A63" s="199"/>
      <c r="B63" s="201" t="s">
        <v>88</v>
      </c>
      <c r="C63" s="163"/>
      <c r="D63" s="200">
        <v>524</v>
      </c>
      <c r="E63" s="176">
        <v>291</v>
      </c>
      <c r="F63" s="176">
        <v>233</v>
      </c>
      <c r="G63" s="176">
        <v>500</v>
      </c>
      <c r="H63" s="176">
        <v>278</v>
      </c>
      <c r="I63" s="176">
        <v>222</v>
      </c>
      <c r="J63" s="176">
        <v>484</v>
      </c>
      <c r="K63" s="176">
        <v>265</v>
      </c>
      <c r="L63" s="176">
        <v>219</v>
      </c>
      <c r="M63" s="176">
        <v>8</v>
      </c>
      <c r="N63" s="176">
        <v>6</v>
      </c>
      <c r="O63" s="176">
        <v>2</v>
      </c>
      <c r="P63" s="176">
        <v>0</v>
      </c>
      <c r="Q63" s="176">
        <v>0</v>
      </c>
      <c r="R63" s="176">
        <v>0</v>
      </c>
      <c r="S63" s="176">
        <v>0</v>
      </c>
      <c r="T63" s="176">
        <v>0</v>
      </c>
      <c r="U63" s="176">
        <v>0</v>
      </c>
      <c r="V63" s="176">
        <v>6</v>
      </c>
      <c r="W63" s="176">
        <v>6</v>
      </c>
      <c r="X63" s="176">
        <v>0</v>
      </c>
      <c r="Y63" s="176">
        <v>2</v>
      </c>
      <c r="Z63" s="176">
        <v>1</v>
      </c>
      <c r="AA63" s="176">
        <v>1</v>
      </c>
      <c r="AB63" s="177">
        <v>95.4</v>
      </c>
      <c r="AC63" s="177">
        <v>95.5</v>
      </c>
      <c r="AD63" s="177">
        <v>95.3</v>
      </c>
      <c r="AE63" s="178"/>
    </row>
    <row r="64" spans="1:31" s="179" customFormat="1" ht="18.95" customHeight="1">
      <c r="A64" s="199"/>
      <c r="B64" s="201" t="s">
        <v>89</v>
      </c>
      <c r="C64" s="163"/>
      <c r="D64" s="200">
        <v>38</v>
      </c>
      <c r="E64" s="176">
        <v>24</v>
      </c>
      <c r="F64" s="176">
        <v>14</v>
      </c>
      <c r="G64" s="176">
        <v>37</v>
      </c>
      <c r="H64" s="176">
        <v>23</v>
      </c>
      <c r="I64" s="176">
        <v>14</v>
      </c>
      <c r="J64" s="176">
        <v>36</v>
      </c>
      <c r="K64" s="176">
        <v>23</v>
      </c>
      <c r="L64" s="176">
        <v>13</v>
      </c>
      <c r="M64" s="176">
        <v>0</v>
      </c>
      <c r="N64" s="176">
        <v>0</v>
      </c>
      <c r="O64" s="176">
        <v>0</v>
      </c>
      <c r="P64" s="176">
        <v>0</v>
      </c>
      <c r="Q64" s="176">
        <v>0</v>
      </c>
      <c r="R64" s="176">
        <v>0</v>
      </c>
      <c r="S64" s="176">
        <v>0</v>
      </c>
      <c r="T64" s="176">
        <v>0</v>
      </c>
      <c r="U64" s="176">
        <v>0</v>
      </c>
      <c r="V64" s="176">
        <v>1</v>
      </c>
      <c r="W64" s="176">
        <v>0</v>
      </c>
      <c r="X64" s="176">
        <v>1</v>
      </c>
      <c r="Y64" s="176">
        <v>0</v>
      </c>
      <c r="Z64" s="176">
        <v>0</v>
      </c>
      <c r="AA64" s="176">
        <v>0</v>
      </c>
      <c r="AB64" s="177">
        <v>97.4</v>
      </c>
      <c r="AC64" s="177">
        <v>95.8</v>
      </c>
      <c r="AD64" s="177">
        <v>100</v>
      </c>
      <c r="AE64" s="178"/>
    </row>
    <row r="65" spans="1:31" s="179" customFormat="1" ht="18.95" customHeight="1">
      <c r="A65" s="199"/>
      <c r="B65" s="201" t="s">
        <v>90</v>
      </c>
      <c r="C65" s="163"/>
      <c r="D65" s="200">
        <v>17</v>
      </c>
      <c r="E65" s="176">
        <v>8</v>
      </c>
      <c r="F65" s="176">
        <v>9</v>
      </c>
      <c r="G65" s="176">
        <v>17</v>
      </c>
      <c r="H65" s="176">
        <v>8</v>
      </c>
      <c r="I65" s="176">
        <v>9</v>
      </c>
      <c r="J65" s="176">
        <v>17</v>
      </c>
      <c r="K65" s="176">
        <v>8</v>
      </c>
      <c r="L65" s="176">
        <v>9</v>
      </c>
      <c r="M65" s="176">
        <v>0</v>
      </c>
      <c r="N65" s="176">
        <v>0</v>
      </c>
      <c r="O65" s="176">
        <v>0</v>
      </c>
      <c r="P65" s="176">
        <v>0</v>
      </c>
      <c r="Q65" s="176">
        <v>0</v>
      </c>
      <c r="R65" s="176">
        <v>0</v>
      </c>
      <c r="S65" s="176">
        <v>0</v>
      </c>
      <c r="T65" s="176">
        <v>0</v>
      </c>
      <c r="U65" s="176">
        <v>0</v>
      </c>
      <c r="V65" s="176">
        <v>0</v>
      </c>
      <c r="W65" s="176">
        <v>0</v>
      </c>
      <c r="X65" s="176">
        <v>0</v>
      </c>
      <c r="Y65" s="176">
        <v>0</v>
      </c>
      <c r="Z65" s="176">
        <v>0</v>
      </c>
      <c r="AA65" s="176">
        <v>0</v>
      </c>
      <c r="AB65" s="177">
        <v>100</v>
      </c>
      <c r="AC65" s="177">
        <v>100</v>
      </c>
      <c r="AD65" s="177">
        <v>100</v>
      </c>
      <c r="AE65" s="178"/>
    </row>
    <row r="66" spans="1:31" s="184" customFormat="1" ht="18.95" customHeight="1">
      <c r="A66" s="170"/>
      <c r="B66" s="197" t="s">
        <v>130</v>
      </c>
      <c r="C66" s="197"/>
      <c r="D66" s="180">
        <v>579</v>
      </c>
      <c r="E66" s="181">
        <v>323</v>
      </c>
      <c r="F66" s="181">
        <v>256</v>
      </c>
      <c r="G66" s="181">
        <v>554</v>
      </c>
      <c r="H66" s="181">
        <v>309</v>
      </c>
      <c r="I66" s="181">
        <v>245</v>
      </c>
      <c r="J66" s="181">
        <v>537</v>
      </c>
      <c r="K66" s="181">
        <v>296</v>
      </c>
      <c r="L66" s="181">
        <v>241</v>
      </c>
      <c r="M66" s="181">
        <v>8</v>
      </c>
      <c r="N66" s="181">
        <v>6</v>
      </c>
      <c r="O66" s="181">
        <v>2</v>
      </c>
      <c r="P66" s="181">
        <v>0</v>
      </c>
      <c r="Q66" s="181"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7</v>
      </c>
      <c r="W66" s="181">
        <v>6</v>
      </c>
      <c r="X66" s="181">
        <v>1</v>
      </c>
      <c r="Y66" s="181">
        <v>2</v>
      </c>
      <c r="Z66" s="181">
        <v>1</v>
      </c>
      <c r="AA66" s="181">
        <v>1</v>
      </c>
      <c r="AB66" s="182">
        <v>95.7</v>
      </c>
      <c r="AC66" s="182">
        <v>95.7</v>
      </c>
      <c r="AD66" s="182">
        <v>95.7</v>
      </c>
      <c r="AE66" s="183"/>
    </row>
    <row r="67" spans="1:31" ht="7.5" customHeight="1">
      <c r="A67" s="164"/>
      <c r="B67" s="203"/>
      <c r="C67" s="203"/>
      <c r="D67" s="204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</row>
  </sheetData>
  <mergeCells count="14">
    <mergeCell ref="J5:L5"/>
    <mergeCell ref="M5:O5"/>
    <mergeCell ref="P5:R5"/>
    <mergeCell ref="S5:U5"/>
    <mergeCell ref="A2:AD2"/>
    <mergeCell ref="Z3:AD3"/>
    <mergeCell ref="B4:B6"/>
    <mergeCell ref="D4:F5"/>
    <mergeCell ref="G4:I5"/>
    <mergeCell ref="J4:O4"/>
    <mergeCell ref="P4:U4"/>
    <mergeCell ref="V4:X5"/>
    <mergeCell ref="Y4:AA5"/>
    <mergeCell ref="AB4:AD5"/>
  </mergeCells>
  <phoneticPr fontId="23"/>
  <printOptions horizontalCentered="1" gridLinesSet="0"/>
  <pageMargins left="0.78740157480314965" right="0.78740157480314965" top="0.78740157480314965" bottom="0.59055118110236227" header="0.59055118110236227" footer="0.19685039370078741"/>
  <pageSetup paperSize="9" scale="47" firstPageNumber="113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showGridLines="0" view="pageBreakPreview" zoomScaleNormal="110" zoomScaleSheetLayoutView="100" workbookViewId="0">
      <selection activeCell="N6" sqref="N6"/>
    </sheetView>
  </sheetViews>
  <sheetFormatPr defaultColWidth="11.25" defaultRowHeight="13.5"/>
  <cols>
    <col min="1" max="1" width="1.25" style="207" customWidth="1"/>
    <col min="2" max="2" width="11.25" style="207" customWidth="1"/>
    <col min="3" max="3" width="1.25" style="207" customWidth="1"/>
    <col min="4" max="18" width="5.625" style="207" customWidth="1"/>
    <col min="19" max="19" width="6.375" style="207" customWidth="1"/>
    <col min="20" max="22" width="6" style="207" customWidth="1"/>
    <col min="23" max="28" width="4" style="207" customWidth="1"/>
    <col min="29" max="34" width="6" style="207" customWidth="1"/>
    <col min="35" max="35" width="3" style="207" customWidth="1"/>
    <col min="36" max="16384" width="11.25" style="207"/>
  </cols>
  <sheetData>
    <row r="1" spans="1:18" ht="22.5" customHeight="1">
      <c r="A1" s="205" t="s">
        <v>151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s="208" customFormat="1" ht="22.5" customHeight="1">
      <c r="A2" s="401" t="s">
        <v>152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1:18" ht="15" customHeight="1">
      <c r="A3" s="209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10"/>
      <c r="O3" s="210"/>
      <c r="P3" s="210"/>
      <c r="Q3" s="210"/>
      <c r="R3" s="210"/>
    </row>
    <row r="4" spans="1:18" ht="23.25" customHeight="1">
      <c r="A4" s="211"/>
      <c r="B4" s="379" t="s">
        <v>153</v>
      </c>
      <c r="C4" s="212"/>
      <c r="D4" s="382" t="s">
        <v>38</v>
      </c>
      <c r="E4" s="379"/>
      <c r="F4" s="379"/>
      <c r="G4" s="382" t="s">
        <v>154</v>
      </c>
      <c r="H4" s="379"/>
      <c r="I4" s="379"/>
      <c r="J4" s="379"/>
      <c r="K4" s="379"/>
      <c r="L4" s="379"/>
      <c r="M4" s="382" t="s">
        <v>155</v>
      </c>
      <c r="N4" s="379"/>
      <c r="O4" s="379"/>
      <c r="P4" s="406" t="s">
        <v>105</v>
      </c>
      <c r="Q4" s="407"/>
      <c r="R4" s="407"/>
    </row>
    <row r="5" spans="1:18" ht="22.5" customHeight="1">
      <c r="A5" s="213"/>
      <c r="B5" s="402"/>
      <c r="C5" s="163"/>
      <c r="D5" s="404"/>
      <c r="E5" s="405"/>
      <c r="F5" s="405"/>
      <c r="G5" s="373" t="s">
        <v>156</v>
      </c>
      <c r="H5" s="374"/>
      <c r="I5" s="374"/>
      <c r="J5" s="373" t="s">
        <v>157</v>
      </c>
      <c r="K5" s="374"/>
      <c r="L5" s="374"/>
      <c r="M5" s="404"/>
      <c r="N5" s="405"/>
      <c r="O5" s="405"/>
      <c r="P5" s="408" t="s">
        <v>158</v>
      </c>
      <c r="Q5" s="409"/>
      <c r="R5" s="409"/>
    </row>
    <row r="6" spans="1:18" ht="19.5" customHeight="1">
      <c r="A6" s="213"/>
      <c r="B6" s="403"/>
      <c r="C6" s="161"/>
      <c r="D6" s="169" t="s">
        <v>38</v>
      </c>
      <c r="E6" s="169" t="s">
        <v>39</v>
      </c>
      <c r="F6" s="169" t="s">
        <v>40</v>
      </c>
      <c r="G6" s="169" t="s">
        <v>38</v>
      </c>
      <c r="H6" s="169" t="s">
        <v>39</v>
      </c>
      <c r="I6" s="169" t="s">
        <v>40</v>
      </c>
      <c r="J6" s="169" t="s">
        <v>38</v>
      </c>
      <c r="K6" s="169" t="s">
        <v>39</v>
      </c>
      <c r="L6" s="169" t="s">
        <v>40</v>
      </c>
      <c r="M6" s="169" t="s">
        <v>38</v>
      </c>
      <c r="N6" s="169" t="s">
        <v>39</v>
      </c>
      <c r="O6" s="169" t="s">
        <v>40</v>
      </c>
      <c r="P6" s="214" t="s">
        <v>38</v>
      </c>
      <c r="Q6" s="214" t="s">
        <v>39</v>
      </c>
      <c r="R6" s="169" t="s">
        <v>40</v>
      </c>
    </row>
    <row r="7" spans="1:18" ht="22.5" customHeight="1">
      <c r="A7" s="211"/>
      <c r="B7" s="160" t="s">
        <v>159</v>
      </c>
      <c r="C7" s="160"/>
      <c r="D7" s="215">
        <v>54</v>
      </c>
      <c r="E7" s="216">
        <v>32</v>
      </c>
      <c r="F7" s="216">
        <v>22</v>
      </c>
      <c r="G7" s="216">
        <v>32</v>
      </c>
      <c r="H7" s="217">
        <v>20</v>
      </c>
      <c r="I7" s="217">
        <v>12</v>
      </c>
      <c r="J7" s="216">
        <v>6</v>
      </c>
      <c r="K7" s="217">
        <v>1</v>
      </c>
      <c r="L7" s="217">
        <v>5</v>
      </c>
      <c r="M7" s="216">
        <v>4</v>
      </c>
      <c r="N7" s="217">
        <v>0</v>
      </c>
      <c r="O7" s="217">
        <v>4</v>
      </c>
      <c r="P7" s="216">
        <v>12</v>
      </c>
      <c r="Q7" s="217">
        <v>11</v>
      </c>
      <c r="R7" s="218">
        <v>1</v>
      </c>
    </row>
    <row r="8" spans="1:18" s="222" customFormat="1" ht="15" customHeight="1">
      <c r="A8" s="219"/>
      <c r="B8" s="172" t="s">
        <v>119</v>
      </c>
      <c r="C8" s="172"/>
      <c r="D8" s="220">
        <v>88</v>
      </c>
      <c r="E8" s="221">
        <v>49</v>
      </c>
      <c r="F8" s="221">
        <v>39</v>
      </c>
      <c r="G8" s="221">
        <v>63</v>
      </c>
      <c r="H8" s="221">
        <v>31</v>
      </c>
      <c r="I8" s="221">
        <v>32</v>
      </c>
      <c r="J8" s="221">
        <v>1</v>
      </c>
      <c r="K8" s="221">
        <v>0</v>
      </c>
      <c r="L8" s="221">
        <v>1</v>
      </c>
      <c r="M8" s="221">
        <v>11</v>
      </c>
      <c r="N8" s="221">
        <v>5</v>
      </c>
      <c r="O8" s="221">
        <v>6</v>
      </c>
      <c r="P8" s="221">
        <v>13</v>
      </c>
      <c r="Q8" s="221">
        <v>13</v>
      </c>
      <c r="R8" s="221">
        <v>0</v>
      </c>
    </row>
    <row r="9" spans="1:18" ht="7.5" customHeight="1">
      <c r="A9" s="223"/>
      <c r="B9" s="186"/>
      <c r="C9" s="186"/>
      <c r="D9" s="224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</row>
    <row r="10" spans="1:18" ht="7.5" customHeight="1">
      <c r="B10" s="171"/>
      <c r="C10" s="171"/>
      <c r="D10" s="226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</row>
    <row r="11" spans="1:18" s="222" customFormat="1" ht="16.5" customHeight="1">
      <c r="B11" s="196" t="s">
        <v>44</v>
      </c>
      <c r="C11" s="197"/>
      <c r="D11" s="220">
        <v>0</v>
      </c>
      <c r="E11" s="221">
        <v>0</v>
      </c>
      <c r="F11" s="221">
        <v>0</v>
      </c>
      <c r="G11" s="221">
        <v>0</v>
      </c>
      <c r="H11" s="221">
        <v>0</v>
      </c>
      <c r="I11" s="221">
        <v>0</v>
      </c>
      <c r="J11" s="221">
        <v>0</v>
      </c>
      <c r="K11" s="221">
        <v>0</v>
      </c>
      <c r="L11" s="221">
        <v>0</v>
      </c>
      <c r="M11" s="221">
        <v>0</v>
      </c>
      <c r="N11" s="221">
        <v>0</v>
      </c>
      <c r="O11" s="221">
        <v>0</v>
      </c>
      <c r="P11" s="221">
        <v>0</v>
      </c>
      <c r="Q11" s="221">
        <v>0</v>
      </c>
      <c r="R11" s="221">
        <v>0</v>
      </c>
    </row>
    <row r="12" spans="1:18" s="222" customFormat="1" ht="16.5" customHeight="1">
      <c r="B12" s="196" t="s">
        <v>45</v>
      </c>
      <c r="C12" s="197"/>
      <c r="D12" s="220">
        <v>1</v>
      </c>
      <c r="E12" s="221">
        <v>1</v>
      </c>
      <c r="F12" s="221">
        <v>0</v>
      </c>
      <c r="G12" s="221">
        <v>0</v>
      </c>
      <c r="H12" s="221">
        <v>0</v>
      </c>
      <c r="I12" s="221">
        <v>0</v>
      </c>
      <c r="J12" s="221">
        <v>0</v>
      </c>
      <c r="K12" s="221">
        <v>0</v>
      </c>
      <c r="L12" s="221">
        <v>0</v>
      </c>
      <c r="M12" s="221">
        <v>0</v>
      </c>
      <c r="N12" s="221">
        <v>0</v>
      </c>
      <c r="O12" s="221">
        <v>0</v>
      </c>
      <c r="P12" s="221">
        <v>1</v>
      </c>
      <c r="Q12" s="221">
        <v>1</v>
      </c>
      <c r="R12" s="221">
        <v>0</v>
      </c>
    </row>
    <row r="13" spans="1:18" s="222" customFormat="1" ht="16.5" customHeight="1">
      <c r="B13" s="196" t="s">
        <v>47</v>
      </c>
      <c r="C13" s="197"/>
      <c r="D13" s="220">
        <v>87</v>
      </c>
      <c r="E13" s="221">
        <v>48</v>
      </c>
      <c r="F13" s="221">
        <v>39</v>
      </c>
      <c r="G13" s="221">
        <v>63</v>
      </c>
      <c r="H13" s="221">
        <v>31</v>
      </c>
      <c r="I13" s="221">
        <v>32</v>
      </c>
      <c r="J13" s="221">
        <v>1</v>
      </c>
      <c r="K13" s="221">
        <v>0</v>
      </c>
      <c r="L13" s="221">
        <v>1</v>
      </c>
      <c r="M13" s="221">
        <v>11</v>
      </c>
      <c r="N13" s="221">
        <v>5</v>
      </c>
      <c r="O13" s="221">
        <v>6</v>
      </c>
      <c r="P13" s="221">
        <v>12</v>
      </c>
      <c r="Q13" s="221">
        <v>12</v>
      </c>
      <c r="R13" s="221">
        <v>0</v>
      </c>
    </row>
    <row r="14" spans="1:18" ht="16.5" customHeight="1">
      <c r="B14" s="163"/>
      <c r="C14" s="163"/>
      <c r="D14" s="227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</row>
    <row r="15" spans="1:18" ht="16.5" customHeight="1">
      <c r="B15" s="201" t="s">
        <v>50</v>
      </c>
      <c r="C15" s="163"/>
      <c r="D15" s="227">
        <v>0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28">
        <v>0</v>
      </c>
      <c r="O15" s="228">
        <v>0</v>
      </c>
      <c r="P15" s="228">
        <v>0</v>
      </c>
      <c r="Q15" s="228">
        <v>0</v>
      </c>
      <c r="R15" s="228">
        <v>0</v>
      </c>
    </row>
    <row r="16" spans="1:18" ht="16.5" customHeight="1">
      <c r="B16" s="201" t="s">
        <v>123</v>
      </c>
      <c r="C16" s="163"/>
      <c r="D16" s="227">
        <v>0</v>
      </c>
      <c r="E16" s="228">
        <v>0</v>
      </c>
      <c r="F16" s="228">
        <v>0</v>
      </c>
      <c r="G16" s="228">
        <v>0</v>
      </c>
      <c r="H16" s="228">
        <v>0</v>
      </c>
      <c r="I16" s="228">
        <v>0</v>
      </c>
      <c r="J16" s="228">
        <v>0</v>
      </c>
      <c r="K16" s="228">
        <v>0</v>
      </c>
      <c r="L16" s="228">
        <v>0</v>
      </c>
      <c r="M16" s="228">
        <v>0</v>
      </c>
      <c r="N16" s="228">
        <v>0</v>
      </c>
      <c r="O16" s="228">
        <v>0</v>
      </c>
      <c r="P16" s="228">
        <v>0</v>
      </c>
      <c r="Q16" s="228">
        <v>0</v>
      </c>
      <c r="R16" s="228">
        <v>0</v>
      </c>
    </row>
    <row r="17" spans="2:18" ht="16.5" customHeight="1">
      <c r="B17" s="201" t="s">
        <v>52</v>
      </c>
      <c r="C17" s="163"/>
      <c r="D17" s="227">
        <v>0</v>
      </c>
      <c r="E17" s="228">
        <v>0</v>
      </c>
      <c r="F17" s="228">
        <v>0</v>
      </c>
      <c r="G17" s="228">
        <v>0</v>
      </c>
      <c r="H17" s="228">
        <v>0</v>
      </c>
      <c r="I17" s="228">
        <v>0</v>
      </c>
      <c r="J17" s="228">
        <v>0</v>
      </c>
      <c r="K17" s="228">
        <v>0</v>
      </c>
      <c r="L17" s="228">
        <v>0</v>
      </c>
      <c r="M17" s="228">
        <v>0</v>
      </c>
      <c r="N17" s="228">
        <v>0</v>
      </c>
      <c r="O17" s="228">
        <v>0</v>
      </c>
      <c r="P17" s="228">
        <v>0</v>
      </c>
      <c r="Q17" s="228">
        <v>0</v>
      </c>
      <c r="R17" s="228">
        <v>0</v>
      </c>
    </row>
    <row r="18" spans="2:18" ht="16.5" customHeight="1">
      <c r="B18" s="201" t="s">
        <v>53</v>
      </c>
      <c r="C18" s="163"/>
      <c r="D18" s="227">
        <v>0</v>
      </c>
      <c r="E18" s="228">
        <v>0</v>
      </c>
      <c r="F18" s="228">
        <v>0</v>
      </c>
      <c r="G18" s="228">
        <v>0</v>
      </c>
      <c r="H18" s="228">
        <v>0</v>
      </c>
      <c r="I18" s="228">
        <v>0</v>
      </c>
      <c r="J18" s="228">
        <v>0</v>
      </c>
      <c r="K18" s="228">
        <v>0</v>
      </c>
      <c r="L18" s="228">
        <v>0</v>
      </c>
      <c r="M18" s="228">
        <v>0</v>
      </c>
      <c r="N18" s="228">
        <v>0</v>
      </c>
      <c r="O18" s="228">
        <v>0</v>
      </c>
      <c r="P18" s="228">
        <v>0</v>
      </c>
      <c r="Q18" s="228">
        <v>0</v>
      </c>
      <c r="R18" s="228">
        <v>0</v>
      </c>
    </row>
    <row r="19" spans="2:18" ht="16.5" customHeight="1">
      <c r="B19" s="201" t="s">
        <v>54</v>
      </c>
      <c r="C19" s="163"/>
      <c r="D19" s="227">
        <v>0</v>
      </c>
      <c r="E19" s="228">
        <v>0</v>
      </c>
      <c r="F19" s="228">
        <v>0</v>
      </c>
      <c r="G19" s="228">
        <v>0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</row>
    <row r="20" spans="2:18" ht="16.5" customHeight="1">
      <c r="B20" s="201" t="s">
        <v>55</v>
      </c>
      <c r="C20" s="163"/>
      <c r="D20" s="227">
        <v>1</v>
      </c>
      <c r="E20" s="228">
        <v>0</v>
      </c>
      <c r="F20" s="228">
        <v>1</v>
      </c>
      <c r="G20" s="228">
        <v>1</v>
      </c>
      <c r="H20" s="228">
        <v>0</v>
      </c>
      <c r="I20" s="228">
        <v>1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</row>
    <row r="21" spans="2:18" ht="16.5" customHeight="1">
      <c r="B21" s="201" t="s">
        <v>56</v>
      </c>
      <c r="C21" s="163"/>
      <c r="D21" s="227">
        <v>0</v>
      </c>
      <c r="E21" s="228">
        <v>0</v>
      </c>
      <c r="F21" s="228">
        <v>0</v>
      </c>
      <c r="G21" s="228">
        <v>0</v>
      </c>
      <c r="H21" s="228">
        <v>0</v>
      </c>
      <c r="I21" s="228">
        <v>0</v>
      </c>
      <c r="J21" s="228">
        <v>0</v>
      </c>
      <c r="K21" s="228">
        <v>0</v>
      </c>
      <c r="L21" s="228">
        <v>0</v>
      </c>
      <c r="M21" s="228">
        <v>0</v>
      </c>
      <c r="N21" s="228">
        <v>0</v>
      </c>
      <c r="O21" s="228">
        <v>0</v>
      </c>
      <c r="P21" s="228">
        <v>0</v>
      </c>
      <c r="Q21" s="228">
        <v>0</v>
      </c>
      <c r="R21" s="228">
        <v>0</v>
      </c>
    </row>
    <row r="22" spans="2:18" ht="16.5" customHeight="1">
      <c r="B22" s="201" t="s">
        <v>57</v>
      </c>
      <c r="C22" s="163"/>
      <c r="D22" s="227">
        <v>0</v>
      </c>
      <c r="E22" s="228">
        <v>0</v>
      </c>
      <c r="F22" s="228">
        <v>0</v>
      </c>
      <c r="G22" s="228">
        <v>0</v>
      </c>
      <c r="H22" s="228">
        <v>0</v>
      </c>
      <c r="I22" s="228">
        <v>0</v>
      </c>
      <c r="J22" s="228">
        <v>0</v>
      </c>
      <c r="K22" s="228">
        <v>0</v>
      </c>
      <c r="L22" s="228">
        <v>0</v>
      </c>
      <c r="M22" s="228">
        <v>0</v>
      </c>
      <c r="N22" s="228">
        <v>0</v>
      </c>
      <c r="O22" s="228">
        <v>0</v>
      </c>
      <c r="P22" s="228">
        <v>0</v>
      </c>
      <c r="Q22" s="228">
        <v>0</v>
      </c>
      <c r="R22" s="228">
        <v>0</v>
      </c>
    </row>
    <row r="23" spans="2:18" ht="16.5" customHeight="1">
      <c r="B23" s="201" t="s">
        <v>58</v>
      </c>
      <c r="C23" s="163"/>
      <c r="D23" s="227">
        <v>0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</row>
    <row r="24" spans="2:18" ht="16.5" customHeight="1">
      <c r="B24" s="201" t="s">
        <v>59</v>
      </c>
      <c r="C24" s="163"/>
      <c r="D24" s="227">
        <v>0</v>
      </c>
      <c r="E24" s="228">
        <v>0</v>
      </c>
      <c r="F24" s="228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</row>
    <row r="25" spans="2:18" ht="16.5" customHeight="1">
      <c r="B25" s="201" t="s">
        <v>60</v>
      </c>
      <c r="C25" s="163"/>
      <c r="D25" s="227">
        <v>0</v>
      </c>
      <c r="E25" s="228">
        <v>0</v>
      </c>
      <c r="F25" s="228">
        <v>0</v>
      </c>
      <c r="G25" s="228">
        <v>0</v>
      </c>
      <c r="H25" s="228">
        <v>0</v>
      </c>
      <c r="I25" s="228">
        <v>0</v>
      </c>
      <c r="J25" s="228">
        <v>0</v>
      </c>
      <c r="K25" s="228">
        <v>0</v>
      </c>
      <c r="L25" s="228">
        <v>0</v>
      </c>
      <c r="M25" s="228">
        <v>0</v>
      </c>
      <c r="N25" s="228">
        <v>0</v>
      </c>
      <c r="O25" s="228">
        <v>0</v>
      </c>
      <c r="P25" s="228">
        <v>0</v>
      </c>
      <c r="Q25" s="228">
        <v>0</v>
      </c>
      <c r="R25" s="228">
        <v>0</v>
      </c>
    </row>
    <row r="26" spans="2:18" ht="16.5" customHeight="1">
      <c r="B26" s="197" t="s">
        <v>124</v>
      </c>
      <c r="C26" s="197"/>
      <c r="D26" s="220">
        <v>1</v>
      </c>
      <c r="E26" s="221">
        <v>0</v>
      </c>
      <c r="F26" s="221">
        <v>1</v>
      </c>
      <c r="G26" s="221">
        <v>1</v>
      </c>
      <c r="H26" s="221">
        <v>0</v>
      </c>
      <c r="I26" s="221">
        <v>1</v>
      </c>
      <c r="J26" s="221">
        <v>0</v>
      </c>
      <c r="K26" s="221">
        <v>0</v>
      </c>
      <c r="L26" s="221">
        <v>0</v>
      </c>
      <c r="M26" s="221">
        <v>0</v>
      </c>
      <c r="N26" s="221">
        <v>0</v>
      </c>
      <c r="O26" s="221">
        <v>0</v>
      </c>
      <c r="P26" s="221">
        <v>0</v>
      </c>
      <c r="Q26" s="221">
        <v>0</v>
      </c>
      <c r="R26" s="221">
        <v>0</v>
      </c>
    </row>
    <row r="27" spans="2:18" ht="16.5" customHeight="1">
      <c r="B27" s="161"/>
      <c r="C27" s="161"/>
      <c r="D27" s="229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</row>
    <row r="28" spans="2:18" ht="16.5" customHeight="1">
      <c r="B28" s="201" t="s">
        <v>61</v>
      </c>
      <c r="C28" s="163"/>
      <c r="D28" s="227">
        <v>0</v>
      </c>
      <c r="E28" s="228">
        <v>0</v>
      </c>
      <c r="F28" s="228">
        <v>0</v>
      </c>
      <c r="G28" s="228">
        <v>0</v>
      </c>
      <c r="H28" s="228">
        <v>0</v>
      </c>
      <c r="I28" s="228">
        <v>0</v>
      </c>
      <c r="J28" s="228">
        <v>0</v>
      </c>
      <c r="K28" s="228">
        <v>0</v>
      </c>
      <c r="L28" s="228">
        <v>0</v>
      </c>
      <c r="M28" s="228">
        <v>0</v>
      </c>
      <c r="N28" s="228">
        <v>0</v>
      </c>
      <c r="O28" s="228">
        <v>0</v>
      </c>
      <c r="P28" s="228">
        <v>0</v>
      </c>
      <c r="Q28" s="228">
        <v>0</v>
      </c>
      <c r="R28" s="228">
        <v>0</v>
      </c>
    </row>
    <row r="29" spans="2:18" ht="16.5" customHeight="1">
      <c r="B29" s="201" t="s">
        <v>144</v>
      </c>
      <c r="C29" s="163"/>
      <c r="D29" s="227">
        <v>9</v>
      </c>
      <c r="E29" s="228">
        <v>9</v>
      </c>
      <c r="F29" s="228">
        <v>0</v>
      </c>
      <c r="G29" s="228">
        <v>1</v>
      </c>
      <c r="H29" s="228">
        <v>1</v>
      </c>
      <c r="I29" s="228">
        <v>0</v>
      </c>
      <c r="J29" s="228">
        <v>0</v>
      </c>
      <c r="K29" s="228">
        <v>0</v>
      </c>
      <c r="L29" s="228">
        <v>0</v>
      </c>
      <c r="M29" s="228">
        <v>1</v>
      </c>
      <c r="N29" s="228">
        <v>1</v>
      </c>
      <c r="O29" s="228">
        <v>0</v>
      </c>
      <c r="P29" s="228">
        <v>7</v>
      </c>
      <c r="Q29" s="228">
        <v>7</v>
      </c>
      <c r="R29" s="228">
        <v>0</v>
      </c>
    </row>
    <row r="30" spans="2:18" ht="16.5" customHeight="1">
      <c r="B30" s="201" t="s">
        <v>63</v>
      </c>
      <c r="C30" s="163"/>
      <c r="D30" s="227">
        <v>0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</row>
    <row r="31" spans="2:18" ht="16.5" customHeight="1">
      <c r="B31" s="201" t="s">
        <v>64</v>
      </c>
      <c r="C31" s="163"/>
      <c r="D31" s="227">
        <v>0</v>
      </c>
      <c r="E31" s="228">
        <v>0</v>
      </c>
      <c r="F31" s="228">
        <v>0</v>
      </c>
      <c r="G31" s="228">
        <v>0</v>
      </c>
      <c r="H31" s="228">
        <v>0</v>
      </c>
      <c r="I31" s="228">
        <v>0</v>
      </c>
      <c r="J31" s="228">
        <v>0</v>
      </c>
      <c r="K31" s="228">
        <v>0</v>
      </c>
      <c r="L31" s="228">
        <v>0</v>
      </c>
      <c r="M31" s="228">
        <v>0</v>
      </c>
      <c r="N31" s="228">
        <v>0</v>
      </c>
      <c r="O31" s="228">
        <v>0</v>
      </c>
      <c r="P31" s="228">
        <v>0</v>
      </c>
      <c r="Q31" s="228">
        <v>0</v>
      </c>
      <c r="R31" s="228">
        <v>0</v>
      </c>
    </row>
    <row r="32" spans="2:18" ht="16.5" customHeight="1">
      <c r="B32" s="201" t="s">
        <v>65</v>
      </c>
      <c r="C32" s="163"/>
      <c r="D32" s="227">
        <v>9</v>
      </c>
      <c r="E32" s="228">
        <v>5</v>
      </c>
      <c r="F32" s="228">
        <v>4</v>
      </c>
      <c r="G32" s="228">
        <v>0</v>
      </c>
      <c r="H32" s="228">
        <v>0</v>
      </c>
      <c r="I32" s="228">
        <v>0</v>
      </c>
      <c r="J32" s="228">
        <v>0</v>
      </c>
      <c r="K32" s="228">
        <v>0</v>
      </c>
      <c r="L32" s="228">
        <v>0</v>
      </c>
      <c r="M32" s="228">
        <v>6</v>
      </c>
      <c r="N32" s="228">
        <v>2</v>
      </c>
      <c r="O32" s="228">
        <v>4</v>
      </c>
      <c r="P32" s="228">
        <v>3</v>
      </c>
      <c r="Q32" s="228">
        <v>3</v>
      </c>
      <c r="R32" s="228">
        <v>0</v>
      </c>
    </row>
    <row r="33" spans="2:18" ht="16.5" customHeight="1">
      <c r="B33" s="201" t="s">
        <v>66</v>
      </c>
      <c r="C33" s="163"/>
      <c r="D33" s="227">
        <v>1</v>
      </c>
      <c r="E33" s="228">
        <v>0</v>
      </c>
      <c r="F33" s="228">
        <v>1</v>
      </c>
      <c r="G33" s="228">
        <v>1</v>
      </c>
      <c r="H33" s="228">
        <v>0</v>
      </c>
      <c r="I33" s="228">
        <v>1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0</v>
      </c>
    </row>
    <row r="34" spans="2:18" ht="16.5" customHeight="1">
      <c r="B34" s="201" t="s">
        <v>67</v>
      </c>
      <c r="C34" s="163"/>
      <c r="D34" s="227">
        <v>2</v>
      </c>
      <c r="E34" s="228">
        <v>0</v>
      </c>
      <c r="F34" s="228">
        <v>2</v>
      </c>
      <c r="G34" s="228">
        <v>1</v>
      </c>
      <c r="H34" s="228">
        <v>0</v>
      </c>
      <c r="I34" s="228">
        <v>1</v>
      </c>
      <c r="J34" s="228">
        <v>0</v>
      </c>
      <c r="K34" s="228">
        <v>0</v>
      </c>
      <c r="L34" s="228">
        <v>0</v>
      </c>
      <c r="M34" s="228">
        <v>1</v>
      </c>
      <c r="N34" s="228">
        <v>0</v>
      </c>
      <c r="O34" s="228">
        <v>1</v>
      </c>
      <c r="P34" s="228">
        <v>0</v>
      </c>
      <c r="Q34" s="228">
        <v>0</v>
      </c>
      <c r="R34" s="228">
        <v>0</v>
      </c>
    </row>
    <row r="35" spans="2:18" ht="16.5" customHeight="1">
      <c r="B35" s="201" t="s">
        <v>68</v>
      </c>
      <c r="C35" s="163"/>
      <c r="D35" s="227">
        <v>1</v>
      </c>
      <c r="E35" s="228">
        <v>1</v>
      </c>
      <c r="F35" s="228">
        <v>0</v>
      </c>
      <c r="G35" s="228">
        <v>1</v>
      </c>
      <c r="H35" s="228">
        <v>1</v>
      </c>
      <c r="I35" s="228">
        <v>0</v>
      </c>
      <c r="J35" s="228">
        <v>0</v>
      </c>
      <c r="K35" s="228">
        <v>0</v>
      </c>
      <c r="L35" s="228">
        <v>0</v>
      </c>
      <c r="M35" s="228">
        <v>0</v>
      </c>
      <c r="N35" s="228">
        <v>0</v>
      </c>
      <c r="O35" s="228">
        <v>0</v>
      </c>
      <c r="P35" s="228">
        <v>0</v>
      </c>
      <c r="Q35" s="228">
        <v>0</v>
      </c>
      <c r="R35" s="228">
        <v>0</v>
      </c>
    </row>
    <row r="36" spans="2:18" ht="16.5" customHeight="1">
      <c r="B36" s="201" t="s">
        <v>69</v>
      </c>
      <c r="C36" s="163"/>
      <c r="D36" s="227">
        <v>0</v>
      </c>
      <c r="E36" s="228">
        <v>0</v>
      </c>
      <c r="F36" s="228">
        <v>0</v>
      </c>
      <c r="G36" s="228">
        <v>0</v>
      </c>
      <c r="H36" s="228">
        <v>0</v>
      </c>
      <c r="I36" s="228">
        <v>0</v>
      </c>
      <c r="J36" s="228">
        <v>0</v>
      </c>
      <c r="K36" s="228">
        <v>0</v>
      </c>
      <c r="L36" s="228">
        <v>0</v>
      </c>
      <c r="M36" s="228">
        <v>0</v>
      </c>
      <c r="N36" s="228">
        <v>0</v>
      </c>
      <c r="O36" s="228">
        <v>0</v>
      </c>
      <c r="P36" s="228">
        <v>0</v>
      </c>
      <c r="Q36" s="228">
        <v>0</v>
      </c>
      <c r="R36" s="228">
        <v>0</v>
      </c>
    </row>
    <row r="37" spans="2:18" ht="16.5" customHeight="1">
      <c r="B37" s="201" t="s">
        <v>70</v>
      </c>
      <c r="C37" s="163"/>
      <c r="D37" s="227">
        <v>2</v>
      </c>
      <c r="E37" s="228">
        <v>1</v>
      </c>
      <c r="F37" s="228">
        <v>1</v>
      </c>
      <c r="G37" s="228">
        <v>1</v>
      </c>
      <c r="H37" s="228">
        <v>1</v>
      </c>
      <c r="I37" s="228">
        <v>0</v>
      </c>
      <c r="J37" s="228">
        <v>1</v>
      </c>
      <c r="K37" s="228">
        <v>0</v>
      </c>
      <c r="L37" s="228">
        <v>1</v>
      </c>
      <c r="M37" s="228">
        <v>0</v>
      </c>
      <c r="N37" s="228">
        <v>0</v>
      </c>
      <c r="O37" s="228">
        <v>0</v>
      </c>
      <c r="P37" s="228">
        <v>0</v>
      </c>
      <c r="Q37" s="228">
        <v>0</v>
      </c>
      <c r="R37" s="228">
        <v>0</v>
      </c>
    </row>
    <row r="38" spans="2:18" ht="16.5" customHeight="1">
      <c r="B38" s="197" t="s">
        <v>125</v>
      </c>
      <c r="C38" s="197"/>
      <c r="D38" s="220">
        <v>24</v>
      </c>
      <c r="E38" s="221">
        <v>16</v>
      </c>
      <c r="F38" s="221">
        <v>8</v>
      </c>
      <c r="G38" s="221">
        <v>5</v>
      </c>
      <c r="H38" s="221">
        <v>3</v>
      </c>
      <c r="I38" s="221">
        <v>2</v>
      </c>
      <c r="J38" s="221">
        <v>1</v>
      </c>
      <c r="K38" s="221">
        <v>0</v>
      </c>
      <c r="L38" s="221">
        <v>1</v>
      </c>
      <c r="M38" s="221">
        <v>8</v>
      </c>
      <c r="N38" s="221">
        <v>3</v>
      </c>
      <c r="O38" s="221">
        <v>5</v>
      </c>
      <c r="P38" s="221">
        <v>10</v>
      </c>
      <c r="Q38" s="221">
        <v>10</v>
      </c>
      <c r="R38" s="221">
        <v>0</v>
      </c>
    </row>
    <row r="39" spans="2:18" ht="16.5" customHeight="1">
      <c r="B39" s="161"/>
      <c r="C39" s="161"/>
      <c r="D39" s="229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</row>
    <row r="40" spans="2:18" ht="16.5" customHeight="1">
      <c r="B40" s="201" t="s">
        <v>71</v>
      </c>
      <c r="C40" s="163"/>
      <c r="D40" s="227">
        <v>4</v>
      </c>
      <c r="E40" s="228">
        <v>0</v>
      </c>
      <c r="F40" s="228">
        <v>4</v>
      </c>
      <c r="G40" s="228">
        <v>4</v>
      </c>
      <c r="H40" s="228">
        <v>0</v>
      </c>
      <c r="I40" s="228">
        <v>4</v>
      </c>
      <c r="J40" s="228">
        <v>0</v>
      </c>
      <c r="K40" s="228">
        <v>0</v>
      </c>
      <c r="L40" s="228">
        <v>0</v>
      </c>
      <c r="M40" s="228">
        <v>0</v>
      </c>
      <c r="N40" s="228">
        <v>0</v>
      </c>
      <c r="O40" s="228">
        <v>0</v>
      </c>
      <c r="P40" s="228">
        <v>0</v>
      </c>
      <c r="Q40" s="228">
        <v>0</v>
      </c>
      <c r="R40" s="228">
        <v>0</v>
      </c>
    </row>
    <row r="41" spans="2:18" ht="16.5" customHeight="1">
      <c r="B41" s="201" t="s">
        <v>72</v>
      </c>
      <c r="C41" s="163"/>
      <c r="D41" s="227">
        <v>40</v>
      </c>
      <c r="E41" s="228">
        <v>20</v>
      </c>
      <c r="F41" s="228">
        <v>20</v>
      </c>
      <c r="G41" s="228">
        <v>40</v>
      </c>
      <c r="H41" s="228">
        <v>20</v>
      </c>
      <c r="I41" s="228">
        <v>20</v>
      </c>
      <c r="J41" s="228">
        <v>0</v>
      </c>
      <c r="K41" s="228">
        <v>0</v>
      </c>
      <c r="L41" s="228">
        <v>0</v>
      </c>
      <c r="M41" s="228">
        <v>0</v>
      </c>
      <c r="N41" s="228">
        <v>0</v>
      </c>
      <c r="O41" s="228">
        <v>0</v>
      </c>
      <c r="P41" s="228">
        <v>0</v>
      </c>
      <c r="Q41" s="228">
        <v>0</v>
      </c>
      <c r="R41" s="228">
        <v>0</v>
      </c>
    </row>
    <row r="42" spans="2:18" ht="16.5" customHeight="1">
      <c r="B42" s="201" t="s">
        <v>160</v>
      </c>
      <c r="C42" s="163"/>
      <c r="D42" s="227">
        <v>0</v>
      </c>
      <c r="E42" s="228">
        <v>0</v>
      </c>
      <c r="F42" s="228">
        <v>0</v>
      </c>
      <c r="G42" s="228">
        <v>0</v>
      </c>
      <c r="H42" s="228">
        <v>0</v>
      </c>
      <c r="I42" s="228">
        <v>0</v>
      </c>
      <c r="J42" s="228">
        <v>0</v>
      </c>
      <c r="K42" s="228">
        <v>0</v>
      </c>
      <c r="L42" s="228">
        <v>0</v>
      </c>
      <c r="M42" s="228">
        <v>0</v>
      </c>
      <c r="N42" s="228">
        <v>0</v>
      </c>
      <c r="O42" s="228">
        <v>0</v>
      </c>
      <c r="P42" s="228">
        <v>0</v>
      </c>
      <c r="Q42" s="228">
        <v>0</v>
      </c>
      <c r="R42" s="228">
        <v>0</v>
      </c>
    </row>
    <row r="43" spans="2:18" ht="16.5" customHeight="1">
      <c r="B43" s="201" t="s">
        <v>74</v>
      </c>
      <c r="C43" s="163"/>
      <c r="D43" s="227">
        <v>0</v>
      </c>
      <c r="E43" s="228">
        <v>0</v>
      </c>
      <c r="F43" s="228">
        <v>0</v>
      </c>
      <c r="G43" s="228">
        <v>0</v>
      </c>
      <c r="H43" s="228">
        <v>0</v>
      </c>
      <c r="I43" s="228">
        <v>0</v>
      </c>
      <c r="J43" s="228">
        <v>0</v>
      </c>
      <c r="K43" s="228">
        <v>0</v>
      </c>
      <c r="L43" s="228">
        <v>0</v>
      </c>
      <c r="M43" s="228">
        <v>0</v>
      </c>
      <c r="N43" s="228">
        <v>0</v>
      </c>
      <c r="O43" s="228">
        <v>0</v>
      </c>
      <c r="P43" s="228">
        <v>0</v>
      </c>
      <c r="Q43" s="228">
        <v>0</v>
      </c>
      <c r="R43" s="228">
        <v>0</v>
      </c>
    </row>
    <row r="44" spans="2:18" ht="16.5" customHeight="1">
      <c r="B44" s="201" t="s">
        <v>75</v>
      </c>
      <c r="C44" s="163"/>
      <c r="D44" s="227">
        <v>0</v>
      </c>
      <c r="E44" s="228">
        <v>0</v>
      </c>
      <c r="F44" s="228">
        <v>0</v>
      </c>
      <c r="G44" s="228">
        <v>0</v>
      </c>
      <c r="H44" s="228">
        <v>0</v>
      </c>
      <c r="I44" s="228">
        <v>0</v>
      </c>
      <c r="J44" s="228">
        <v>0</v>
      </c>
      <c r="K44" s="228">
        <v>0</v>
      </c>
      <c r="L44" s="228">
        <v>0</v>
      </c>
      <c r="M44" s="228">
        <v>0</v>
      </c>
      <c r="N44" s="228">
        <v>0</v>
      </c>
      <c r="O44" s="228">
        <v>0</v>
      </c>
      <c r="P44" s="228">
        <v>0</v>
      </c>
      <c r="Q44" s="228">
        <v>0</v>
      </c>
      <c r="R44" s="228">
        <v>0</v>
      </c>
    </row>
    <row r="45" spans="2:18" ht="16.5" customHeight="1">
      <c r="B45" s="197" t="s">
        <v>126</v>
      </c>
      <c r="C45" s="197"/>
      <c r="D45" s="220">
        <v>44</v>
      </c>
      <c r="E45" s="221">
        <v>20</v>
      </c>
      <c r="F45" s="221">
        <v>24</v>
      </c>
      <c r="G45" s="221">
        <v>44</v>
      </c>
      <c r="H45" s="221">
        <v>20</v>
      </c>
      <c r="I45" s="221">
        <v>24</v>
      </c>
      <c r="J45" s="221">
        <v>0</v>
      </c>
      <c r="K45" s="221">
        <v>0</v>
      </c>
      <c r="L45" s="221">
        <v>0</v>
      </c>
      <c r="M45" s="221">
        <v>0</v>
      </c>
      <c r="N45" s="221">
        <v>0</v>
      </c>
      <c r="O45" s="221">
        <v>0</v>
      </c>
      <c r="P45" s="221">
        <v>0</v>
      </c>
      <c r="Q45" s="221">
        <v>0</v>
      </c>
      <c r="R45" s="221">
        <v>0</v>
      </c>
    </row>
    <row r="46" spans="2:18" ht="16.5" customHeight="1">
      <c r="B46" s="161"/>
      <c r="C46" s="161"/>
      <c r="D46" s="229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</row>
    <row r="47" spans="2:18" ht="16.5" customHeight="1">
      <c r="B47" s="201" t="s">
        <v>146</v>
      </c>
      <c r="C47" s="163"/>
      <c r="D47" s="227">
        <v>3</v>
      </c>
      <c r="E47" s="228">
        <v>1</v>
      </c>
      <c r="F47" s="228">
        <v>2</v>
      </c>
      <c r="G47" s="228">
        <v>3</v>
      </c>
      <c r="H47" s="228">
        <v>1</v>
      </c>
      <c r="I47" s="228">
        <v>2</v>
      </c>
      <c r="J47" s="228">
        <v>0</v>
      </c>
      <c r="K47" s="228">
        <v>0</v>
      </c>
      <c r="L47" s="228">
        <v>0</v>
      </c>
      <c r="M47" s="228">
        <v>0</v>
      </c>
      <c r="N47" s="228">
        <v>0</v>
      </c>
      <c r="O47" s="228">
        <v>0</v>
      </c>
      <c r="P47" s="228">
        <v>0</v>
      </c>
      <c r="Q47" s="228">
        <v>0</v>
      </c>
      <c r="R47" s="228">
        <v>0</v>
      </c>
    </row>
    <row r="48" spans="2:18" ht="16.5" customHeight="1">
      <c r="B48" s="201" t="s">
        <v>77</v>
      </c>
      <c r="C48" s="163"/>
      <c r="D48" s="227">
        <v>2</v>
      </c>
      <c r="E48" s="228">
        <v>0</v>
      </c>
      <c r="F48" s="228">
        <v>2</v>
      </c>
      <c r="G48" s="228">
        <v>1</v>
      </c>
      <c r="H48" s="228">
        <v>0</v>
      </c>
      <c r="I48" s="228">
        <v>1</v>
      </c>
      <c r="J48" s="228">
        <v>0</v>
      </c>
      <c r="K48" s="228">
        <v>0</v>
      </c>
      <c r="L48" s="228">
        <v>0</v>
      </c>
      <c r="M48" s="228">
        <v>1</v>
      </c>
      <c r="N48" s="228">
        <v>0</v>
      </c>
      <c r="O48" s="228">
        <v>1</v>
      </c>
      <c r="P48" s="228">
        <v>0</v>
      </c>
      <c r="Q48" s="228">
        <v>0</v>
      </c>
      <c r="R48" s="228">
        <v>0</v>
      </c>
    </row>
    <row r="49" spans="2:18" ht="16.5" customHeight="1">
      <c r="B49" s="201" t="s">
        <v>147</v>
      </c>
      <c r="C49" s="163"/>
      <c r="D49" s="227">
        <v>1</v>
      </c>
      <c r="E49" s="228">
        <v>1</v>
      </c>
      <c r="F49" s="228">
        <v>0</v>
      </c>
      <c r="G49" s="228">
        <v>1</v>
      </c>
      <c r="H49" s="228">
        <v>1</v>
      </c>
      <c r="I49" s="228">
        <v>0</v>
      </c>
      <c r="J49" s="228">
        <v>0</v>
      </c>
      <c r="K49" s="228">
        <v>0</v>
      </c>
      <c r="L49" s="228">
        <v>0</v>
      </c>
      <c r="M49" s="228">
        <v>0</v>
      </c>
      <c r="N49" s="228">
        <v>0</v>
      </c>
      <c r="O49" s="228">
        <v>0</v>
      </c>
      <c r="P49" s="228">
        <v>0</v>
      </c>
      <c r="Q49" s="228">
        <v>0</v>
      </c>
      <c r="R49" s="228">
        <v>0</v>
      </c>
    </row>
    <row r="50" spans="2:18" ht="16.5" customHeight="1">
      <c r="B50" s="201" t="s">
        <v>79</v>
      </c>
      <c r="C50" s="163"/>
      <c r="D50" s="227">
        <v>2</v>
      </c>
      <c r="E50" s="228">
        <v>2</v>
      </c>
      <c r="F50" s="228">
        <v>0</v>
      </c>
      <c r="G50" s="228">
        <v>0</v>
      </c>
      <c r="H50" s="228">
        <v>0</v>
      </c>
      <c r="I50" s="228">
        <v>0</v>
      </c>
      <c r="J50" s="228">
        <v>0</v>
      </c>
      <c r="K50" s="228">
        <v>0</v>
      </c>
      <c r="L50" s="228">
        <v>0</v>
      </c>
      <c r="M50" s="228">
        <v>0</v>
      </c>
      <c r="N50" s="228">
        <v>0</v>
      </c>
      <c r="O50" s="228">
        <v>0</v>
      </c>
      <c r="P50" s="228">
        <v>2</v>
      </c>
      <c r="Q50" s="228">
        <v>2</v>
      </c>
      <c r="R50" s="228">
        <v>0</v>
      </c>
    </row>
    <row r="51" spans="2:18" ht="16.5" customHeight="1">
      <c r="B51" s="201" t="s">
        <v>80</v>
      </c>
      <c r="C51" s="163"/>
      <c r="D51" s="227">
        <v>4</v>
      </c>
      <c r="E51" s="228">
        <v>4</v>
      </c>
      <c r="F51" s="228">
        <v>0</v>
      </c>
      <c r="G51" s="228">
        <v>2</v>
      </c>
      <c r="H51" s="228">
        <v>2</v>
      </c>
      <c r="I51" s="228">
        <v>0</v>
      </c>
      <c r="J51" s="228">
        <v>0</v>
      </c>
      <c r="K51" s="228">
        <v>0</v>
      </c>
      <c r="L51" s="228">
        <v>0</v>
      </c>
      <c r="M51" s="228">
        <v>2</v>
      </c>
      <c r="N51" s="228">
        <v>2</v>
      </c>
      <c r="O51" s="228">
        <v>0</v>
      </c>
      <c r="P51" s="228">
        <v>0</v>
      </c>
      <c r="Q51" s="228">
        <v>0</v>
      </c>
      <c r="R51" s="228">
        <v>0</v>
      </c>
    </row>
    <row r="52" spans="2:18" ht="16.5" customHeight="1">
      <c r="B52" s="201" t="s">
        <v>148</v>
      </c>
      <c r="C52" s="163"/>
      <c r="D52" s="227">
        <v>1</v>
      </c>
      <c r="E52" s="228">
        <v>0</v>
      </c>
      <c r="F52" s="228">
        <v>1</v>
      </c>
      <c r="G52" s="228">
        <v>1</v>
      </c>
      <c r="H52" s="228">
        <v>0</v>
      </c>
      <c r="I52" s="228">
        <v>1</v>
      </c>
      <c r="J52" s="228">
        <v>0</v>
      </c>
      <c r="K52" s="228">
        <v>0</v>
      </c>
      <c r="L52" s="228">
        <v>0</v>
      </c>
      <c r="M52" s="228">
        <v>0</v>
      </c>
      <c r="N52" s="228">
        <v>0</v>
      </c>
      <c r="O52" s="228">
        <v>0</v>
      </c>
      <c r="P52" s="228">
        <v>0</v>
      </c>
      <c r="Q52" s="228">
        <v>0</v>
      </c>
      <c r="R52" s="228">
        <v>0</v>
      </c>
    </row>
    <row r="53" spans="2:18" ht="16.5" customHeight="1">
      <c r="B53" s="201" t="s">
        <v>82</v>
      </c>
      <c r="C53" s="163"/>
      <c r="D53" s="227">
        <v>0</v>
      </c>
      <c r="E53" s="228">
        <v>0</v>
      </c>
      <c r="F53" s="228">
        <v>0</v>
      </c>
      <c r="G53" s="228">
        <v>0</v>
      </c>
      <c r="H53" s="228">
        <v>0</v>
      </c>
      <c r="I53" s="228">
        <v>0</v>
      </c>
      <c r="J53" s="228">
        <v>0</v>
      </c>
      <c r="K53" s="228">
        <v>0</v>
      </c>
      <c r="L53" s="228">
        <v>0</v>
      </c>
      <c r="M53" s="228">
        <v>0</v>
      </c>
      <c r="N53" s="228">
        <v>0</v>
      </c>
      <c r="O53" s="228">
        <v>0</v>
      </c>
      <c r="P53" s="228">
        <v>0</v>
      </c>
      <c r="Q53" s="228">
        <v>0</v>
      </c>
      <c r="R53" s="228">
        <v>0</v>
      </c>
    </row>
    <row r="54" spans="2:18" ht="16.5" customHeight="1">
      <c r="B54" s="201" t="s">
        <v>83</v>
      </c>
      <c r="C54" s="163"/>
      <c r="D54" s="227">
        <v>0</v>
      </c>
      <c r="E54" s="228">
        <v>0</v>
      </c>
      <c r="F54" s="228">
        <v>0</v>
      </c>
      <c r="G54" s="228">
        <v>0</v>
      </c>
      <c r="H54" s="228">
        <v>0</v>
      </c>
      <c r="I54" s="228">
        <v>0</v>
      </c>
      <c r="J54" s="228">
        <v>0</v>
      </c>
      <c r="K54" s="228">
        <v>0</v>
      </c>
      <c r="L54" s="228">
        <v>0</v>
      </c>
      <c r="M54" s="228">
        <v>0</v>
      </c>
      <c r="N54" s="228">
        <v>0</v>
      </c>
      <c r="O54" s="228">
        <v>0</v>
      </c>
      <c r="P54" s="228">
        <v>0</v>
      </c>
      <c r="Q54" s="228">
        <v>0</v>
      </c>
      <c r="R54" s="228">
        <v>0</v>
      </c>
    </row>
    <row r="55" spans="2:18" ht="16.5" customHeight="1">
      <c r="B55" s="201" t="s">
        <v>149</v>
      </c>
      <c r="C55" s="163"/>
      <c r="D55" s="227">
        <v>0</v>
      </c>
      <c r="E55" s="228">
        <v>0</v>
      </c>
      <c r="F55" s="228">
        <v>0</v>
      </c>
      <c r="G55" s="228">
        <v>0</v>
      </c>
      <c r="H55" s="228">
        <v>0</v>
      </c>
      <c r="I55" s="228">
        <v>0</v>
      </c>
      <c r="J55" s="228">
        <v>0</v>
      </c>
      <c r="K55" s="228">
        <v>0</v>
      </c>
      <c r="L55" s="228">
        <v>0</v>
      </c>
      <c r="M55" s="228">
        <v>0</v>
      </c>
      <c r="N55" s="228">
        <v>0</v>
      </c>
      <c r="O55" s="228">
        <v>0</v>
      </c>
      <c r="P55" s="228">
        <v>0</v>
      </c>
      <c r="Q55" s="228">
        <v>0</v>
      </c>
      <c r="R55" s="228">
        <v>0</v>
      </c>
    </row>
    <row r="56" spans="2:18" ht="16.5" customHeight="1">
      <c r="B56" s="201" t="s">
        <v>85</v>
      </c>
      <c r="C56" s="163"/>
      <c r="D56" s="227">
        <v>0</v>
      </c>
      <c r="E56" s="228">
        <v>0</v>
      </c>
      <c r="F56" s="228">
        <v>0</v>
      </c>
      <c r="G56" s="228">
        <v>0</v>
      </c>
      <c r="H56" s="228">
        <v>0</v>
      </c>
      <c r="I56" s="228">
        <v>0</v>
      </c>
      <c r="J56" s="228">
        <v>0</v>
      </c>
      <c r="K56" s="228">
        <v>0</v>
      </c>
      <c r="L56" s="228">
        <v>0</v>
      </c>
      <c r="M56" s="228">
        <v>0</v>
      </c>
      <c r="N56" s="228">
        <v>0</v>
      </c>
      <c r="O56" s="228">
        <v>0</v>
      </c>
      <c r="P56" s="228">
        <v>0</v>
      </c>
      <c r="Q56" s="228">
        <v>0</v>
      </c>
      <c r="R56" s="228">
        <v>0</v>
      </c>
    </row>
    <row r="57" spans="2:18" ht="16.5" customHeight="1">
      <c r="B57" s="197" t="s">
        <v>128</v>
      </c>
      <c r="C57" s="197"/>
      <c r="D57" s="220">
        <v>13</v>
      </c>
      <c r="E57" s="221">
        <v>8</v>
      </c>
      <c r="F57" s="221">
        <v>5</v>
      </c>
      <c r="G57" s="221">
        <v>8</v>
      </c>
      <c r="H57" s="221">
        <v>4</v>
      </c>
      <c r="I57" s="221">
        <v>4</v>
      </c>
      <c r="J57" s="221">
        <v>0</v>
      </c>
      <c r="K57" s="221">
        <v>0</v>
      </c>
      <c r="L57" s="221">
        <v>0</v>
      </c>
      <c r="M57" s="221">
        <v>3</v>
      </c>
      <c r="N57" s="221">
        <v>2</v>
      </c>
      <c r="O57" s="221">
        <v>1</v>
      </c>
      <c r="P57" s="221">
        <v>2</v>
      </c>
      <c r="Q57" s="221">
        <v>2</v>
      </c>
      <c r="R57" s="221">
        <v>0</v>
      </c>
    </row>
    <row r="58" spans="2:18" ht="16.5" customHeight="1">
      <c r="B58" s="161"/>
      <c r="C58" s="161"/>
      <c r="D58" s="229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</row>
    <row r="59" spans="2:18" ht="16.5" customHeight="1">
      <c r="B59" s="201" t="s">
        <v>161</v>
      </c>
      <c r="C59" s="163"/>
      <c r="D59" s="227">
        <v>0</v>
      </c>
      <c r="E59" s="228">
        <v>0</v>
      </c>
      <c r="F59" s="228">
        <v>0</v>
      </c>
      <c r="G59" s="228">
        <v>0</v>
      </c>
      <c r="H59" s="228">
        <v>0</v>
      </c>
      <c r="I59" s="228">
        <v>0</v>
      </c>
      <c r="J59" s="228">
        <v>0</v>
      </c>
      <c r="K59" s="228">
        <v>0</v>
      </c>
      <c r="L59" s="228">
        <v>0</v>
      </c>
      <c r="M59" s="228">
        <v>0</v>
      </c>
      <c r="N59" s="228">
        <v>0</v>
      </c>
      <c r="O59" s="228">
        <v>0</v>
      </c>
      <c r="P59" s="228">
        <v>0</v>
      </c>
      <c r="Q59" s="228">
        <v>0</v>
      </c>
      <c r="R59" s="228">
        <v>0</v>
      </c>
    </row>
    <row r="60" spans="2:18" ht="16.5" customHeight="1">
      <c r="B60" s="201" t="s">
        <v>87</v>
      </c>
      <c r="C60" s="163"/>
      <c r="D60" s="227">
        <v>0</v>
      </c>
      <c r="E60" s="228">
        <v>0</v>
      </c>
      <c r="F60" s="228">
        <v>0</v>
      </c>
      <c r="G60" s="228">
        <v>0</v>
      </c>
      <c r="H60" s="228">
        <v>0</v>
      </c>
      <c r="I60" s="228">
        <v>0</v>
      </c>
      <c r="J60" s="228">
        <v>0</v>
      </c>
      <c r="K60" s="228">
        <v>0</v>
      </c>
      <c r="L60" s="228">
        <v>0</v>
      </c>
      <c r="M60" s="228">
        <v>0</v>
      </c>
      <c r="N60" s="228">
        <v>0</v>
      </c>
      <c r="O60" s="228">
        <v>0</v>
      </c>
      <c r="P60" s="228">
        <v>0</v>
      </c>
      <c r="Q60" s="228">
        <v>0</v>
      </c>
      <c r="R60" s="228">
        <v>0</v>
      </c>
    </row>
    <row r="61" spans="2:18" ht="16.5" customHeight="1">
      <c r="B61" s="197" t="s">
        <v>129</v>
      </c>
      <c r="C61" s="197"/>
      <c r="D61" s="220">
        <v>0</v>
      </c>
      <c r="E61" s="221">
        <v>0</v>
      </c>
      <c r="F61" s="221">
        <v>0</v>
      </c>
      <c r="G61" s="221">
        <v>0</v>
      </c>
      <c r="H61" s="221">
        <v>0</v>
      </c>
      <c r="I61" s="221">
        <v>0</v>
      </c>
      <c r="J61" s="221">
        <v>0</v>
      </c>
      <c r="K61" s="221">
        <v>0</v>
      </c>
      <c r="L61" s="221">
        <v>0</v>
      </c>
      <c r="M61" s="221">
        <v>0</v>
      </c>
      <c r="N61" s="221">
        <v>0</v>
      </c>
      <c r="O61" s="221">
        <v>0</v>
      </c>
      <c r="P61" s="221">
        <v>0</v>
      </c>
      <c r="Q61" s="221">
        <v>0</v>
      </c>
      <c r="R61" s="221">
        <v>0</v>
      </c>
    </row>
    <row r="62" spans="2:18" ht="16.5" customHeight="1">
      <c r="B62" s="161"/>
      <c r="C62" s="161"/>
      <c r="D62" s="229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</row>
    <row r="63" spans="2:18" ht="16.5" customHeight="1">
      <c r="B63" s="201" t="s">
        <v>88</v>
      </c>
      <c r="C63" s="163"/>
      <c r="D63" s="227">
        <v>5</v>
      </c>
      <c r="E63" s="228">
        <v>4</v>
      </c>
      <c r="F63" s="228">
        <v>1</v>
      </c>
      <c r="G63" s="228">
        <v>5</v>
      </c>
      <c r="H63" s="228">
        <v>4</v>
      </c>
      <c r="I63" s="228">
        <v>1</v>
      </c>
      <c r="J63" s="228">
        <v>0</v>
      </c>
      <c r="K63" s="228">
        <v>0</v>
      </c>
      <c r="L63" s="228">
        <v>0</v>
      </c>
      <c r="M63" s="228">
        <v>0</v>
      </c>
      <c r="N63" s="228">
        <v>0</v>
      </c>
      <c r="O63" s="228">
        <v>0</v>
      </c>
      <c r="P63" s="228">
        <v>0</v>
      </c>
      <c r="Q63" s="228">
        <v>0</v>
      </c>
      <c r="R63" s="228">
        <v>0</v>
      </c>
    </row>
    <row r="64" spans="2:18" ht="16.5" customHeight="1">
      <c r="B64" s="201" t="s">
        <v>89</v>
      </c>
      <c r="C64" s="163"/>
      <c r="D64" s="227">
        <v>0</v>
      </c>
      <c r="E64" s="228">
        <v>0</v>
      </c>
      <c r="F64" s="228">
        <v>0</v>
      </c>
      <c r="G64" s="228">
        <v>0</v>
      </c>
      <c r="H64" s="228">
        <v>0</v>
      </c>
      <c r="I64" s="228">
        <v>0</v>
      </c>
      <c r="J64" s="228">
        <v>0</v>
      </c>
      <c r="K64" s="228">
        <v>0</v>
      </c>
      <c r="L64" s="228">
        <v>0</v>
      </c>
      <c r="M64" s="228">
        <v>0</v>
      </c>
      <c r="N64" s="228">
        <v>0</v>
      </c>
      <c r="O64" s="228">
        <v>0</v>
      </c>
      <c r="P64" s="228">
        <v>0</v>
      </c>
      <c r="Q64" s="228">
        <v>0</v>
      </c>
      <c r="R64" s="228">
        <v>0</v>
      </c>
    </row>
    <row r="65" spans="1:18" ht="16.5" customHeight="1">
      <c r="B65" s="201" t="s">
        <v>90</v>
      </c>
      <c r="C65" s="163"/>
      <c r="D65" s="227">
        <v>0</v>
      </c>
      <c r="E65" s="228">
        <v>0</v>
      </c>
      <c r="F65" s="228">
        <v>0</v>
      </c>
      <c r="G65" s="228">
        <v>0</v>
      </c>
      <c r="H65" s="228">
        <v>0</v>
      </c>
      <c r="I65" s="228">
        <v>0</v>
      </c>
      <c r="J65" s="228">
        <v>0</v>
      </c>
      <c r="K65" s="228">
        <v>0</v>
      </c>
      <c r="L65" s="228">
        <v>0</v>
      </c>
      <c r="M65" s="228">
        <v>0</v>
      </c>
      <c r="N65" s="228">
        <v>0</v>
      </c>
      <c r="O65" s="228">
        <v>0</v>
      </c>
      <c r="P65" s="228">
        <v>0</v>
      </c>
      <c r="Q65" s="228">
        <v>0</v>
      </c>
      <c r="R65" s="228">
        <v>0</v>
      </c>
    </row>
    <row r="66" spans="1:18" ht="16.5" customHeight="1">
      <c r="A66" s="213"/>
      <c r="B66" s="197" t="s">
        <v>130</v>
      </c>
      <c r="C66" s="197"/>
      <c r="D66" s="220">
        <v>5</v>
      </c>
      <c r="E66" s="221">
        <v>4</v>
      </c>
      <c r="F66" s="221">
        <v>1</v>
      </c>
      <c r="G66" s="221">
        <v>5</v>
      </c>
      <c r="H66" s="221">
        <v>4</v>
      </c>
      <c r="I66" s="221">
        <v>1</v>
      </c>
      <c r="J66" s="221">
        <v>0</v>
      </c>
      <c r="K66" s="221">
        <v>0</v>
      </c>
      <c r="L66" s="221">
        <v>0</v>
      </c>
      <c r="M66" s="221">
        <v>0</v>
      </c>
      <c r="N66" s="221">
        <v>0</v>
      </c>
      <c r="O66" s="221">
        <v>0</v>
      </c>
      <c r="P66" s="221">
        <v>0</v>
      </c>
      <c r="Q66" s="221">
        <v>0</v>
      </c>
      <c r="R66" s="221">
        <v>0</v>
      </c>
    </row>
    <row r="67" spans="1:18" ht="7.5" customHeight="1">
      <c r="A67" s="223"/>
      <c r="B67" s="203"/>
      <c r="C67" s="203"/>
      <c r="D67" s="204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</row>
  </sheetData>
  <mergeCells count="9">
    <mergeCell ref="A2:R2"/>
    <mergeCell ref="B4:B6"/>
    <mergeCell ref="D4:F5"/>
    <mergeCell ref="G4:L4"/>
    <mergeCell ref="M4:O5"/>
    <mergeCell ref="P4:R4"/>
    <mergeCell ref="G5:I5"/>
    <mergeCell ref="J5:L5"/>
    <mergeCell ref="P5:R5"/>
  </mergeCells>
  <phoneticPr fontId="23"/>
  <printOptions horizontalCentered="1" gridLinesSet="0"/>
  <pageMargins left="0.78740157480314965" right="0.78740157480314965" top="0.78740157480314965" bottom="0.59055118110236227" header="0.59055118110236227" footer="0.19685039370078741"/>
  <pageSetup paperSize="9" scale="69" firstPageNumber="114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showGridLines="0" view="pageBreakPreview" zoomScaleNormal="110" zoomScaleSheetLayoutView="100" workbookViewId="0">
      <selection activeCell="AC2" sqref="AC2"/>
    </sheetView>
  </sheetViews>
  <sheetFormatPr defaultColWidth="11.25" defaultRowHeight="13.5"/>
  <cols>
    <col min="1" max="1" width="1.25" style="207" customWidth="1"/>
    <col min="2" max="2" width="11.25" style="207" customWidth="1"/>
    <col min="3" max="3" width="1.25" style="207" customWidth="1"/>
    <col min="4" max="11" width="4.375" style="207" customWidth="1"/>
    <col min="12" max="27" width="3.25" style="207" customWidth="1"/>
    <col min="28" max="28" width="5" style="207" customWidth="1"/>
    <col min="29" max="29" width="12" style="207" customWidth="1"/>
    <col min="30" max="33" width="6" style="207" customWidth="1"/>
    <col min="34" max="35" width="4" style="207" customWidth="1"/>
    <col min="36" max="36" width="11.25" style="207" customWidth="1"/>
    <col min="37" max="38" width="6" style="207" customWidth="1"/>
    <col min="39" max="39" width="8" style="207" customWidth="1"/>
    <col min="40" max="48" width="4" style="207" customWidth="1"/>
    <col min="49" max="16384" width="11.25" style="207"/>
  </cols>
  <sheetData>
    <row r="1" spans="1:28" ht="22.5" customHeight="1">
      <c r="A1" s="113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28" s="208" customFormat="1" ht="22.5" customHeight="1">
      <c r="A2" s="410" t="s">
        <v>162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232"/>
    </row>
    <row r="3" spans="1:28" ht="15" customHeight="1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378"/>
      <c r="W3" s="378"/>
      <c r="X3" s="378"/>
      <c r="Y3" s="378"/>
      <c r="Z3" s="378"/>
      <c r="AA3" s="378"/>
      <c r="AB3" s="157"/>
    </row>
    <row r="4" spans="1:28" ht="22.5" customHeight="1">
      <c r="A4" s="211"/>
      <c r="B4" s="379" t="s">
        <v>163</v>
      </c>
      <c r="C4" s="212"/>
      <c r="D4" s="411" t="s">
        <v>164</v>
      </c>
      <c r="E4" s="412"/>
      <c r="F4" s="413"/>
      <c r="G4" s="373" t="s">
        <v>165</v>
      </c>
      <c r="H4" s="374"/>
      <c r="I4" s="374"/>
      <c r="J4" s="374"/>
      <c r="K4" s="374"/>
      <c r="L4" s="375"/>
      <c r="M4" s="373" t="s">
        <v>166</v>
      </c>
      <c r="N4" s="374"/>
      <c r="O4" s="374"/>
      <c r="P4" s="374"/>
      <c r="Q4" s="374"/>
      <c r="R4" s="375"/>
      <c r="S4" s="414" t="s">
        <v>167</v>
      </c>
      <c r="T4" s="415"/>
      <c r="U4" s="416"/>
      <c r="V4" s="382" t="s">
        <v>168</v>
      </c>
      <c r="W4" s="383"/>
      <c r="X4" s="384"/>
      <c r="Y4" s="417" t="s">
        <v>169</v>
      </c>
      <c r="Z4" s="418"/>
      <c r="AA4" s="418"/>
      <c r="AB4" s="161"/>
    </row>
    <row r="5" spans="1:28" ht="21.75" customHeight="1">
      <c r="B5" s="402"/>
      <c r="C5" s="163"/>
      <c r="D5" s="290" t="s">
        <v>170</v>
      </c>
      <c r="E5" s="291"/>
      <c r="F5" s="292"/>
      <c r="G5" s="421" t="s">
        <v>171</v>
      </c>
      <c r="H5" s="422"/>
      <c r="I5" s="423"/>
      <c r="J5" s="421" t="s">
        <v>172</v>
      </c>
      <c r="K5" s="422"/>
      <c r="L5" s="423"/>
      <c r="M5" s="373" t="s">
        <v>173</v>
      </c>
      <c r="N5" s="374"/>
      <c r="O5" s="375"/>
      <c r="P5" s="421" t="s">
        <v>174</v>
      </c>
      <c r="Q5" s="422"/>
      <c r="R5" s="423"/>
      <c r="S5" s="424" t="s">
        <v>175</v>
      </c>
      <c r="T5" s="425"/>
      <c r="U5" s="426"/>
      <c r="V5" s="385"/>
      <c r="W5" s="386"/>
      <c r="X5" s="387"/>
      <c r="Y5" s="419"/>
      <c r="Z5" s="420"/>
      <c r="AA5" s="420"/>
      <c r="AB5" s="161"/>
    </row>
    <row r="6" spans="1:28" ht="19.5" customHeight="1">
      <c r="B6" s="403"/>
      <c r="C6" s="161"/>
      <c r="D6" s="169" t="s">
        <v>38</v>
      </c>
      <c r="E6" s="169" t="s">
        <v>39</v>
      </c>
      <c r="F6" s="169" t="s">
        <v>40</v>
      </c>
      <c r="G6" s="169" t="s">
        <v>38</v>
      </c>
      <c r="H6" s="169" t="s">
        <v>39</v>
      </c>
      <c r="I6" s="169" t="s">
        <v>40</v>
      </c>
      <c r="J6" s="169" t="s">
        <v>38</v>
      </c>
      <c r="K6" s="169" t="s">
        <v>39</v>
      </c>
      <c r="L6" s="169" t="s">
        <v>40</v>
      </c>
      <c r="M6" s="169" t="s">
        <v>38</v>
      </c>
      <c r="N6" s="169" t="s">
        <v>39</v>
      </c>
      <c r="O6" s="169" t="s">
        <v>40</v>
      </c>
      <c r="P6" s="169" t="s">
        <v>38</v>
      </c>
      <c r="Q6" s="169" t="s">
        <v>39</v>
      </c>
      <c r="R6" s="169" t="s">
        <v>40</v>
      </c>
      <c r="S6" s="169" t="s">
        <v>38</v>
      </c>
      <c r="T6" s="169" t="s">
        <v>39</v>
      </c>
      <c r="U6" s="169" t="s">
        <v>40</v>
      </c>
      <c r="V6" s="169" t="s">
        <v>38</v>
      </c>
      <c r="W6" s="169" t="s">
        <v>39</v>
      </c>
      <c r="X6" s="169" t="s">
        <v>40</v>
      </c>
      <c r="Y6" s="169" t="s">
        <v>38</v>
      </c>
      <c r="Z6" s="169" t="s">
        <v>39</v>
      </c>
      <c r="AA6" s="169" t="s">
        <v>40</v>
      </c>
      <c r="AB6" s="161"/>
    </row>
    <row r="7" spans="1:28" ht="22.5" customHeight="1">
      <c r="A7" s="211"/>
      <c r="B7" s="160" t="s">
        <v>159</v>
      </c>
      <c r="C7" s="160"/>
      <c r="D7" s="233">
        <v>703</v>
      </c>
      <c r="E7" s="234">
        <v>432</v>
      </c>
      <c r="F7" s="234">
        <v>271</v>
      </c>
      <c r="G7" s="234">
        <v>468</v>
      </c>
      <c r="H7" s="234">
        <v>275</v>
      </c>
      <c r="I7" s="234">
        <v>193</v>
      </c>
      <c r="J7" s="234">
        <v>187</v>
      </c>
      <c r="K7" s="234">
        <v>125</v>
      </c>
      <c r="L7" s="234">
        <v>62</v>
      </c>
      <c r="M7" s="234">
        <v>5</v>
      </c>
      <c r="N7" s="234">
        <v>3</v>
      </c>
      <c r="O7" s="234">
        <v>2</v>
      </c>
      <c r="P7" s="234">
        <v>0</v>
      </c>
      <c r="Q7" s="234">
        <v>0</v>
      </c>
      <c r="R7" s="234">
        <v>0</v>
      </c>
      <c r="S7" s="234">
        <v>1</v>
      </c>
      <c r="T7" s="234">
        <v>1</v>
      </c>
      <c r="U7" s="234">
        <v>0</v>
      </c>
      <c r="V7" s="234">
        <v>15</v>
      </c>
      <c r="W7" s="234">
        <v>13</v>
      </c>
      <c r="X7" s="234">
        <v>2</v>
      </c>
      <c r="Y7" s="234">
        <v>27</v>
      </c>
      <c r="Z7" s="234">
        <v>15</v>
      </c>
      <c r="AA7" s="234">
        <v>12</v>
      </c>
      <c r="AB7" s="161"/>
    </row>
    <row r="8" spans="1:28" s="222" customFormat="1" ht="15" customHeight="1">
      <c r="A8" s="219"/>
      <c r="B8" s="172" t="s">
        <v>119</v>
      </c>
      <c r="C8" s="172"/>
      <c r="D8" s="235">
        <v>891</v>
      </c>
      <c r="E8" s="236">
        <v>553</v>
      </c>
      <c r="F8" s="236">
        <v>338</v>
      </c>
      <c r="G8" s="236">
        <v>663</v>
      </c>
      <c r="H8" s="236">
        <v>405</v>
      </c>
      <c r="I8" s="236">
        <v>258</v>
      </c>
      <c r="J8" s="236">
        <v>168</v>
      </c>
      <c r="K8" s="236">
        <v>106</v>
      </c>
      <c r="L8" s="236">
        <v>62</v>
      </c>
      <c r="M8" s="236">
        <v>19</v>
      </c>
      <c r="N8" s="236">
        <v>14</v>
      </c>
      <c r="O8" s="236">
        <v>5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36">
        <v>0</v>
      </c>
      <c r="V8" s="236">
        <v>15</v>
      </c>
      <c r="W8" s="236">
        <v>11</v>
      </c>
      <c r="X8" s="236">
        <v>4</v>
      </c>
      <c r="Y8" s="236">
        <v>26</v>
      </c>
      <c r="Z8" s="236">
        <v>17</v>
      </c>
      <c r="AA8" s="236">
        <v>9</v>
      </c>
      <c r="AB8" s="237"/>
    </row>
    <row r="9" spans="1:28" ht="7.5" customHeight="1">
      <c r="A9" s="223"/>
      <c r="B9" s="186"/>
      <c r="C9" s="186"/>
      <c r="D9" s="238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161"/>
    </row>
    <row r="10" spans="1:28" ht="7.5" customHeight="1">
      <c r="B10" s="171"/>
      <c r="C10" s="171"/>
      <c r="D10" s="240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161"/>
    </row>
    <row r="11" spans="1:28" s="222" customFormat="1" ht="16.5" customHeight="1">
      <c r="B11" s="196" t="s">
        <v>44</v>
      </c>
      <c r="C11" s="197"/>
      <c r="D11" s="235">
        <v>0</v>
      </c>
      <c r="E11" s="236">
        <v>0</v>
      </c>
      <c r="F11" s="236">
        <v>0</v>
      </c>
      <c r="G11" s="236">
        <v>0</v>
      </c>
      <c r="H11" s="236">
        <v>0</v>
      </c>
      <c r="I11" s="236">
        <v>0</v>
      </c>
      <c r="J11" s="236">
        <v>0</v>
      </c>
      <c r="K11" s="236">
        <v>0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36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7"/>
    </row>
    <row r="12" spans="1:28" s="222" customFormat="1" ht="16.5" customHeight="1">
      <c r="B12" s="196" t="s">
        <v>45</v>
      </c>
      <c r="C12" s="197"/>
      <c r="D12" s="235">
        <v>0</v>
      </c>
      <c r="E12" s="236">
        <v>0</v>
      </c>
      <c r="F12" s="236">
        <v>0</v>
      </c>
      <c r="G12" s="236">
        <v>0</v>
      </c>
      <c r="H12" s="236">
        <v>0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6">
        <v>0</v>
      </c>
      <c r="X12" s="236">
        <v>0</v>
      </c>
      <c r="Y12" s="236">
        <v>0</v>
      </c>
      <c r="Z12" s="236">
        <v>0</v>
      </c>
      <c r="AA12" s="236">
        <v>0</v>
      </c>
      <c r="AB12" s="237"/>
    </row>
    <row r="13" spans="1:28" s="222" customFormat="1" ht="16.5" customHeight="1">
      <c r="B13" s="196" t="s">
        <v>47</v>
      </c>
      <c r="C13" s="197"/>
      <c r="D13" s="235">
        <v>891</v>
      </c>
      <c r="E13" s="236">
        <v>553</v>
      </c>
      <c r="F13" s="236">
        <v>338</v>
      </c>
      <c r="G13" s="236">
        <v>663</v>
      </c>
      <c r="H13" s="236">
        <v>405</v>
      </c>
      <c r="I13" s="236">
        <v>258</v>
      </c>
      <c r="J13" s="236">
        <v>168</v>
      </c>
      <c r="K13" s="236">
        <v>106</v>
      </c>
      <c r="L13" s="236">
        <v>62</v>
      </c>
      <c r="M13" s="236">
        <v>19</v>
      </c>
      <c r="N13" s="236">
        <v>14</v>
      </c>
      <c r="O13" s="236">
        <v>5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15</v>
      </c>
      <c r="W13" s="236">
        <v>11</v>
      </c>
      <c r="X13" s="236">
        <v>4</v>
      </c>
      <c r="Y13" s="236">
        <v>26</v>
      </c>
      <c r="Z13" s="236">
        <v>17</v>
      </c>
      <c r="AA13" s="236">
        <v>9</v>
      </c>
      <c r="AB13" s="237"/>
    </row>
    <row r="14" spans="1:28" ht="16.5" customHeight="1">
      <c r="B14" s="163"/>
      <c r="C14" s="163"/>
      <c r="D14" s="233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161"/>
    </row>
    <row r="15" spans="1:28" ht="16.5" customHeight="1">
      <c r="B15" s="201" t="s">
        <v>50</v>
      </c>
      <c r="C15" s="163"/>
      <c r="D15" s="233">
        <v>3</v>
      </c>
      <c r="E15" s="234">
        <v>2</v>
      </c>
      <c r="F15" s="234">
        <v>1</v>
      </c>
      <c r="G15" s="234">
        <v>2</v>
      </c>
      <c r="H15" s="234">
        <v>1</v>
      </c>
      <c r="I15" s="234">
        <v>1</v>
      </c>
      <c r="J15" s="234">
        <v>1</v>
      </c>
      <c r="K15" s="234">
        <v>1</v>
      </c>
      <c r="L15" s="234">
        <v>0</v>
      </c>
      <c r="M15" s="234">
        <v>0</v>
      </c>
      <c r="N15" s="234">
        <v>0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161"/>
    </row>
    <row r="16" spans="1:28" ht="16.5" customHeight="1">
      <c r="B16" s="201" t="s">
        <v>123</v>
      </c>
      <c r="C16" s="163"/>
      <c r="D16" s="233">
        <v>1</v>
      </c>
      <c r="E16" s="234">
        <v>1</v>
      </c>
      <c r="F16" s="234">
        <v>0</v>
      </c>
      <c r="G16" s="234">
        <v>1</v>
      </c>
      <c r="H16" s="234">
        <v>1</v>
      </c>
      <c r="I16" s="234">
        <v>0</v>
      </c>
      <c r="J16" s="234">
        <v>0</v>
      </c>
      <c r="K16" s="234">
        <v>0</v>
      </c>
      <c r="L16" s="234">
        <v>0</v>
      </c>
      <c r="M16" s="234">
        <v>0</v>
      </c>
      <c r="N16" s="234">
        <v>0</v>
      </c>
      <c r="O16" s="234">
        <v>0</v>
      </c>
      <c r="P16" s="234">
        <v>0</v>
      </c>
      <c r="Q16" s="234">
        <v>0</v>
      </c>
      <c r="R16" s="234">
        <v>0</v>
      </c>
      <c r="S16" s="234">
        <v>0</v>
      </c>
      <c r="T16" s="234">
        <v>0</v>
      </c>
      <c r="U16" s="234">
        <v>0</v>
      </c>
      <c r="V16" s="234">
        <v>0</v>
      </c>
      <c r="W16" s="234">
        <v>0</v>
      </c>
      <c r="X16" s="234">
        <v>0</v>
      </c>
      <c r="Y16" s="234">
        <v>0</v>
      </c>
      <c r="Z16" s="234">
        <v>0</v>
      </c>
      <c r="AA16" s="234">
        <v>0</v>
      </c>
      <c r="AB16" s="161"/>
    </row>
    <row r="17" spans="2:28" ht="16.5" customHeight="1">
      <c r="B17" s="201" t="s">
        <v>52</v>
      </c>
      <c r="C17" s="163"/>
      <c r="D17" s="233">
        <v>0</v>
      </c>
      <c r="E17" s="234">
        <v>0</v>
      </c>
      <c r="F17" s="234">
        <v>0</v>
      </c>
      <c r="G17" s="234">
        <v>0</v>
      </c>
      <c r="H17" s="234">
        <v>0</v>
      </c>
      <c r="I17" s="234">
        <v>0</v>
      </c>
      <c r="J17" s="234">
        <v>0</v>
      </c>
      <c r="K17" s="234">
        <v>0</v>
      </c>
      <c r="L17" s="234">
        <v>0</v>
      </c>
      <c r="M17" s="234">
        <v>0</v>
      </c>
      <c r="N17" s="234">
        <v>0</v>
      </c>
      <c r="O17" s="234">
        <v>0</v>
      </c>
      <c r="P17" s="234">
        <v>0</v>
      </c>
      <c r="Q17" s="234">
        <v>0</v>
      </c>
      <c r="R17" s="234">
        <v>0</v>
      </c>
      <c r="S17" s="234">
        <v>0</v>
      </c>
      <c r="T17" s="234">
        <v>0</v>
      </c>
      <c r="U17" s="234">
        <v>0</v>
      </c>
      <c r="V17" s="234">
        <v>0</v>
      </c>
      <c r="W17" s="234">
        <v>0</v>
      </c>
      <c r="X17" s="234">
        <v>0</v>
      </c>
      <c r="Y17" s="234">
        <v>0</v>
      </c>
      <c r="Z17" s="234">
        <v>0</v>
      </c>
      <c r="AA17" s="234">
        <v>0</v>
      </c>
      <c r="AB17" s="161"/>
    </row>
    <row r="18" spans="2:28" ht="16.5" customHeight="1">
      <c r="B18" s="201" t="s">
        <v>53</v>
      </c>
      <c r="C18" s="163"/>
      <c r="D18" s="233">
        <v>5</v>
      </c>
      <c r="E18" s="234">
        <v>3</v>
      </c>
      <c r="F18" s="234">
        <v>2</v>
      </c>
      <c r="G18" s="234">
        <v>0</v>
      </c>
      <c r="H18" s="234">
        <v>0</v>
      </c>
      <c r="I18" s="234">
        <v>0</v>
      </c>
      <c r="J18" s="234">
        <v>5</v>
      </c>
      <c r="K18" s="234">
        <v>3</v>
      </c>
      <c r="L18" s="234">
        <v>2</v>
      </c>
      <c r="M18" s="234">
        <v>0</v>
      </c>
      <c r="N18" s="234">
        <v>0</v>
      </c>
      <c r="O18" s="234">
        <v>0</v>
      </c>
      <c r="P18" s="234">
        <v>0</v>
      </c>
      <c r="Q18" s="234">
        <v>0</v>
      </c>
      <c r="R18" s="234">
        <v>0</v>
      </c>
      <c r="S18" s="234">
        <v>0</v>
      </c>
      <c r="T18" s="234">
        <v>0</v>
      </c>
      <c r="U18" s="234">
        <v>0</v>
      </c>
      <c r="V18" s="234">
        <v>0</v>
      </c>
      <c r="W18" s="234">
        <v>0</v>
      </c>
      <c r="X18" s="234">
        <v>0</v>
      </c>
      <c r="Y18" s="234">
        <v>0</v>
      </c>
      <c r="Z18" s="234">
        <v>0</v>
      </c>
      <c r="AA18" s="234">
        <v>0</v>
      </c>
      <c r="AB18" s="161"/>
    </row>
    <row r="19" spans="2:28" ht="16.5" customHeight="1">
      <c r="B19" s="201" t="s">
        <v>54</v>
      </c>
      <c r="C19" s="163"/>
      <c r="D19" s="233">
        <v>2</v>
      </c>
      <c r="E19" s="234">
        <v>2</v>
      </c>
      <c r="F19" s="234">
        <v>0</v>
      </c>
      <c r="G19" s="234">
        <v>1</v>
      </c>
      <c r="H19" s="234">
        <v>1</v>
      </c>
      <c r="I19" s="234">
        <v>0</v>
      </c>
      <c r="J19" s="234">
        <v>1</v>
      </c>
      <c r="K19" s="234">
        <v>1</v>
      </c>
      <c r="L19" s="234">
        <v>0</v>
      </c>
      <c r="M19" s="234">
        <v>0</v>
      </c>
      <c r="N19" s="234">
        <v>0</v>
      </c>
      <c r="O19" s="234">
        <v>0</v>
      </c>
      <c r="P19" s="234">
        <v>0</v>
      </c>
      <c r="Q19" s="234">
        <v>0</v>
      </c>
      <c r="R19" s="234">
        <v>0</v>
      </c>
      <c r="S19" s="234">
        <v>0</v>
      </c>
      <c r="T19" s="234">
        <v>0</v>
      </c>
      <c r="U19" s="234">
        <v>0</v>
      </c>
      <c r="V19" s="234">
        <v>0</v>
      </c>
      <c r="W19" s="234">
        <v>0</v>
      </c>
      <c r="X19" s="234">
        <v>0</v>
      </c>
      <c r="Y19" s="234">
        <v>0</v>
      </c>
      <c r="Z19" s="234">
        <v>0</v>
      </c>
      <c r="AA19" s="234">
        <v>0</v>
      </c>
      <c r="AB19" s="161"/>
    </row>
    <row r="20" spans="2:28" ht="16.5" customHeight="1">
      <c r="B20" s="201" t="s">
        <v>55</v>
      </c>
      <c r="C20" s="163"/>
      <c r="D20" s="233">
        <v>29</v>
      </c>
      <c r="E20" s="234">
        <v>18</v>
      </c>
      <c r="F20" s="234">
        <v>11</v>
      </c>
      <c r="G20" s="234">
        <v>22</v>
      </c>
      <c r="H20" s="234">
        <v>13</v>
      </c>
      <c r="I20" s="234">
        <v>9</v>
      </c>
      <c r="J20" s="234">
        <v>6</v>
      </c>
      <c r="K20" s="234">
        <v>4</v>
      </c>
      <c r="L20" s="234">
        <v>2</v>
      </c>
      <c r="M20" s="234">
        <v>0</v>
      </c>
      <c r="N20" s="234">
        <v>0</v>
      </c>
      <c r="O20" s="234">
        <v>0</v>
      </c>
      <c r="P20" s="234">
        <v>0</v>
      </c>
      <c r="Q20" s="234">
        <v>0</v>
      </c>
      <c r="R20" s="234">
        <v>0</v>
      </c>
      <c r="S20" s="234">
        <v>0</v>
      </c>
      <c r="T20" s="234">
        <v>0</v>
      </c>
      <c r="U20" s="234">
        <v>0</v>
      </c>
      <c r="V20" s="234">
        <v>1</v>
      </c>
      <c r="W20" s="234">
        <v>1</v>
      </c>
      <c r="X20" s="234">
        <v>0</v>
      </c>
      <c r="Y20" s="234">
        <v>0</v>
      </c>
      <c r="Z20" s="234">
        <v>0</v>
      </c>
      <c r="AA20" s="234">
        <v>0</v>
      </c>
      <c r="AB20" s="161"/>
    </row>
    <row r="21" spans="2:28" ht="16.5" customHeight="1">
      <c r="B21" s="201" t="s">
        <v>56</v>
      </c>
      <c r="C21" s="163"/>
      <c r="D21" s="233">
        <v>4</v>
      </c>
      <c r="E21" s="234">
        <v>3</v>
      </c>
      <c r="F21" s="234">
        <v>1</v>
      </c>
      <c r="G21" s="234">
        <v>0</v>
      </c>
      <c r="H21" s="234">
        <v>0</v>
      </c>
      <c r="I21" s="234">
        <v>0</v>
      </c>
      <c r="J21" s="234">
        <v>4</v>
      </c>
      <c r="K21" s="234">
        <v>3</v>
      </c>
      <c r="L21" s="234">
        <v>1</v>
      </c>
      <c r="M21" s="234">
        <v>0</v>
      </c>
      <c r="N21" s="234">
        <v>0</v>
      </c>
      <c r="O21" s="234">
        <v>0</v>
      </c>
      <c r="P21" s="234">
        <v>0</v>
      </c>
      <c r="Q21" s="234">
        <v>0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0</v>
      </c>
      <c r="Z21" s="234">
        <v>0</v>
      </c>
      <c r="AA21" s="234">
        <v>0</v>
      </c>
      <c r="AB21" s="161"/>
    </row>
    <row r="22" spans="2:28" ht="16.5" customHeight="1">
      <c r="B22" s="201" t="s">
        <v>57</v>
      </c>
      <c r="C22" s="163"/>
      <c r="D22" s="233">
        <v>7</v>
      </c>
      <c r="E22" s="234">
        <v>5</v>
      </c>
      <c r="F22" s="234">
        <v>2</v>
      </c>
      <c r="G22" s="234">
        <v>3</v>
      </c>
      <c r="H22" s="234">
        <v>2</v>
      </c>
      <c r="I22" s="234">
        <v>1</v>
      </c>
      <c r="J22" s="234">
        <v>4</v>
      </c>
      <c r="K22" s="234">
        <v>3</v>
      </c>
      <c r="L22" s="234">
        <v>1</v>
      </c>
      <c r="M22" s="234">
        <v>0</v>
      </c>
      <c r="N22" s="234">
        <v>0</v>
      </c>
      <c r="O22" s="234">
        <v>0</v>
      </c>
      <c r="P22" s="234">
        <v>0</v>
      </c>
      <c r="Q22" s="234">
        <v>0</v>
      </c>
      <c r="R22" s="234">
        <v>0</v>
      </c>
      <c r="S22" s="234">
        <v>0</v>
      </c>
      <c r="T22" s="234">
        <v>0</v>
      </c>
      <c r="U22" s="234">
        <v>0</v>
      </c>
      <c r="V22" s="234">
        <v>0</v>
      </c>
      <c r="W22" s="234">
        <v>0</v>
      </c>
      <c r="X22" s="234">
        <v>0</v>
      </c>
      <c r="Y22" s="234">
        <v>0</v>
      </c>
      <c r="Z22" s="234">
        <v>0</v>
      </c>
      <c r="AA22" s="234">
        <v>0</v>
      </c>
      <c r="AB22" s="161"/>
    </row>
    <row r="23" spans="2:28" ht="16.5" customHeight="1">
      <c r="B23" s="201" t="s">
        <v>58</v>
      </c>
      <c r="C23" s="163"/>
      <c r="D23" s="233">
        <v>2</v>
      </c>
      <c r="E23" s="234">
        <v>1</v>
      </c>
      <c r="F23" s="234">
        <v>1</v>
      </c>
      <c r="G23" s="234">
        <v>1</v>
      </c>
      <c r="H23" s="234">
        <v>1</v>
      </c>
      <c r="I23" s="234">
        <v>0</v>
      </c>
      <c r="J23" s="234">
        <v>1</v>
      </c>
      <c r="K23" s="234">
        <v>0</v>
      </c>
      <c r="L23" s="234">
        <v>1</v>
      </c>
      <c r="M23" s="234">
        <v>0</v>
      </c>
      <c r="N23" s="234">
        <v>0</v>
      </c>
      <c r="O23" s="234">
        <v>0</v>
      </c>
      <c r="P23" s="234">
        <v>0</v>
      </c>
      <c r="Q23" s="234">
        <v>0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161"/>
    </row>
    <row r="24" spans="2:28" ht="16.5" customHeight="1">
      <c r="B24" s="201" t="s">
        <v>59</v>
      </c>
      <c r="C24" s="163"/>
      <c r="D24" s="233">
        <v>1</v>
      </c>
      <c r="E24" s="234">
        <v>0</v>
      </c>
      <c r="F24" s="234">
        <v>1</v>
      </c>
      <c r="G24" s="234">
        <v>0</v>
      </c>
      <c r="H24" s="234">
        <v>0</v>
      </c>
      <c r="I24" s="234">
        <v>0</v>
      </c>
      <c r="J24" s="234">
        <v>1</v>
      </c>
      <c r="K24" s="234">
        <v>0</v>
      </c>
      <c r="L24" s="234">
        <v>1</v>
      </c>
      <c r="M24" s="234">
        <v>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S24" s="234">
        <v>0</v>
      </c>
      <c r="T24" s="234">
        <v>0</v>
      </c>
      <c r="U24" s="234">
        <v>0</v>
      </c>
      <c r="V24" s="234">
        <v>0</v>
      </c>
      <c r="W24" s="234">
        <v>0</v>
      </c>
      <c r="X24" s="234">
        <v>0</v>
      </c>
      <c r="Y24" s="234">
        <v>0</v>
      </c>
      <c r="Z24" s="234">
        <v>0</v>
      </c>
      <c r="AA24" s="234">
        <v>0</v>
      </c>
      <c r="AB24" s="161"/>
    </row>
    <row r="25" spans="2:28" ht="16.5" customHeight="1">
      <c r="B25" s="201" t="s">
        <v>60</v>
      </c>
      <c r="C25" s="163"/>
      <c r="D25" s="233">
        <v>3</v>
      </c>
      <c r="E25" s="234">
        <v>2</v>
      </c>
      <c r="F25" s="234">
        <v>1</v>
      </c>
      <c r="G25" s="234">
        <v>3</v>
      </c>
      <c r="H25" s="234">
        <v>2</v>
      </c>
      <c r="I25" s="234">
        <v>1</v>
      </c>
      <c r="J25" s="234">
        <v>0</v>
      </c>
      <c r="K25" s="234">
        <v>0</v>
      </c>
      <c r="L25" s="234">
        <v>0</v>
      </c>
      <c r="M25" s="234">
        <v>0</v>
      </c>
      <c r="N25" s="234">
        <v>0</v>
      </c>
      <c r="O25" s="234">
        <v>0</v>
      </c>
      <c r="P25" s="234">
        <v>0</v>
      </c>
      <c r="Q25" s="234">
        <v>0</v>
      </c>
      <c r="R25" s="234">
        <v>0</v>
      </c>
      <c r="S25" s="234">
        <v>0</v>
      </c>
      <c r="T25" s="234">
        <v>0</v>
      </c>
      <c r="U25" s="234">
        <v>0</v>
      </c>
      <c r="V25" s="234">
        <v>0</v>
      </c>
      <c r="W25" s="234">
        <v>0</v>
      </c>
      <c r="X25" s="234">
        <v>0</v>
      </c>
      <c r="Y25" s="234">
        <v>0</v>
      </c>
      <c r="Z25" s="234">
        <v>0</v>
      </c>
      <c r="AA25" s="234">
        <v>0</v>
      </c>
      <c r="AB25" s="161"/>
    </row>
    <row r="26" spans="2:28" ht="16.5" customHeight="1">
      <c r="B26" s="197" t="s">
        <v>124</v>
      </c>
      <c r="C26" s="197"/>
      <c r="D26" s="235">
        <v>57</v>
      </c>
      <c r="E26" s="236">
        <v>37</v>
      </c>
      <c r="F26" s="236">
        <v>20</v>
      </c>
      <c r="G26" s="236">
        <v>33</v>
      </c>
      <c r="H26" s="236">
        <v>21</v>
      </c>
      <c r="I26" s="236">
        <v>12</v>
      </c>
      <c r="J26" s="236">
        <v>23</v>
      </c>
      <c r="K26" s="236">
        <v>15</v>
      </c>
      <c r="L26" s="236">
        <v>8</v>
      </c>
      <c r="M26" s="236">
        <v>0</v>
      </c>
      <c r="N26" s="236">
        <v>0</v>
      </c>
      <c r="O26" s="236">
        <v>0</v>
      </c>
      <c r="P26" s="236">
        <v>0</v>
      </c>
      <c r="Q26" s="236">
        <v>0</v>
      </c>
      <c r="R26" s="236">
        <v>0</v>
      </c>
      <c r="S26" s="236">
        <v>0</v>
      </c>
      <c r="T26" s="236">
        <v>0</v>
      </c>
      <c r="U26" s="236">
        <v>0</v>
      </c>
      <c r="V26" s="236">
        <v>1</v>
      </c>
      <c r="W26" s="236">
        <v>1</v>
      </c>
      <c r="X26" s="236">
        <v>0</v>
      </c>
      <c r="Y26" s="236">
        <v>0</v>
      </c>
      <c r="Z26" s="236">
        <v>0</v>
      </c>
      <c r="AA26" s="236">
        <v>0</v>
      </c>
      <c r="AB26" s="161"/>
    </row>
    <row r="27" spans="2:28" ht="16.5" customHeight="1">
      <c r="B27" s="161"/>
      <c r="C27" s="161"/>
      <c r="D27" s="242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161"/>
    </row>
    <row r="28" spans="2:28" ht="16.5" customHeight="1">
      <c r="B28" s="201" t="s">
        <v>61</v>
      </c>
      <c r="C28" s="163"/>
      <c r="D28" s="233">
        <v>6</v>
      </c>
      <c r="E28" s="234">
        <v>2</v>
      </c>
      <c r="F28" s="234">
        <v>4</v>
      </c>
      <c r="G28" s="234">
        <v>4</v>
      </c>
      <c r="H28" s="234">
        <v>2</v>
      </c>
      <c r="I28" s="234">
        <v>2</v>
      </c>
      <c r="J28" s="234">
        <v>0</v>
      </c>
      <c r="K28" s="234">
        <v>0</v>
      </c>
      <c r="L28" s="234">
        <v>0</v>
      </c>
      <c r="M28" s="234">
        <v>0</v>
      </c>
      <c r="N28" s="234">
        <v>0</v>
      </c>
      <c r="O28" s="234">
        <v>0</v>
      </c>
      <c r="P28" s="234">
        <v>0</v>
      </c>
      <c r="Q28" s="234">
        <v>0</v>
      </c>
      <c r="R28" s="234">
        <v>0</v>
      </c>
      <c r="S28" s="234">
        <v>0</v>
      </c>
      <c r="T28" s="234">
        <v>0</v>
      </c>
      <c r="U28" s="234">
        <v>0</v>
      </c>
      <c r="V28" s="234">
        <v>1</v>
      </c>
      <c r="W28" s="234">
        <v>0</v>
      </c>
      <c r="X28" s="234">
        <v>1</v>
      </c>
      <c r="Y28" s="234">
        <v>1</v>
      </c>
      <c r="Z28" s="234">
        <v>0</v>
      </c>
      <c r="AA28" s="234">
        <v>1</v>
      </c>
      <c r="AB28" s="161"/>
    </row>
    <row r="29" spans="2:28" ht="16.5" customHeight="1">
      <c r="B29" s="201" t="s">
        <v>144</v>
      </c>
      <c r="C29" s="163"/>
      <c r="D29" s="233">
        <v>42</v>
      </c>
      <c r="E29" s="234">
        <v>33</v>
      </c>
      <c r="F29" s="234">
        <v>9</v>
      </c>
      <c r="G29" s="234">
        <v>21</v>
      </c>
      <c r="H29" s="234">
        <v>16</v>
      </c>
      <c r="I29" s="234">
        <v>5</v>
      </c>
      <c r="J29" s="234">
        <v>18</v>
      </c>
      <c r="K29" s="234">
        <v>14</v>
      </c>
      <c r="L29" s="234">
        <v>4</v>
      </c>
      <c r="M29" s="234">
        <v>0</v>
      </c>
      <c r="N29" s="234">
        <v>0</v>
      </c>
      <c r="O29" s="234">
        <v>0</v>
      </c>
      <c r="P29" s="234">
        <v>0</v>
      </c>
      <c r="Q29" s="234">
        <v>0</v>
      </c>
      <c r="R29" s="234">
        <v>0</v>
      </c>
      <c r="S29" s="234">
        <v>0</v>
      </c>
      <c r="T29" s="234">
        <v>0</v>
      </c>
      <c r="U29" s="234">
        <v>0</v>
      </c>
      <c r="V29" s="234">
        <v>0</v>
      </c>
      <c r="W29" s="234">
        <v>0</v>
      </c>
      <c r="X29" s="234">
        <v>0</v>
      </c>
      <c r="Y29" s="234">
        <v>3</v>
      </c>
      <c r="Z29" s="234">
        <v>3</v>
      </c>
      <c r="AA29" s="234">
        <v>0</v>
      </c>
      <c r="AB29" s="161"/>
    </row>
    <row r="30" spans="2:28" ht="16.5" customHeight="1">
      <c r="B30" s="201" t="s">
        <v>63</v>
      </c>
      <c r="C30" s="163"/>
      <c r="D30" s="233">
        <v>4</v>
      </c>
      <c r="E30" s="234">
        <v>3</v>
      </c>
      <c r="F30" s="234">
        <v>1</v>
      </c>
      <c r="G30" s="234">
        <v>2</v>
      </c>
      <c r="H30" s="234">
        <v>1</v>
      </c>
      <c r="I30" s="234">
        <v>1</v>
      </c>
      <c r="J30" s="234">
        <v>2</v>
      </c>
      <c r="K30" s="234">
        <v>2</v>
      </c>
      <c r="L30" s="234">
        <v>0</v>
      </c>
      <c r="M30" s="234">
        <v>0</v>
      </c>
      <c r="N30" s="234">
        <v>0</v>
      </c>
      <c r="O30" s="234">
        <v>0</v>
      </c>
      <c r="P30" s="234">
        <v>0</v>
      </c>
      <c r="Q30" s="234">
        <v>0</v>
      </c>
      <c r="R30" s="234">
        <v>0</v>
      </c>
      <c r="S30" s="234">
        <v>0</v>
      </c>
      <c r="T30" s="234">
        <v>0</v>
      </c>
      <c r="U30" s="234">
        <v>0</v>
      </c>
      <c r="V30" s="234">
        <v>0</v>
      </c>
      <c r="W30" s="234">
        <v>0</v>
      </c>
      <c r="X30" s="234">
        <v>0</v>
      </c>
      <c r="Y30" s="234">
        <v>0</v>
      </c>
      <c r="Z30" s="234">
        <v>0</v>
      </c>
      <c r="AA30" s="234">
        <v>0</v>
      </c>
      <c r="AB30" s="161"/>
    </row>
    <row r="31" spans="2:28" ht="16.5" customHeight="1">
      <c r="B31" s="201" t="s">
        <v>64</v>
      </c>
      <c r="C31" s="163"/>
      <c r="D31" s="233">
        <v>2</v>
      </c>
      <c r="E31" s="234">
        <v>2</v>
      </c>
      <c r="F31" s="234">
        <v>0</v>
      </c>
      <c r="G31" s="234">
        <v>1</v>
      </c>
      <c r="H31" s="234">
        <v>1</v>
      </c>
      <c r="I31" s="234">
        <v>0</v>
      </c>
      <c r="J31" s="234">
        <v>1</v>
      </c>
      <c r="K31" s="234">
        <v>1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161"/>
    </row>
    <row r="32" spans="2:28" ht="16.5" customHeight="1">
      <c r="B32" s="201" t="s">
        <v>65</v>
      </c>
      <c r="C32" s="163"/>
      <c r="D32" s="233">
        <v>30</v>
      </c>
      <c r="E32" s="234">
        <v>18</v>
      </c>
      <c r="F32" s="234">
        <v>12</v>
      </c>
      <c r="G32" s="234">
        <v>13</v>
      </c>
      <c r="H32" s="234">
        <v>7</v>
      </c>
      <c r="I32" s="234">
        <v>6</v>
      </c>
      <c r="J32" s="234">
        <v>13</v>
      </c>
      <c r="K32" s="234">
        <v>8</v>
      </c>
      <c r="L32" s="234">
        <v>5</v>
      </c>
      <c r="M32" s="234">
        <v>0</v>
      </c>
      <c r="N32" s="234">
        <v>0</v>
      </c>
      <c r="O32" s="234">
        <v>0</v>
      </c>
      <c r="P32" s="234">
        <v>0</v>
      </c>
      <c r="Q32" s="234">
        <v>0</v>
      </c>
      <c r="R32" s="234">
        <v>0</v>
      </c>
      <c r="S32" s="234">
        <v>0</v>
      </c>
      <c r="T32" s="234">
        <v>0</v>
      </c>
      <c r="U32" s="234">
        <v>0</v>
      </c>
      <c r="V32" s="234">
        <v>0</v>
      </c>
      <c r="W32" s="234">
        <v>0</v>
      </c>
      <c r="X32" s="234">
        <v>0</v>
      </c>
      <c r="Y32" s="234">
        <v>4</v>
      </c>
      <c r="Z32" s="234">
        <v>3</v>
      </c>
      <c r="AA32" s="234">
        <v>1</v>
      </c>
      <c r="AB32" s="161"/>
    </row>
    <row r="33" spans="2:28" ht="16.5" customHeight="1">
      <c r="B33" s="201" t="s">
        <v>66</v>
      </c>
      <c r="C33" s="163"/>
      <c r="D33" s="233">
        <v>5</v>
      </c>
      <c r="E33" s="234">
        <v>4</v>
      </c>
      <c r="F33" s="234">
        <v>1</v>
      </c>
      <c r="G33" s="234">
        <v>1</v>
      </c>
      <c r="H33" s="234">
        <v>1</v>
      </c>
      <c r="I33" s="234">
        <v>0</v>
      </c>
      <c r="J33" s="234">
        <v>4</v>
      </c>
      <c r="K33" s="234">
        <v>3</v>
      </c>
      <c r="L33" s="234">
        <v>1</v>
      </c>
      <c r="M33" s="234">
        <v>0</v>
      </c>
      <c r="N33" s="234">
        <v>0</v>
      </c>
      <c r="O33" s="234">
        <v>0</v>
      </c>
      <c r="P33" s="234">
        <v>0</v>
      </c>
      <c r="Q33" s="234">
        <v>0</v>
      </c>
      <c r="R33" s="234">
        <v>0</v>
      </c>
      <c r="S33" s="234">
        <v>0</v>
      </c>
      <c r="T33" s="234">
        <v>0</v>
      </c>
      <c r="U33" s="234">
        <v>0</v>
      </c>
      <c r="V33" s="234">
        <v>0</v>
      </c>
      <c r="W33" s="234">
        <v>0</v>
      </c>
      <c r="X33" s="234">
        <v>0</v>
      </c>
      <c r="Y33" s="234">
        <v>0</v>
      </c>
      <c r="Z33" s="234">
        <v>0</v>
      </c>
      <c r="AA33" s="234">
        <v>0</v>
      </c>
      <c r="AB33" s="161"/>
    </row>
    <row r="34" spans="2:28" ht="16.5" customHeight="1">
      <c r="B34" s="201" t="s">
        <v>67</v>
      </c>
      <c r="C34" s="163"/>
      <c r="D34" s="233">
        <v>32</v>
      </c>
      <c r="E34" s="234">
        <v>21</v>
      </c>
      <c r="F34" s="234">
        <v>11</v>
      </c>
      <c r="G34" s="234">
        <v>19</v>
      </c>
      <c r="H34" s="234">
        <v>15</v>
      </c>
      <c r="I34" s="234">
        <v>4</v>
      </c>
      <c r="J34" s="234">
        <v>13</v>
      </c>
      <c r="K34" s="234">
        <v>6</v>
      </c>
      <c r="L34" s="234">
        <v>7</v>
      </c>
      <c r="M34" s="234">
        <v>0</v>
      </c>
      <c r="N34" s="234">
        <v>0</v>
      </c>
      <c r="O34" s="234">
        <v>0</v>
      </c>
      <c r="P34" s="234">
        <v>0</v>
      </c>
      <c r="Q34" s="234">
        <v>0</v>
      </c>
      <c r="R34" s="234">
        <v>0</v>
      </c>
      <c r="S34" s="234">
        <v>0</v>
      </c>
      <c r="T34" s="234">
        <v>0</v>
      </c>
      <c r="U34" s="234">
        <v>0</v>
      </c>
      <c r="V34" s="234">
        <v>0</v>
      </c>
      <c r="W34" s="234">
        <v>0</v>
      </c>
      <c r="X34" s="234">
        <v>0</v>
      </c>
      <c r="Y34" s="234">
        <v>0</v>
      </c>
      <c r="Z34" s="234">
        <v>0</v>
      </c>
      <c r="AA34" s="234">
        <v>0</v>
      </c>
      <c r="AB34" s="161"/>
    </row>
    <row r="35" spans="2:28" ht="16.5" customHeight="1">
      <c r="B35" s="201" t="s">
        <v>68</v>
      </c>
      <c r="C35" s="163"/>
      <c r="D35" s="233">
        <v>6</v>
      </c>
      <c r="E35" s="234">
        <v>5</v>
      </c>
      <c r="F35" s="234">
        <v>1</v>
      </c>
      <c r="G35" s="234">
        <v>4</v>
      </c>
      <c r="H35" s="234">
        <v>3</v>
      </c>
      <c r="I35" s="234">
        <v>1</v>
      </c>
      <c r="J35" s="234">
        <v>1</v>
      </c>
      <c r="K35" s="234">
        <v>1</v>
      </c>
      <c r="L35" s="234">
        <v>0</v>
      </c>
      <c r="M35" s="234">
        <v>1</v>
      </c>
      <c r="N35" s="234">
        <v>1</v>
      </c>
      <c r="O35" s="234">
        <v>0</v>
      </c>
      <c r="P35" s="234">
        <v>0</v>
      </c>
      <c r="Q35" s="234">
        <v>0</v>
      </c>
      <c r="R35" s="234">
        <v>0</v>
      </c>
      <c r="S35" s="234">
        <v>0</v>
      </c>
      <c r="T35" s="234">
        <v>0</v>
      </c>
      <c r="U35" s="234">
        <v>0</v>
      </c>
      <c r="V35" s="234">
        <v>0</v>
      </c>
      <c r="W35" s="234">
        <v>0</v>
      </c>
      <c r="X35" s="234">
        <v>0</v>
      </c>
      <c r="Y35" s="234">
        <v>0</v>
      </c>
      <c r="Z35" s="234">
        <v>0</v>
      </c>
      <c r="AA35" s="234">
        <v>0</v>
      </c>
      <c r="AB35" s="161"/>
    </row>
    <row r="36" spans="2:28" ht="16.5" customHeight="1">
      <c r="B36" s="201" t="s">
        <v>69</v>
      </c>
      <c r="C36" s="163"/>
      <c r="D36" s="233">
        <v>4</v>
      </c>
      <c r="E36" s="234">
        <v>4</v>
      </c>
      <c r="F36" s="234">
        <v>0</v>
      </c>
      <c r="G36" s="234">
        <v>1</v>
      </c>
      <c r="H36" s="234">
        <v>1</v>
      </c>
      <c r="I36" s="234">
        <v>0</v>
      </c>
      <c r="J36" s="234">
        <v>2</v>
      </c>
      <c r="K36" s="234">
        <v>2</v>
      </c>
      <c r="L36" s="234">
        <v>0</v>
      </c>
      <c r="M36" s="234">
        <v>0</v>
      </c>
      <c r="N36" s="234">
        <v>0</v>
      </c>
      <c r="O36" s="234">
        <v>0</v>
      </c>
      <c r="P36" s="234">
        <v>0</v>
      </c>
      <c r="Q36" s="234">
        <v>0</v>
      </c>
      <c r="R36" s="234">
        <v>0</v>
      </c>
      <c r="S36" s="234">
        <v>0</v>
      </c>
      <c r="T36" s="234">
        <v>0</v>
      </c>
      <c r="U36" s="234">
        <v>0</v>
      </c>
      <c r="V36" s="234">
        <v>1</v>
      </c>
      <c r="W36" s="234">
        <v>1</v>
      </c>
      <c r="X36" s="234">
        <v>0</v>
      </c>
      <c r="Y36" s="234">
        <v>0</v>
      </c>
      <c r="Z36" s="234">
        <v>0</v>
      </c>
      <c r="AA36" s="234">
        <v>0</v>
      </c>
      <c r="AB36" s="161"/>
    </row>
    <row r="37" spans="2:28" ht="16.5" customHeight="1">
      <c r="B37" s="201" t="s">
        <v>70</v>
      </c>
      <c r="C37" s="163"/>
      <c r="D37" s="233">
        <v>7</v>
      </c>
      <c r="E37" s="234">
        <v>2</v>
      </c>
      <c r="F37" s="234">
        <v>5</v>
      </c>
      <c r="G37" s="234">
        <v>0</v>
      </c>
      <c r="H37" s="234">
        <v>0</v>
      </c>
      <c r="I37" s="234">
        <v>0</v>
      </c>
      <c r="J37" s="234">
        <v>5</v>
      </c>
      <c r="K37" s="234">
        <v>2</v>
      </c>
      <c r="L37" s="234">
        <v>3</v>
      </c>
      <c r="M37" s="234">
        <v>0</v>
      </c>
      <c r="N37" s="234">
        <v>0</v>
      </c>
      <c r="O37" s="234">
        <v>0</v>
      </c>
      <c r="P37" s="234">
        <v>0</v>
      </c>
      <c r="Q37" s="234">
        <v>0</v>
      </c>
      <c r="R37" s="234">
        <v>0</v>
      </c>
      <c r="S37" s="234">
        <v>0</v>
      </c>
      <c r="T37" s="234">
        <v>0</v>
      </c>
      <c r="U37" s="234">
        <v>0</v>
      </c>
      <c r="V37" s="234">
        <v>0</v>
      </c>
      <c r="W37" s="234">
        <v>0</v>
      </c>
      <c r="X37" s="234">
        <v>0</v>
      </c>
      <c r="Y37" s="234">
        <v>2</v>
      </c>
      <c r="Z37" s="234">
        <v>0</v>
      </c>
      <c r="AA37" s="234">
        <v>2</v>
      </c>
      <c r="AB37" s="161"/>
    </row>
    <row r="38" spans="2:28" ht="16.5" customHeight="1">
      <c r="B38" s="197" t="s">
        <v>125</v>
      </c>
      <c r="C38" s="197"/>
      <c r="D38" s="235">
        <v>138</v>
      </c>
      <c r="E38" s="236">
        <v>94</v>
      </c>
      <c r="F38" s="236">
        <v>44</v>
      </c>
      <c r="G38" s="236">
        <v>66</v>
      </c>
      <c r="H38" s="236">
        <v>47</v>
      </c>
      <c r="I38" s="236">
        <v>19</v>
      </c>
      <c r="J38" s="236">
        <v>59</v>
      </c>
      <c r="K38" s="236">
        <v>39</v>
      </c>
      <c r="L38" s="236">
        <v>20</v>
      </c>
      <c r="M38" s="236">
        <v>1</v>
      </c>
      <c r="N38" s="236">
        <v>1</v>
      </c>
      <c r="O38" s="236">
        <v>0</v>
      </c>
      <c r="P38" s="236">
        <v>0</v>
      </c>
      <c r="Q38" s="236">
        <v>0</v>
      </c>
      <c r="R38" s="236">
        <v>0</v>
      </c>
      <c r="S38" s="236">
        <v>0</v>
      </c>
      <c r="T38" s="236">
        <v>0</v>
      </c>
      <c r="U38" s="236">
        <v>0</v>
      </c>
      <c r="V38" s="236">
        <v>2</v>
      </c>
      <c r="W38" s="236">
        <v>1</v>
      </c>
      <c r="X38" s="236">
        <v>1</v>
      </c>
      <c r="Y38" s="236">
        <v>10</v>
      </c>
      <c r="Z38" s="236">
        <v>6</v>
      </c>
      <c r="AA38" s="236">
        <v>4</v>
      </c>
      <c r="AB38" s="161"/>
    </row>
    <row r="39" spans="2:28" ht="16.5" customHeight="1">
      <c r="B39" s="161"/>
      <c r="C39" s="161"/>
      <c r="D39" s="24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161"/>
    </row>
    <row r="40" spans="2:28" ht="16.5" customHeight="1">
      <c r="B40" s="201" t="s">
        <v>71</v>
      </c>
      <c r="C40" s="163"/>
      <c r="D40" s="233">
        <v>34</v>
      </c>
      <c r="E40" s="234">
        <v>26</v>
      </c>
      <c r="F40" s="234">
        <v>8</v>
      </c>
      <c r="G40" s="234">
        <v>21</v>
      </c>
      <c r="H40" s="234">
        <v>17</v>
      </c>
      <c r="I40" s="234">
        <v>4</v>
      </c>
      <c r="J40" s="234">
        <v>12</v>
      </c>
      <c r="K40" s="234">
        <v>8</v>
      </c>
      <c r="L40" s="234">
        <v>4</v>
      </c>
      <c r="M40" s="234">
        <v>0</v>
      </c>
      <c r="N40" s="234">
        <v>0</v>
      </c>
      <c r="O40" s="234">
        <v>0</v>
      </c>
      <c r="P40" s="234">
        <v>0</v>
      </c>
      <c r="Q40" s="234">
        <v>0</v>
      </c>
      <c r="R40" s="234">
        <v>0</v>
      </c>
      <c r="S40" s="234">
        <v>0</v>
      </c>
      <c r="T40" s="234">
        <v>0</v>
      </c>
      <c r="U40" s="234">
        <v>0</v>
      </c>
      <c r="V40" s="234">
        <v>1</v>
      </c>
      <c r="W40" s="234">
        <v>1</v>
      </c>
      <c r="X40" s="234">
        <v>0</v>
      </c>
      <c r="Y40" s="234">
        <v>0</v>
      </c>
      <c r="Z40" s="234">
        <v>0</v>
      </c>
      <c r="AA40" s="234">
        <v>0</v>
      </c>
      <c r="AB40" s="161"/>
    </row>
    <row r="41" spans="2:28" ht="16.5" customHeight="1">
      <c r="B41" s="201" t="s">
        <v>72</v>
      </c>
      <c r="C41" s="163"/>
      <c r="D41" s="233">
        <v>130</v>
      </c>
      <c r="E41" s="234">
        <v>90</v>
      </c>
      <c r="F41" s="234">
        <v>40</v>
      </c>
      <c r="G41" s="234">
        <v>77</v>
      </c>
      <c r="H41" s="234">
        <v>55</v>
      </c>
      <c r="I41" s="234">
        <v>22</v>
      </c>
      <c r="J41" s="234">
        <v>33</v>
      </c>
      <c r="K41" s="234">
        <v>19</v>
      </c>
      <c r="L41" s="234">
        <v>14</v>
      </c>
      <c r="M41" s="234">
        <v>9</v>
      </c>
      <c r="N41" s="234">
        <v>7</v>
      </c>
      <c r="O41" s="234">
        <v>2</v>
      </c>
      <c r="P41" s="234">
        <v>0</v>
      </c>
      <c r="Q41" s="234">
        <v>0</v>
      </c>
      <c r="R41" s="234">
        <v>0</v>
      </c>
      <c r="S41" s="234">
        <v>0</v>
      </c>
      <c r="T41" s="234">
        <v>0</v>
      </c>
      <c r="U41" s="234">
        <v>0</v>
      </c>
      <c r="V41" s="234">
        <v>4</v>
      </c>
      <c r="W41" s="234">
        <v>3</v>
      </c>
      <c r="X41" s="234">
        <v>1</v>
      </c>
      <c r="Y41" s="234">
        <v>7</v>
      </c>
      <c r="Z41" s="234">
        <v>6</v>
      </c>
      <c r="AA41" s="234">
        <v>1</v>
      </c>
      <c r="AB41" s="161"/>
    </row>
    <row r="42" spans="2:28" ht="16.5" customHeight="1">
      <c r="B42" s="201" t="s">
        <v>176</v>
      </c>
      <c r="C42" s="163"/>
      <c r="D42" s="233">
        <v>4</v>
      </c>
      <c r="E42" s="234">
        <v>3</v>
      </c>
      <c r="F42" s="234">
        <v>1</v>
      </c>
      <c r="G42" s="234">
        <v>4</v>
      </c>
      <c r="H42" s="234">
        <v>3</v>
      </c>
      <c r="I42" s="234">
        <v>1</v>
      </c>
      <c r="J42" s="234">
        <v>0</v>
      </c>
      <c r="K42" s="234">
        <v>0</v>
      </c>
      <c r="L42" s="234">
        <v>0</v>
      </c>
      <c r="M42" s="234">
        <v>0</v>
      </c>
      <c r="N42" s="234">
        <v>0</v>
      </c>
      <c r="O42" s="234">
        <v>0</v>
      </c>
      <c r="P42" s="234">
        <v>0</v>
      </c>
      <c r="Q42" s="234">
        <v>0</v>
      </c>
      <c r="R42" s="234">
        <v>0</v>
      </c>
      <c r="S42" s="234">
        <v>0</v>
      </c>
      <c r="T42" s="234">
        <v>0</v>
      </c>
      <c r="U42" s="234">
        <v>0</v>
      </c>
      <c r="V42" s="234">
        <v>0</v>
      </c>
      <c r="W42" s="234">
        <v>0</v>
      </c>
      <c r="X42" s="234">
        <v>0</v>
      </c>
      <c r="Y42" s="234">
        <v>0</v>
      </c>
      <c r="Z42" s="234">
        <v>0</v>
      </c>
      <c r="AA42" s="234">
        <v>0</v>
      </c>
      <c r="AB42" s="161"/>
    </row>
    <row r="43" spans="2:28" ht="16.5" customHeight="1">
      <c r="B43" s="201" t="s">
        <v>74</v>
      </c>
      <c r="C43" s="163"/>
      <c r="D43" s="233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0</v>
      </c>
      <c r="X43" s="234">
        <v>0</v>
      </c>
      <c r="Y43" s="234">
        <v>0</v>
      </c>
      <c r="Z43" s="234">
        <v>0</v>
      </c>
      <c r="AA43" s="234">
        <v>0</v>
      </c>
      <c r="AB43" s="161"/>
    </row>
    <row r="44" spans="2:28" ht="16.5" customHeight="1">
      <c r="B44" s="201" t="s">
        <v>75</v>
      </c>
      <c r="C44" s="163"/>
      <c r="D44" s="233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0</v>
      </c>
      <c r="N44" s="234">
        <v>0</v>
      </c>
      <c r="O44" s="234">
        <v>0</v>
      </c>
      <c r="P44" s="234">
        <v>0</v>
      </c>
      <c r="Q44" s="234">
        <v>0</v>
      </c>
      <c r="R44" s="234">
        <v>0</v>
      </c>
      <c r="S44" s="234">
        <v>0</v>
      </c>
      <c r="T44" s="234">
        <v>0</v>
      </c>
      <c r="U44" s="234">
        <v>0</v>
      </c>
      <c r="V44" s="234">
        <v>0</v>
      </c>
      <c r="W44" s="234">
        <v>0</v>
      </c>
      <c r="X44" s="234">
        <v>0</v>
      </c>
      <c r="Y44" s="234">
        <v>0</v>
      </c>
      <c r="Z44" s="234">
        <v>0</v>
      </c>
      <c r="AA44" s="234">
        <v>0</v>
      </c>
      <c r="AB44" s="161"/>
    </row>
    <row r="45" spans="2:28" ht="16.5" customHeight="1">
      <c r="B45" s="197" t="s">
        <v>126</v>
      </c>
      <c r="C45" s="197"/>
      <c r="D45" s="235">
        <v>168</v>
      </c>
      <c r="E45" s="236">
        <v>119</v>
      </c>
      <c r="F45" s="236">
        <v>49</v>
      </c>
      <c r="G45" s="236">
        <v>102</v>
      </c>
      <c r="H45" s="236">
        <v>75</v>
      </c>
      <c r="I45" s="236">
        <v>27</v>
      </c>
      <c r="J45" s="236">
        <v>45</v>
      </c>
      <c r="K45" s="236">
        <v>27</v>
      </c>
      <c r="L45" s="236">
        <v>18</v>
      </c>
      <c r="M45" s="236">
        <v>9</v>
      </c>
      <c r="N45" s="236">
        <v>7</v>
      </c>
      <c r="O45" s="236">
        <v>2</v>
      </c>
      <c r="P45" s="236">
        <v>0</v>
      </c>
      <c r="Q45" s="236">
        <v>0</v>
      </c>
      <c r="R45" s="236">
        <v>0</v>
      </c>
      <c r="S45" s="236">
        <v>0</v>
      </c>
      <c r="T45" s="236">
        <v>0</v>
      </c>
      <c r="U45" s="236">
        <v>0</v>
      </c>
      <c r="V45" s="236">
        <v>5</v>
      </c>
      <c r="W45" s="236">
        <v>4</v>
      </c>
      <c r="X45" s="236">
        <v>1</v>
      </c>
      <c r="Y45" s="236">
        <v>7</v>
      </c>
      <c r="Z45" s="236">
        <v>6</v>
      </c>
      <c r="AA45" s="236">
        <v>1</v>
      </c>
      <c r="AB45" s="161"/>
    </row>
    <row r="46" spans="2:28" ht="16.5" customHeight="1">
      <c r="B46" s="161"/>
      <c r="C46" s="161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161"/>
    </row>
    <row r="47" spans="2:28" ht="16.5" customHeight="1">
      <c r="B47" s="201" t="s">
        <v>177</v>
      </c>
      <c r="C47" s="163"/>
      <c r="D47" s="233">
        <v>264</v>
      </c>
      <c r="E47" s="234">
        <v>134</v>
      </c>
      <c r="F47" s="234">
        <v>130</v>
      </c>
      <c r="G47" s="234">
        <v>248</v>
      </c>
      <c r="H47" s="234">
        <v>124</v>
      </c>
      <c r="I47" s="234">
        <v>124</v>
      </c>
      <c r="J47" s="234">
        <v>7</v>
      </c>
      <c r="K47" s="234">
        <v>5</v>
      </c>
      <c r="L47" s="234">
        <v>2</v>
      </c>
      <c r="M47" s="234">
        <v>3</v>
      </c>
      <c r="N47" s="234">
        <v>1</v>
      </c>
      <c r="O47" s="234">
        <v>2</v>
      </c>
      <c r="P47" s="234">
        <v>0</v>
      </c>
      <c r="Q47" s="234">
        <v>0</v>
      </c>
      <c r="R47" s="234">
        <v>0</v>
      </c>
      <c r="S47" s="234">
        <v>0</v>
      </c>
      <c r="T47" s="234">
        <v>0</v>
      </c>
      <c r="U47" s="234">
        <v>0</v>
      </c>
      <c r="V47" s="234">
        <v>3</v>
      </c>
      <c r="W47" s="234">
        <v>2</v>
      </c>
      <c r="X47" s="234">
        <v>1</v>
      </c>
      <c r="Y47" s="234">
        <v>3</v>
      </c>
      <c r="Z47" s="234">
        <v>2</v>
      </c>
      <c r="AA47" s="234">
        <v>1</v>
      </c>
      <c r="AB47" s="161"/>
    </row>
    <row r="48" spans="2:28" ht="16.5" customHeight="1">
      <c r="B48" s="201" t="s">
        <v>77</v>
      </c>
      <c r="C48" s="163"/>
      <c r="D48" s="233">
        <v>24</v>
      </c>
      <c r="E48" s="234">
        <v>12</v>
      </c>
      <c r="F48" s="234">
        <v>12</v>
      </c>
      <c r="G48" s="234">
        <v>14</v>
      </c>
      <c r="H48" s="234">
        <v>9</v>
      </c>
      <c r="I48" s="234">
        <v>5</v>
      </c>
      <c r="J48" s="234">
        <v>10</v>
      </c>
      <c r="K48" s="234">
        <v>3</v>
      </c>
      <c r="L48" s="234">
        <v>7</v>
      </c>
      <c r="M48" s="234">
        <v>0</v>
      </c>
      <c r="N48" s="234">
        <v>0</v>
      </c>
      <c r="O48" s="234">
        <v>0</v>
      </c>
      <c r="P48" s="234">
        <v>0</v>
      </c>
      <c r="Q48" s="234">
        <v>0</v>
      </c>
      <c r="R48" s="234">
        <v>0</v>
      </c>
      <c r="S48" s="234">
        <v>0</v>
      </c>
      <c r="T48" s="234">
        <v>0</v>
      </c>
      <c r="U48" s="234">
        <v>0</v>
      </c>
      <c r="V48" s="234">
        <v>0</v>
      </c>
      <c r="W48" s="234">
        <v>0</v>
      </c>
      <c r="X48" s="234">
        <v>0</v>
      </c>
      <c r="Y48" s="234">
        <v>0</v>
      </c>
      <c r="Z48" s="234">
        <v>0</v>
      </c>
      <c r="AA48" s="234">
        <v>0</v>
      </c>
      <c r="AB48" s="161"/>
    </row>
    <row r="49" spans="2:28" ht="16.5" customHeight="1">
      <c r="B49" s="201" t="s">
        <v>178</v>
      </c>
      <c r="C49" s="163"/>
      <c r="D49" s="233">
        <v>13</v>
      </c>
      <c r="E49" s="234">
        <v>9</v>
      </c>
      <c r="F49" s="234">
        <v>4</v>
      </c>
      <c r="G49" s="234">
        <v>9</v>
      </c>
      <c r="H49" s="234">
        <v>7</v>
      </c>
      <c r="I49" s="234">
        <v>2</v>
      </c>
      <c r="J49" s="234">
        <v>2</v>
      </c>
      <c r="K49" s="234">
        <v>1</v>
      </c>
      <c r="L49" s="234">
        <v>1</v>
      </c>
      <c r="M49" s="234">
        <v>0</v>
      </c>
      <c r="N49" s="234">
        <v>0</v>
      </c>
      <c r="O49" s="234">
        <v>0</v>
      </c>
      <c r="P49" s="234">
        <v>0</v>
      </c>
      <c r="Q49" s="234">
        <v>0</v>
      </c>
      <c r="R49" s="234">
        <v>0</v>
      </c>
      <c r="S49" s="234">
        <v>0</v>
      </c>
      <c r="T49" s="234">
        <v>0</v>
      </c>
      <c r="U49" s="234">
        <v>0</v>
      </c>
      <c r="V49" s="234">
        <v>1</v>
      </c>
      <c r="W49" s="234">
        <v>0</v>
      </c>
      <c r="X49" s="234">
        <v>1</v>
      </c>
      <c r="Y49" s="234">
        <v>1</v>
      </c>
      <c r="Z49" s="234">
        <v>1</v>
      </c>
      <c r="AA49" s="234">
        <v>0</v>
      </c>
      <c r="AB49" s="161"/>
    </row>
    <row r="50" spans="2:28" ht="16.5" customHeight="1">
      <c r="B50" s="201" t="s">
        <v>79</v>
      </c>
      <c r="C50" s="163"/>
      <c r="D50" s="233">
        <v>14</v>
      </c>
      <c r="E50" s="234">
        <v>10</v>
      </c>
      <c r="F50" s="234">
        <v>4</v>
      </c>
      <c r="G50" s="234">
        <v>7</v>
      </c>
      <c r="H50" s="234">
        <v>6</v>
      </c>
      <c r="I50" s="234">
        <v>1</v>
      </c>
      <c r="J50" s="234">
        <v>4</v>
      </c>
      <c r="K50" s="234">
        <v>3</v>
      </c>
      <c r="L50" s="234">
        <v>1</v>
      </c>
      <c r="M50" s="234">
        <v>0</v>
      </c>
      <c r="N50" s="234">
        <v>0</v>
      </c>
      <c r="O50" s="234">
        <v>0</v>
      </c>
      <c r="P50" s="234">
        <v>0</v>
      </c>
      <c r="Q50" s="234">
        <v>0</v>
      </c>
      <c r="R50" s="234">
        <v>0</v>
      </c>
      <c r="S50" s="234">
        <v>0</v>
      </c>
      <c r="T50" s="234">
        <v>0</v>
      </c>
      <c r="U50" s="234">
        <v>0</v>
      </c>
      <c r="V50" s="234">
        <v>0</v>
      </c>
      <c r="W50" s="234">
        <v>0</v>
      </c>
      <c r="X50" s="234">
        <v>0</v>
      </c>
      <c r="Y50" s="234">
        <v>3</v>
      </c>
      <c r="Z50" s="234">
        <v>1</v>
      </c>
      <c r="AA50" s="234">
        <v>2</v>
      </c>
      <c r="AB50" s="161"/>
    </row>
    <row r="51" spans="2:28" ht="16.5" customHeight="1">
      <c r="B51" s="201" t="s">
        <v>80</v>
      </c>
      <c r="C51" s="163"/>
      <c r="D51" s="233">
        <v>26</v>
      </c>
      <c r="E51" s="234">
        <v>21</v>
      </c>
      <c r="F51" s="234">
        <v>5</v>
      </c>
      <c r="G51" s="234">
        <v>16</v>
      </c>
      <c r="H51" s="234">
        <v>13</v>
      </c>
      <c r="I51" s="234">
        <v>3</v>
      </c>
      <c r="J51" s="234">
        <v>9</v>
      </c>
      <c r="K51" s="234">
        <v>7</v>
      </c>
      <c r="L51" s="234">
        <v>2</v>
      </c>
      <c r="M51" s="234">
        <v>1</v>
      </c>
      <c r="N51" s="234">
        <v>1</v>
      </c>
      <c r="O51" s="234">
        <v>0</v>
      </c>
      <c r="P51" s="234">
        <v>0</v>
      </c>
      <c r="Q51" s="234">
        <v>0</v>
      </c>
      <c r="R51" s="234">
        <v>0</v>
      </c>
      <c r="S51" s="234">
        <v>0</v>
      </c>
      <c r="T51" s="234">
        <v>0</v>
      </c>
      <c r="U51" s="234">
        <v>0</v>
      </c>
      <c r="V51" s="234">
        <v>0</v>
      </c>
      <c r="W51" s="234">
        <v>0</v>
      </c>
      <c r="X51" s="234">
        <v>0</v>
      </c>
      <c r="Y51" s="234">
        <v>0</v>
      </c>
      <c r="Z51" s="234">
        <v>0</v>
      </c>
      <c r="AA51" s="234">
        <v>0</v>
      </c>
      <c r="AB51" s="161"/>
    </row>
    <row r="52" spans="2:28" ht="16.5" customHeight="1">
      <c r="B52" s="201" t="s">
        <v>179</v>
      </c>
      <c r="C52" s="163"/>
      <c r="D52" s="233">
        <v>9</v>
      </c>
      <c r="E52" s="234">
        <v>8</v>
      </c>
      <c r="F52" s="234">
        <v>1</v>
      </c>
      <c r="G52" s="234">
        <v>2</v>
      </c>
      <c r="H52" s="234">
        <v>2</v>
      </c>
      <c r="I52" s="234">
        <v>0</v>
      </c>
      <c r="J52" s="234">
        <v>4</v>
      </c>
      <c r="K52" s="234">
        <v>3</v>
      </c>
      <c r="L52" s="234">
        <v>1</v>
      </c>
      <c r="M52" s="234">
        <v>0</v>
      </c>
      <c r="N52" s="234">
        <v>0</v>
      </c>
      <c r="O52" s="234">
        <v>0</v>
      </c>
      <c r="P52" s="234">
        <v>0</v>
      </c>
      <c r="Q52" s="234">
        <v>0</v>
      </c>
      <c r="R52" s="234">
        <v>0</v>
      </c>
      <c r="S52" s="234">
        <v>0</v>
      </c>
      <c r="T52" s="234">
        <v>0</v>
      </c>
      <c r="U52" s="234">
        <v>0</v>
      </c>
      <c r="V52" s="234">
        <v>2</v>
      </c>
      <c r="W52" s="234">
        <v>2</v>
      </c>
      <c r="X52" s="234">
        <v>0</v>
      </c>
      <c r="Y52" s="234">
        <v>1</v>
      </c>
      <c r="Z52" s="234">
        <v>1</v>
      </c>
      <c r="AA52" s="234">
        <v>0</v>
      </c>
      <c r="AB52" s="161"/>
    </row>
    <row r="53" spans="2:28" ht="16.5" customHeight="1">
      <c r="B53" s="201" t="s">
        <v>82</v>
      </c>
      <c r="C53" s="163"/>
      <c r="D53" s="233">
        <v>0</v>
      </c>
      <c r="E53" s="234">
        <v>0</v>
      </c>
      <c r="F53" s="234">
        <v>0</v>
      </c>
      <c r="G53" s="234">
        <v>0</v>
      </c>
      <c r="H53" s="234">
        <v>0</v>
      </c>
      <c r="I53" s="234">
        <v>0</v>
      </c>
      <c r="J53" s="234">
        <v>0</v>
      </c>
      <c r="K53" s="234">
        <v>0</v>
      </c>
      <c r="L53" s="234">
        <v>0</v>
      </c>
      <c r="M53" s="234">
        <v>0</v>
      </c>
      <c r="N53" s="234">
        <v>0</v>
      </c>
      <c r="O53" s="234">
        <v>0</v>
      </c>
      <c r="P53" s="234">
        <v>0</v>
      </c>
      <c r="Q53" s="234">
        <v>0</v>
      </c>
      <c r="R53" s="234">
        <v>0</v>
      </c>
      <c r="S53" s="234">
        <v>0</v>
      </c>
      <c r="T53" s="234">
        <v>0</v>
      </c>
      <c r="U53" s="234">
        <v>0</v>
      </c>
      <c r="V53" s="234">
        <v>0</v>
      </c>
      <c r="W53" s="234">
        <v>0</v>
      </c>
      <c r="X53" s="234">
        <v>0</v>
      </c>
      <c r="Y53" s="234">
        <v>0</v>
      </c>
      <c r="Z53" s="234">
        <v>0</v>
      </c>
      <c r="AA53" s="234">
        <v>0</v>
      </c>
      <c r="AB53" s="161"/>
    </row>
    <row r="54" spans="2:28" ht="16.5" customHeight="1">
      <c r="B54" s="201" t="s">
        <v>83</v>
      </c>
      <c r="C54" s="163"/>
      <c r="D54" s="233">
        <v>1</v>
      </c>
      <c r="E54" s="234">
        <v>1</v>
      </c>
      <c r="F54" s="234">
        <v>0</v>
      </c>
      <c r="G54" s="234">
        <v>1</v>
      </c>
      <c r="H54" s="234">
        <v>1</v>
      </c>
      <c r="I54" s="234">
        <v>0</v>
      </c>
      <c r="J54" s="234">
        <v>0</v>
      </c>
      <c r="K54" s="234">
        <v>0</v>
      </c>
      <c r="L54" s="234">
        <v>0</v>
      </c>
      <c r="M54" s="234">
        <v>0</v>
      </c>
      <c r="N54" s="234">
        <v>0</v>
      </c>
      <c r="O54" s="234">
        <v>0</v>
      </c>
      <c r="P54" s="234">
        <v>0</v>
      </c>
      <c r="Q54" s="234">
        <v>0</v>
      </c>
      <c r="R54" s="234">
        <v>0</v>
      </c>
      <c r="S54" s="234">
        <v>0</v>
      </c>
      <c r="T54" s="234">
        <v>0</v>
      </c>
      <c r="U54" s="234">
        <v>0</v>
      </c>
      <c r="V54" s="234">
        <v>0</v>
      </c>
      <c r="W54" s="234">
        <v>0</v>
      </c>
      <c r="X54" s="234">
        <v>0</v>
      </c>
      <c r="Y54" s="234">
        <v>0</v>
      </c>
      <c r="Z54" s="234">
        <v>0</v>
      </c>
      <c r="AA54" s="234">
        <v>0</v>
      </c>
      <c r="AB54" s="161"/>
    </row>
    <row r="55" spans="2:28" ht="16.5" customHeight="1">
      <c r="B55" s="201" t="s">
        <v>180</v>
      </c>
      <c r="C55" s="163"/>
      <c r="D55" s="233">
        <v>1</v>
      </c>
      <c r="E55" s="234">
        <v>0</v>
      </c>
      <c r="F55" s="234">
        <v>1</v>
      </c>
      <c r="G55" s="234">
        <v>0</v>
      </c>
      <c r="H55" s="234">
        <v>0</v>
      </c>
      <c r="I55" s="234">
        <v>0</v>
      </c>
      <c r="J55" s="234">
        <v>1</v>
      </c>
      <c r="K55" s="234">
        <v>0</v>
      </c>
      <c r="L55" s="234">
        <v>1</v>
      </c>
      <c r="M55" s="234">
        <v>0</v>
      </c>
      <c r="N55" s="234">
        <v>0</v>
      </c>
      <c r="O55" s="234">
        <v>0</v>
      </c>
      <c r="P55" s="234">
        <v>0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0</v>
      </c>
      <c r="Z55" s="234">
        <v>0</v>
      </c>
      <c r="AA55" s="234">
        <v>0</v>
      </c>
      <c r="AB55" s="161"/>
    </row>
    <row r="56" spans="2:28" ht="16.5" customHeight="1">
      <c r="B56" s="201" t="s">
        <v>85</v>
      </c>
      <c r="C56" s="163"/>
      <c r="D56" s="233">
        <v>0</v>
      </c>
      <c r="E56" s="234">
        <v>0</v>
      </c>
      <c r="F56" s="234">
        <v>0</v>
      </c>
      <c r="G56" s="234">
        <v>0</v>
      </c>
      <c r="H56" s="234">
        <v>0</v>
      </c>
      <c r="I56" s="234">
        <v>0</v>
      </c>
      <c r="J56" s="234">
        <v>0</v>
      </c>
      <c r="K56" s="234">
        <v>0</v>
      </c>
      <c r="L56" s="234">
        <v>0</v>
      </c>
      <c r="M56" s="234">
        <v>0</v>
      </c>
      <c r="N56" s="234">
        <v>0</v>
      </c>
      <c r="O56" s="234">
        <v>0</v>
      </c>
      <c r="P56" s="234">
        <v>0</v>
      </c>
      <c r="Q56" s="234">
        <v>0</v>
      </c>
      <c r="R56" s="234">
        <v>0</v>
      </c>
      <c r="S56" s="234">
        <v>0</v>
      </c>
      <c r="T56" s="234">
        <v>0</v>
      </c>
      <c r="U56" s="234">
        <v>0</v>
      </c>
      <c r="V56" s="234">
        <v>0</v>
      </c>
      <c r="W56" s="234">
        <v>0</v>
      </c>
      <c r="X56" s="234">
        <v>0</v>
      </c>
      <c r="Y56" s="234">
        <v>0</v>
      </c>
      <c r="Z56" s="234">
        <v>0</v>
      </c>
      <c r="AA56" s="234">
        <v>0</v>
      </c>
      <c r="AB56" s="161"/>
    </row>
    <row r="57" spans="2:28" ht="16.5" customHeight="1">
      <c r="B57" s="197" t="s">
        <v>128</v>
      </c>
      <c r="C57" s="197"/>
      <c r="D57" s="235">
        <v>352</v>
      </c>
      <c r="E57" s="236">
        <v>195</v>
      </c>
      <c r="F57" s="236">
        <v>157</v>
      </c>
      <c r="G57" s="236">
        <v>297</v>
      </c>
      <c r="H57" s="236">
        <v>162</v>
      </c>
      <c r="I57" s="236">
        <v>135</v>
      </c>
      <c r="J57" s="236">
        <v>37</v>
      </c>
      <c r="K57" s="236">
        <v>22</v>
      </c>
      <c r="L57" s="236">
        <v>15</v>
      </c>
      <c r="M57" s="236">
        <v>4</v>
      </c>
      <c r="N57" s="236">
        <v>2</v>
      </c>
      <c r="O57" s="236">
        <v>2</v>
      </c>
      <c r="P57" s="236">
        <v>0</v>
      </c>
      <c r="Q57" s="236">
        <v>0</v>
      </c>
      <c r="R57" s="236">
        <v>0</v>
      </c>
      <c r="S57" s="236">
        <v>0</v>
      </c>
      <c r="T57" s="236">
        <v>0</v>
      </c>
      <c r="U57" s="236">
        <v>0</v>
      </c>
      <c r="V57" s="236">
        <v>6</v>
      </c>
      <c r="W57" s="236">
        <v>4</v>
      </c>
      <c r="X57" s="236">
        <v>2</v>
      </c>
      <c r="Y57" s="236">
        <v>8</v>
      </c>
      <c r="Z57" s="236">
        <v>5</v>
      </c>
      <c r="AA57" s="236">
        <v>3</v>
      </c>
      <c r="AB57" s="161"/>
    </row>
    <row r="58" spans="2:28" ht="16.5" customHeight="1">
      <c r="B58" s="161"/>
      <c r="C58" s="161"/>
      <c r="D58" s="242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161"/>
    </row>
    <row r="59" spans="2:28" ht="16.5" customHeight="1">
      <c r="B59" s="201" t="s">
        <v>181</v>
      </c>
      <c r="C59" s="163"/>
      <c r="D59" s="233">
        <v>22</v>
      </c>
      <c r="E59" s="234">
        <v>16</v>
      </c>
      <c r="F59" s="234">
        <v>6</v>
      </c>
      <c r="G59" s="234">
        <v>20</v>
      </c>
      <c r="H59" s="234">
        <v>14</v>
      </c>
      <c r="I59" s="234">
        <v>6</v>
      </c>
      <c r="J59" s="234">
        <v>2</v>
      </c>
      <c r="K59" s="234">
        <v>2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0</v>
      </c>
      <c r="Z59" s="234">
        <v>0</v>
      </c>
      <c r="AA59" s="234">
        <v>0</v>
      </c>
      <c r="AB59" s="161"/>
    </row>
    <row r="60" spans="2:28" ht="16.5" customHeight="1">
      <c r="B60" s="201" t="s">
        <v>87</v>
      </c>
      <c r="C60" s="163"/>
      <c r="D60" s="233">
        <v>0</v>
      </c>
      <c r="E60" s="234">
        <v>0</v>
      </c>
      <c r="F60" s="234">
        <v>0</v>
      </c>
      <c r="G60" s="234">
        <v>0</v>
      </c>
      <c r="H60" s="234">
        <v>0</v>
      </c>
      <c r="I60" s="234">
        <v>0</v>
      </c>
      <c r="J60" s="234">
        <v>0</v>
      </c>
      <c r="K60" s="234">
        <v>0</v>
      </c>
      <c r="L60" s="234">
        <v>0</v>
      </c>
      <c r="M60" s="234">
        <v>0</v>
      </c>
      <c r="N60" s="234">
        <v>0</v>
      </c>
      <c r="O60" s="234">
        <v>0</v>
      </c>
      <c r="P60" s="234">
        <v>0</v>
      </c>
      <c r="Q60" s="234">
        <v>0</v>
      </c>
      <c r="R60" s="234">
        <v>0</v>
      </c>
      <c r="S60" s="234">
        <v>0</v>
      </c>
      <c r="T60" s="234">
        <v>0</v>
      </c>
      <c r="U60" s="234">
        <v>0</v>
      </c>
      <c r="V60" s="234">
        <v>0</v>
      </c>
      <c r="W60" s="234">
        <v>0</v>
      </c>
      <c r="X60" s="234">
        <v>0</v>
      </c>
      <c r="Y60" s="234">
        <v>0</v>
      </c>
      <c r="Z60" s="234">
        <v>0</v>
      </c>
      <c r="AA60" s="234">
        <v>0</v>
      </c>
      <c r="AB60" s="161"/>
    </row>
    <row r="61" spans="2:28" ht="16.5" customHeight="1">
      <c r="B61" s="197" t="s">
        <v>129</v>
      </c>
      <c r="C61" s="197"/>
      <c r="D61" s="235">
        <v>22</v>
      </c>
      <c r="E61" s="236">
        <v>16</v>
      </c>
      <c r="F61" s="236">
        <v>6</v>
      </c>
      <c r="G61" s="236">
        <v>20</v>
      </c>
      <c r="H61" s="236">
        <v>14</v>
      </c>
      <c r="I61" s="236">
        <v>6</v>
      </c>
      <c r="J61" s="236">
        <v>2</v>
      </c>
      <c r="K61" s="236">
        <v>2</v>
      </c>
      <c r="L61" s="236">
        <v>0</v>
      </c>
      <c r="M61" s="236">
        <v>0</v>
      </c>
      <c r="N61" s="236">
        <v>0</v>
      </c>
      <c r="O61" s="236">
        <v>0</v>
      </c>
      <c r="P61" s="236">
        <v>0</v>
      </c>
      <c r="Q61" s="236">
        <v>0</v>
      </c>
      <c r="R61" s="236">
        <v>0</v>
      </c>
      <c r="S61" s="236">
        <v>0</v>
      </c>
      <c r="T61" s="236">
        <v>0</v>
      </c>
      <c r="U61" s="236">
        <v>0</v>
      </c>
      <c r="V61" s="236">
        <v>0</v>
      </c>
      <c r="W61" s="236">
        <v>0</v>
      </c>
      <c r="X61" s="236">
        <v>0</v>
      </c>
      <c r="Y61" s="236">
        <v>0</v>
      </c>
      <c r="Z61" s="236">
        <v>0</v>
      </c>
      <c r="AA61" s="236">
        <v>0</v>
      </c>
      <c r="AB61" s="161"/>
    </row>
    <row r="62" spans="2:28" ht="16.5" customHeight="1">
      <c r="B62" s="161"/>
      <c r="C62" s="161"/>
      <c r="D62" s="242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161"/>
    </row>
    <row r="63" spans="2:28" ht="16.5" customHeight="1">
      <c r="B63" s="201" t="s">
        <v>88</v>
      </c>
      <c r="C63" s="163"/>
      <c r="D63" s="233">
        <v>141</v>
      </c>
      <c r="E63" s="234">
        <v>83</v>
      </c>
      <c r="F63" s="234">
        <v>58</v>
      </c>
      <c r="G63" s="234">
        <v>132</v>
      </c>
      <c r="H63" s="234">
        <v>77</v>
      </c>
      <c r="I63" s="234">
        <v>55</v>
      </c>
      <c r="J63" s="234">
        <v>2</v>
      </c>
      <c r="K63" s="234">
        <v>1</v>
      </c>
      <c r="L63" s="234">
        <v>1</v>
      </c>
      <c r="M63" s="234">
        <v>5</v>
      </c>
      <c r="N63" s="234">
        <v>4</v>
      </c>
      <c r="O63" s="234">
        <v>1</v>
      </c>
      <c r="P63" s="234">
        <v>0</v>
      </c>
      <c r="Q63" s="234">
        <v>0</v>
      </c>
      <c r="R63" s="234">
        <v>0</v>
      </c>
      <c r="S63" s="234">
        <v>0</v>
      </c>
      <c r="T63" s="234">
        <v>0</v>
      </c>
      <c r="U63" s="234">
        <v>0</v>
      </c>
      <c r="V63" s="234">
        <v>1</v>
      </c>
      <c r="W63" s="234">
        <v>1</v>
      </c>
      <c r="X63" s="234">
        <v>0</v>
      </c>
      <c r="Y63" s="234">
        <v>1</v>
      </c>
      <c r="Z63" s="234">
        <v>0</v>
      </c>
      <c r="AA63" s="234">
        <v>1</v>
      </c>
      <c r="AB63" s="161"/>
    </row>
    <row r="64" spans="2:28" ht="16.5" customHeight="1">
      <c r="B64" s="201" t="s">
        <v>89</v>
      </c>
      <c r="C64" s="163"/>
      <c r="D64" s="233">
        <v>13</v>
      </c>
      <c r="E64" s="234">
        <v>9</v>
      </c>
      <c r="F64" s="234">
        <v>4</v>
      </c>
      <c r="G64" s="234">
        <v>13</v>
      </c>
      <c r="H64" s="234">
        <v>9</v>
      </c>
      <c r="I64" s="234">
        <v>4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0</v>
      </c>
      <c r="P64" s="234">
        <v>0</v>
      </c>
      <c r="Q64" s="234">
        <v>0</v>
      </c>
      <c r="R64" s="234">
        <v>0</v>
      </c>
      <c r="S64" s="234">
        <v>0</v>
      </c>
      <c r="T64" s="234">
        <v>0</v>
      </c>
      <c r="U64" s="234">
        <v>0</v>
      </c>
      <c r="V64" s="234">
        <v>0</v>
      </c>
      <c r="W64" s="234">
        <v>0</v>
      </c>
      <c r="X64" s="234">
        <v>0</v>
      </c>
      <c r="Y64" s="234">
        <v>0</v>
      </c>
      <c r="Z64" s="234">
        <v>0</v>
      </c>
      <c r="AA64" s="234">
        <v>0</v>
      </c>
      <c r="AB64" s="161"/>
    </row>
    <row r="65" spans="1:28" ht="16.5" customHeight="1">
      <c r="B65" s="201" t="s">
        <v>90</v>
      </c>
      <c r="C65" s="163"/>
      <c r="D65" s="233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0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161"/>
    </row>
    <row r="66" spans="1:28" ht="16.5" customHeight="1">
      <c r="A66" s="213"/>
      <c r="B66" s="197" t="s">
        <v>130</v>
      </c>
      <c r="C66" s="197"/>
      <c r="D66" s="235">
        <v>154</v>
      </c>
      <c r="E66" s="236">
        <v>92</v>
      </c>
      <c r="F66" s="236">
        <v>62</v>
      </c>
      <c r="G66" s="236">
        <v>145</v>
      </c>
      <c r="H66" s="236">
        <v>86</v>
      </c>
      <c r="I66" s="236">
        <v>59</v>
      </c>
      <c r="J66" s="236">
        <v>2</v>
      </c>
      <c r="K66" s="236">
        <v>1</v>
      </c>
      <c r="L66" s="236">
        <v>1</v>
      </c>
      <c r="M66" s="236">
        <v>5</v>
      </c>
      <c r="N66" s="236">
        <v>4</v>
      </c>
      <c r="O66" s="236">
        <v>1</v>
      </c>
      <c r="P66" s="236">
        <v>0</v>
      </c>
      <c r="Q66" s="236">
        <v>0</v>
      </c>
      <c r="R66" s="236">
        <v>0</v>
      </c>
      <c r="S66" s="236">
        <v>0</v>
      </c>
      <c r="T66" s="236">
        <v>0</v>
      </c>
      <c r="U66" s="236">
        <v>0</v>
      </c>
      <c r="V66" s="236">
        <v>1</v>
      </c>
      <c r="W66" s="236">
        <v>1</v>
      </c>
      <c r="X66" s="236">
        <v>0</v>
      </c>
      <c r="Y66" s="236">
        <v>1</v>
      </c>
      <c r="Z66" s="236">
        <v>0</v>
      </c>
      <c r="AA66" s="236">
        <v>1</v>
      </c>
      <c r="AB66" s="161"/>
    </row>
    <row r="67" spans="1:28" ht="7.5" customHeight="1">
      <c r="A67" s="223"/>
      <c r="B67" s="203"/>
      <c r="C67" s="203"/>
      <c r="D67" s="204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</row>
  </sheetData>
  <mergeCells count="15">
    <mergeCell ref="A2:AA2"/>
    <mergeCell ref="V3:AA3"/>
    <mergeCell ref="B4:B6"/>
    <mergeCell ref="D4:F4"/>
    <mergeCell ref="G4:L4"/>
    <mergeCell ref="M4:R4"/>
    <mergeCell ref="S4:U4"/>
    <mergeCell ref="V4:X5"/>
    <mergeCell ref="Y4:AA5"/>
    <mergeCell ref="D5:F5"/>
    <mergeCell ref="G5:I5"/>
    <mergeCell ref="J5:L5"/>
    <mergeCell ref="M5:O5"/>
    <mergeCell ref="P5:R5"/>
    <mergeCell ref="S5:U5"/>
  </mergeCells>
  <phoneticPr fontId="23"/>
  <printOptions horizontalCentered="1" gridLinesSet="0"/>
  <pageMargins left="0.78740157480314965" right="0.78740157480314965" top="0.78740157480314965" bottom="0.59055118110236227" header="0.59055118110236227" footer="0.19685039370078741"/>
  <pageSetup paperSize="9" scale="67" firstPageNumber="115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5"/>
  <sheetViews>
    <sheetView showGridLines="0" view="pageBreakPreview" zoomScaleNormal="110" zoomScaleSheetLayoutView="100" workbookViewId="0">
      <selection activeCell="X5" sqref="X5:X7"/>
    </sheetView>
  </sheetViews>
  <sheetFormatPr defaultColWidth="11.25" defaultRowHeight="13.5"/>
  <cols>
    <col min="1" max="1" width="1.25" style="155" customWidth="1"/>
    <col min="2" max="2" width="11.25" style="155" customWidth="1"/>
    <col min="3" max="3" width="1.25" style="155" customWidth="1"/>
    <col min="4" max="4" width="3.875" style="155" customWidth="1"/>
    <col min="5" max="28" width="3.25" style="155" customWidth="1"/>
    <col min="29" max="29" width="6.75" style="282" customWidth="1"/>
    <col min="30" max="32" width="4" style="155" customWidth="1"/>
    <col min="33" max="33" width="5" style="155" customWidth="1"/>
    <col min="34" max="37" width="4" style="155" customWidth="1"/>
    <col min="38" max="38" width="5" style="155" customWidth="1"/>
    <col min="39" max="42" width="4" style="155" customWidth="1"/>
    <col min="43" max="43" width="6" style="155" customWidth="1"/>
    <col min="44" max="47" width="4" style="155" customWidth="1"/>
    <col min="48" max="48" width="6" style="155" customWidth="1"/>
    <col min="49" max="52" width="4" style="155" customWidth="1"/>
    <col min="53" max="53" width="6" style="155" customWidth="1"/>
    <col min="54" max="54" width="3" style="155" customWidth="1"/>
    <col min="55" max="16384" width="11.25" style="155"/>
  </cols>
  <sheetData>
    <row r="1" spans="1:53" s="153" customFormat="1" ht="22.5" customHeight="1">
      <c r="A1" s="108" t="s">
        <v>0</v>
      </c>
      <c r="AC1" s="244"/>
    </row>
    <row r="2" spans="1:53" s="154" customFormat="1" ht="22.5" customHeight="1">
      <c r="A2" s="427" t="s">
        <v>182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</row>
    <row r="3" spans="1:53" ht="15" customHeight="1">
      <c r="A3" s="245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428"/>
      <c r="Y3" s="428"/>
      <c r="Z3" s="428"/>
      <c r="AA3" s="428"/>
      <c r="AB3" s="428"/>
      <c r="AC3" s="428"/>
    </row>
    <row r="4" spans="1:53" ht="21" customHeight="1">
      <c r="A4" s="159"/>
      <c r="B4" s="379" t="s">
        <v>153</v>
      </c>
      <c r="C4" s="246"/>
      <c r="D4" s="373" t="s">
        <v>38</v>
      </c>
      <c r="E4" s="374"/>
      <c r="F4" s="374"/>
      <c r="G4" s="374"/>
      <c r="H4" s="375"/>
      <c r="I4" s="373" t="s">
        <v>183</v>
      </c>
      <c r="J4" s="374"/>
      <c r="K4" s="374"/>
      <c r="L4" s="374"/>
      <c r="M4" s="375"/>
      <c r="N4" s="373" t="s">
        <v>184</v>
      </c>
      <c r="O4" s="374"/>
      <c r="P4" s="374"/>
      <c r="Q4" s="374"/>
      <c r="R4" s="375"/>
      <c r="S4" s="373" t="s">
        <v>185</v>
      </c>
      <c r="T4" s="374"/>
      <c r="U4" s="374"/>
      <c r="V4" s="374"/>
      <c r="W4" s="375"/>
      <c r="X4" s="373" t="s">
        <v>186</v>
      </c>
      <c r="Y4" s="374"/>
      <c r="Z4" s="374"/>
      <c r="AA4" s="374"/>
      <c r="AB4" s="375"/>
      <c r="AC4" s="430" t="s">
        <v>187</v>
      </c>
    </row>
    <row r="5" spans="1:53" ht="15.75" customHeight="1">
      <c r="A5" s="162"/>
      <c r="B5" s="429"/>
      <c r="C5" s="247"/>
      <c r="D5" s="433" t="s">
        <v>38</v>
      </c>
      <c r="E5" s="373" t="s">
        <v>188</v>
      </c>
      <c r="F5" s="375"/>
      <c r="G5" s="373" t="s">
        <v>189</v>
      </c>
      <c r="H5" s="375"/>
      <c r="I5" s="433" t="s">
        <v>38</v>
      </c>
      <c r="J5" s="436" t="s">
        <v>190</v>
      </c>
      <c r="K5" s="436" t="s">
        <v>191</v>
      </c>
      <c r="L5" s="433" t="s">
        <v>39</v>
      </c>
      <c r="M5" s="433" t="s">
        <v>40</v>
      </c>
      <c r="N5" s="433" t="s">
        <v>38</v>
      </c>
      <c r="O5" s="436" t="s">
        <v>190</v>
      </c>
      <c r="P5" s="436" t="s">
        <v>191</v>
      </c>
      <c r="Q5" s="433" t="s">
        <v>39</v>
      </c>
      <c r="R5" s="433" t="s">
        <v>40</v>
      </c>
      <c r="S5" s="433" t="s">
        <v>38</v>
      </c>
      <c r="T5" s="436" t="s">
        <v>190</v>
      </c>
      <c r="U5" s="436" t="s">
        <v>191</v>
      </c>
      <c r="V5" s="433" t="s">
        <v>39</v>
      </c>
      <c r="W5" s="433" t="s">
        <v>40</v>
      </c>
      <c r="X5" s="433" t="s">
        <v>38</v>
      </c>
      <c r="Y5" s="436" t="s">
        <v>190</v>
      </c>
      <c r="Z5" s="436" t="s">
        <v>191</v>
      </c>
      <c r="AA5" s="433" t="s">
        <v>39</v>
      </c>
      <c r="AB5" s="433" t="s">
        <v>40</v>
      </c>
      <c r="AC5" s="431"/>
    </row>
    <row r="6" spans="1:53" ht="18" customHeight="1">
      <c r="A6" s="162"/>
      <c r="B6" s="429"/>
      <c r="C6" s="247"/>
      <c r="D6" s="434"/>
      <c r="E6" s="436" t="s">
        <v>190</v>
      </c>
      <c r="F6" s="436" t="s">
        <v>191</v>
      </c>
      <c r="G6" s="436" t="s">
        <v>190</v>
      </c>
      <c r="H6" s="436" t="s">
        <v>191</v>
      </c>
      <c r="I6" s="434"/>
      <c r="J6" s="437"/>
      <c r="K6" s="437"/>
      <c r="L6" s="434"/>
      <c r="M6" s="434"/>
      <c r="N6" s="434"/>
      <c r="O6" s="437"/>
      <c r="P6" s="437"/>
      <c r="Q6" s="434"/>
      <c r="R6" s="434"/>
      <c r="S6" s="434"/>
      <c r="T6" s="437"/>
      <c r="U6" s="437"/>
      <c r="V6" s="434"/>
      <c r="W6" s="434"/>
      <c r="X6" s="434"/>
      <c r="Y6" s="437"/>
      <c r="Z6" s="437"/>
      <c r="AA6" s="434"/>
      <c r="AB6" s="434"/>
      <c r="AC6" s="431"/>
    </row>
    <row r="7" spans="1:53" ht="15.75" customHeight="1">
      <c r="A7" s="162"/>
      <c r="B7" s="429"/>
      <c r="C7" s="247"/>
      <c r="D7" s="435"/>
      <c r="E7" s="438"/>
      <c r="F7" s="438"/>
      <c r="G7" s="438"/>
      <c r="H7" s="438"/>
      <c r="I7" s="435"/>
      <c r="J7" s="438"/>
      <c r="K7" s="438"/>
      <c r="L7" s="435"/>
      <c r="M7" s="435"/>
      <c r="N7" s="435"/>
      <c r="O7" s="438"/>
      <c r="P7" s="438"/>
      <c r="Q7" s="435"/>
      <c r="R7" s="435"/>
      <c r="S7" s="435"/>
      <c r="T7" s="438"/>
      <c r="U7" s="438"/>
      <c r="V7" s="435"/>
      <c r="W7" s="435"/>
      <c r="X7" s="435"/>
      <c r="Y7" s="438"/>
      <c r="Z7" s="438"/>
      <c r="AA7" s="435"/>
      <c r="AB7" s="435"/>
      <c r="AC7" s="432"/>
    </row>
    <row r="8" spans="1:53" ht="22.5" customHeight="1">
      <c r="A8" s="159"/>
      <c r="B8" s="160" t="s">
        <v>192</v>
      </c>
      <c r="C8" s="160"/>
      <c r="D8" s="248">
        <v>63</v>
      </c>
      <c r="E8" s="218">
        <v>52</v>
      </c>
      <c r="F8" s="218">
        <v>1</v>
      </c>
      <c r="G8" s="218">
        <v>9</v>
      </c>
      <c r="H8" s="221">
        <v>1</v>
      </c>
      <c r="I8" s="218">
        <v>3</v>
      </c>
      <c r="J8" s="218">
        <v>3</v>
      </c>
      <c r="K8" s="218">
        <v>0</v>
      </c>
      <c r="L8" s="218">
        <v>3</v>
      </c>
      <c r="M8" s="218">
        <v>0</v>
      </c>
      <c r="N8" s="218">
        <v>38</v>
      </c>
      <c r="O8" s="218">
        <v>38</v>
      </c>
      <c r="P8" s="218">
        <v>0</v>
      </c>
      <c r="Q8" s="218">
        <v>34</v>
      </c>
      <c r="R8" s="218">
        <v>4</v>
      </c>
      <c r="S8" s="218">
        <v>16</v>
      </c>
      <c r="T8" s="218">
        <v>14</v>
      </c>
      <c r="U8" s="249">
        <v>2</v>
      </c>
      <c r="V8" s="218">
        <v>11</v>
      </c>
      <c r="W8" s="218">
        <v>5</v>
      </c>
      <c r="X8" s="218">
        <v>6</v>
      </c>
      <c r="Y8" s="249">
        <v>6</v>
      </c>
      <c r="Z8" s="218">
        <v>0</v>
      </c>
      <c r="AA8" s="218">
        <v>5</v>
      </c>
      <c r="AB8" s="249">
        <v>1</v>
      </c>
      <c r="AC8" s="250">
        <v>3.17460317460317</v>
      </c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</row>
    <row r="9" spans="1:53" s="255" customFormat="1" ht="15" customHeight="1">
      <c r="A9" s="251"/>
      <c r="B9" s="172" t="s">
        <v>193</v>
      </c>
      <c r="C9" s="172"/>
      <c r="D9" s="252">
        <v>61</v>
      </c>
      <c r="E9" s="221">
        <v>48</v>
      </c>
      <c r="F9" s="221">
        <v>2</v>
      </c>
      <c r="G9" s="221">
        <v>11</v>
      </c>
      <c r="H9" s="221">
        <v>0</v>
      </c>
      <c r="I9" s="221">
        <v>4</v>
      </c>
      <c r="J9" s="221">
        <v>4</v>
      </c>
      <c r="K9" s="221">
        <v>0</v>
      </c>
      <c r="L9" s="221">
        <v>4</v>
      </c>
      <c r="M9" s="221">
        <v>0</v>
      </c>
      <c r="N9" s="221">
        <v>33</v>
      </c>
      <c r="O9" s="221">
        <v>32</v>
      </c>
      <c r="P9" s="221">
        <v>1</v>
      </c>
      <c r="Q9" s="221">
        <v>32</v>
      </c>
      <c r="R9" s="221">
        <v>1</v>
      </c>
      <c r="S9" s="221">
        <v>15</v>
      </c>
      <c r="T9" s="221">
        <v>15</v>
      </c>
      <c r="U9" s="221">
        <v>0</v>
      </c>
      <c r="V9" s="221">
        <v>8</v>
      </c>
      <c r="W9" s="221">
        <v>7</v>
      </c>
      <c r="X9" s="221">
        <v>9</v>
      </c>
      <c r="Y9" s="221">
        <v>8</v>
      </c>
      <c r="Z9" s="221">
        <v>1</v>
      </c>
      <c r="AA9" s="221">
        <v>6</v>
      </c>
      <c r="AB9" s="221">
        <v>3</v>
      </c>
      <c r="AC9" s="253">
        <v>3.278688524590164</v>
      </c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</row>
    <row r="10" spans="1:53" ht="7.5" customHeight="1">
      <c r="A10" s="164"/>
      <c r="B10" s="186"/>
      <c r="C10" s="186"/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56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</row>
    <row r="11" spans="1:53" ht="7.5" customHeight="1">
      <c r="B11" s="172"/>
      <c r="C11" s="172"/>
      <c r="D11" s="220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50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</row>
    <row r="12" spans="1:53" s="255" customFormat="1" ht="16.5" customHeight="1">
      <c r="B12" s="196" t="s">
        <v>120</v>
      </c>
      <c r="C12" s="197"/>
      <c r="D12" s="252">
        <v>0</v>
      </c>
      <c r="E12" s="221">
        <v>0</v>
      </c>
      <c r="F12" s="221">
        <v>0</v>
      </c>
      <c r="G12" s="221">
        <v>0</v>
      </c>
      <c r="H12" s="221">
        <v>0</v>
      </c>
      <c r="I12" s="221">
        <v>0</v>
      </c>
      <c r="J12" s="221">
        <v>0</v>
      </c>
      <c r="K12" s="221">
        <v>0</v>
      </c>
      <c r="L12" s="221">
        <v>0</v>
      </c>
      <c r="M12" s="221">
        <v>0</v>
      </c>
      <c r="N12" s="221">
        <v>0</v>
      </c>
      <c r="O12" s="221">
        <v>0</v>
      </c>
      <c r="P12" s="221">
        <v>0</v>
      </c>
      <c r="Q12" s="221">
        <v>0</v>
      </c>
      <c r="R12" s="221">
        <v>0</v>
      </c>
      <c r="S12" s="221">
        <v>0</v>
      </c>
      <c r="T12" s="221">
        <v>0</v>
      </c>
      <c r="U12" s="221">
        <v>0</v>
      </c>
      <c r="V12" s="221">
        <v>0</v>
      </c>
      <c r="W12" s="221">
        <v>0</v>
      </c>
      <c r="X12" s="221">
        <v>0</v>
      </c>
      <c r="Y12" s="221">
        <v>0</v>
      </c>
      <c r="Z12" s="221">
        <v>0</v>
      </c>
      <c r="AA12" s="221">
        <v>0</v>
      </c>
      <c r="AB12" s="221">
        <v>0</v>
      </c>
      <c r="AC12" s="253">
        <v>0</v>
      </c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</row>
    <row r="13" spans="1:53" s="255" customFormat="1" ht="16.5" customHeight="1">
      <c r="B13" s="196" t="s">
        <v>121</v>
      </c>
      <c r="C13" s="197"/>
      <c r="D13" s="252">
        <v>0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0</v>
      </c>
      <c r="O13" s="257">
        <v>0</v>
      </c>
      <c r="P13" s="257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0</v>
      </c>
      <c r="X13" s="257">
        <v>0</v>
      </c>
      <c r="Y13" s="257">
        <v>0</v>
      </c>
      <c r="Z13" s="257">
        <v>0</v>
      </c>
      <c r="AA13" s="257">
        <v>0</v>
      </c>
      <c r="AB13" s="257">
        <v>0</v>
      </c>
      <c r="AC13" s="253">
        <v>0</v>
      </c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</row>
    <row r="14" spans="1:53" s="255" customFormat="1" ht="16.5" customHeight="1">
      <c r="B14" s="196" t="s">
        <v>122</v>
      </c>
      <c r="C14" s="197"/>
      <c r="D14" s="252">
        <v>61</v>
      </c>
      <c r="E14" s="257">
        <v>48</v>
      </c>
      <c r="F14" s="257">
        <v>2</v>
      </c>
      <c r="G14" s="257">
        <v>11</v>
      </c>
      <c r="H14" s="257">
        <v>0</v>
      </c>
      <c r="I14" s="257">
        <v>4</v>
      </c>
      <c r="J14" s="257">
        <v>4</v>
      </c>
      <c r="K14" s="257">
        <v>0</v>
      </c>
      <c r="L14" s="257">
        <v>4</v>
      </c>
      <c r="M14" s="257">
        <v>0</v>
      </c>
      <c r="N14" s="257">
        <v>33</v>
      </c>
      <c r="O14" s="257">
        <v>32</v>
      </c>
      <c r="P14" s="257">
        <v>1</v>
      </c>
      <c r="Q14" s="257">
        <v>32</v>
      </c>
      <c r="R14" s="257">
        <v>1</v>
      </c>
      <c r="S14" s="257">
        <v>15</v>
      </c>
      <c r="T14" s="257">
        <v>15</v>
      </c>
      <c r="U14" s="257">
        <v>0</v>
      </c>
      <c r="V14" s="257">
        <v>8</v>
      </c>
      <c r="W14" s="257">
        <v>7</v>
      </c>
      <c r="X14" s="257">
        <v>9</v>
      </c>
      <c r="Y14" s="257">
        <v>8</v>
      </c>
      <c r="Z14" s="257">
        <v>1</v>
      </c>
      <c r="AA14" s="257">
        <v>6</v>
      </c>
      <c r="AB14" s="257">
        <v>3</v>
      </c>
      <c r="AC14" s="258">
        <v>3.278688524590164</v>
      </c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</row>
    <row r="15" spans="1:53" ht="16.5" customHeight="1">
      <c r="B15" s="161"/>
      <c r="C15" s="161"/>
      <c r="D15" s="259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1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</row>
    <row r="16" spans="1:53" ht="16.5" customHeight="1">
      <c r="B16" s="201" t="s">
        <v>50</v>
      </c>
      <c r="C16" s="163"/>
      <c r="D16" s="262">
        <v>0</v>
      </c>
      <c r="E16" s="263">
        <v>0</v>
      </c>
      <c r="F16" s="263">
        <v>0</v>
      </c>
      <c r="G16" s="263">
        <v>0</v>
      </c>
      <c r="H16" s="263">
        <v>0</v>
      </c>
      <c r="I16" s="263">
        <v>0</v>
      </c>
      <c r="J16" s="263">
        <v>0</v>
      </c>
      <c r="K16" s="263">
        <v>0</v>
      </c>
      <c r="L16" s="263">
        <v>0</v>
      </c>
      <c r="M16" s="263">
        <v>0</v>
      </c>
      <c r="N16" s="263">
        <v>0</v>
      </c>
      <c r="O16" s="263">
        <v>0</v>
      </c>
      <c r="P16" s="263">
        <v>0</v>
      </c>
      <c r="Q16" s="263">
        <v>0</v>
      </c>
      <c r="R16" s="263">
        <v>0</v>
      </c>
      <c r="S16" s="263">
        <v>0</v>
      </c>
      <c r="T16" s="263">
        <v>0</v>
      </c>
      <c r="U16" s="263">
        <v>0</v>
      </c>
      <c r="V16" s="263">
        <v>0</v>
      </c>
      <c r="W16" s="263">
        <v>0</v>
      </c>
      <c r="X16" s="263">
        <v>0</v>
      </c>
      <c r="Y16" s="263">
        <v>0</v>
      </c>
      <c r="Z16" s="263">
        <v>0</v>
      </c>
      <c r="AA16" s="263">
        <v>0</v>
      </c>
      <c r="AB16" s="263">
        <v>0</v>
      </c>
      <c r="AC16" s="264">
        <v>0</v>
      </c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</row>
    <row r="17" spans="2:53" ht="16.5" customHeight="1">
      <c r="B17" s="201" t="s">
        <v>123</v>
      </c>
      <c r="C17" s="163"/>
      <c r="D17" s="262">
        <v>0</v>
      </c>
      <c r="E17" s="263">
        <v>0</v>
      </c>
      <c r="F17" s="263">
        <v>0</v>
      </c>
      <c r="G17" s="263">
        <v>0</v>
      </c>
      <c r="H17" s="263">
        <v>0</v>
      </c>
      <c r="I17" s="263">
        <v>0</v>
      </c>
      <c r="J17" s="263">
        <v>0</v>
      </c>
      <c r="K17" s="263">
        <v>0</v>
      </c>
      <c r="L17" s="263">
        <v>0</v>
      </c>
      <c r="M17" s="263">
        <v>0</v>
      </c>
      <c r="N17" s="263">
        <v>0</v>
      </c>
      <c r="O17" s="263">
        <v>0</v>
      </c>
      <c r="P17" s="263">
        <v>0</v>
      </c>
      <c r="Q17" s="263">
        <v>0</v>
      </c>
      <c r="R17" s="263">
        <v>0</v>
      </c>
      <c r="S17" s="263">
        <v>0</v>
      </c>
      <c r="T17" s="263">
        <v>0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0</v>
      </c>
      <c r="AA17" s="263">
        <v>0</v>
      </c>
      <c r="AB17" s="263">
        <v>0</v>
      </c>
      <c r="AC17" s="264">
        <v>0</v>
      </c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</row>
    <row r="18" spans="2:53" ht="16.5" customHeight="1">
      <c r="B18" s="201" t="s">
        <v>52</v>
      </c>
      <c r="C18" s="163"/>
      <c r="D18" s="262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4">
        <v>0</v>
      </c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</row>
    <row r="19" spans="2:53" ht="16.5" customHeight="1">
      <c r="B19" s="201" t="s">
        <v>53</v>
      </c>
      <c r="C19" s="163"/>
      <c r="D19" s="262">
        <v>0</v>
      </c>
      <c r="E19" s="263">
        <v>0</v>
      </c>
      <c r="F19" s="263">
        <v>0</v>
      </c>
      <c r="G19" s="263">
        <v>0</v>
      </c>
      <c r="H19" s="263">
        <v>0</v>
      </c>
      <c r="I19" s="263">
        <v>0</v>
      </c>
      <c r="J19" s="263">
        <v>0</v>
      </c>
      <c r="K19" s="263">
        <v>0</v>
      </c>
      <c r="L19" s="263">
        <v>0</v>
      </c>
      <c r="M19" s="263">
        <v>0</v>
      </c>
      <c r="N19" s="263">
        <v>0</v>
      </c>
      <c r="O19" s="263">
        <v>0</v>
      </c>
      <c r="P19" s="263">
        <v>0</v>
      </c>
      <c r="Q19" s="263">
        <v>0</v>
      </c>
      <c r="R19" s="263">
        <v>0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0</v>
      </c>
      <c r="AA19" s="263">
        <v>0</v>
      </c>
      <c r="AB19" s="263">
        <v>0</v>
      </c>
      <c r="AC19" s="264">
        <v>0</v>
      </c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</row>
    <row r="20" spans="2:53" ht="16.5" customHeight="1">
      <c r="B20" s="201" t="s">
        <v>54</v>
      </c>
      <c r="C20" s="163"/>
      <c r="D20" s="262">
        <v>2</v>
      </c>
      <c r="E20" s="263">
        <v>2</v>
      </c>
      <c r="F20" s="263">
        <v>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63">
        <v>2</v>
      </c>
      <c r="O20" s="263">
        <v>2</v>
      </c>
      <c r="P20" s="263">
        <v>0</v>
      </c>
      <c r="Q20" s="263">
        <v>2</v>
      </c>
      <c r="R20" s="263">
        <v>0</v>
      </c>
      <c r="S20" s="263">
        <v>0</v>
      </c>
      <c r="T20" s="263">
        <v>0</v>
      </c>
      <c r="U20" s="263">
        <v>0</v>
      </c>
      <c r="V20" s="263">
        <v>0</v>
      </c>
      <c r="W20" s="263">
        <v>0</v>
      </c>
      <c r="X20" s="263">
        <v>0</v>
      </c>
      <c r="Y20" s="263">
        <v>0</v>
      </c>
      <c r="Z20" s="263">
        <v>0</v>
      </c>
      <c r="AA20" s="263">
        <v>0</v>
      </c>
      <c r="AB20" s="263">
        <v>0</v>
      </c>
      <c r="AC20" s="264">
        <v>0</v>
      </c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</row>
    <row r="21" spans="2:53" ht="16.5" customHeight="1">
      <c r="B21" s="201" t="s">
        <v>55</v>
      </c>
      <c r="C21" s="163"/>
      <c r="D21" s="262">
        <v>1</v>
      </c>
      <c r="E21" s="263">
        <v>1</v>
      </c>
      <c r="F21" s="263">
        <v>0</v>
      </c>
      <c r="G21" s="263">
        <v>0</v>
      </c>
      <c r="H21" s="263">
        <v>0</v>
      </c>
      <c r="I21" s="263">
        <v>0</v>
      </c>
      <c r="J21" s="263">
        <v>0</v>
      </c>
      <c r="K21" s="263">
        <v>0</v>
      </c>
      <c r="L21" s="263">
        <v>0</v>
      </c>
      <c r="M21" s="263">
        <v>0</v>
      </c>
      <c r="N21" s="263">
        <v>1</v>
      </c>
      <c r="O21" s="263">
        <v>1</v>
      </c>
      <c r="P21" s="263">
        <v>0</v>
      </c>
      <c r="Q21" s="263">
        <v>1</v>
      </c>
      <c r="R21" s="263">
        <v>0</v>
      </c>
      <c r="S21" s="263">
        <v>0</v>
      </c>
      <c r="T21" s="263">
        <v>0</v>
      </c>
      <c r="U21" s="263">
        <v>0</v>
      </c>
      <c r="V21" s="263">
        <v>0</v>
      </c>
      <c r="W21" s="263">
        <v>0</v>
      </c>
      <c r="X21" s="263">
        <v>0</v>
      </c>
      <c r="Y21" s="263">
        <v>0</v>
      </c>
      <c r="Z21" s="263">
        <v>0</v>
      </c>
      <c r="AA21" s="263">
        <v>0</v>
      </c>
      <c r="AB21" s="263">
        <v>0</v>
      </c>
      <c r="AC21" s="264">
        <v>0</v>
      </c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</row>
    <row r="22" spans="2:53" ht="16.5" customHeight="1">
      <c r="B22" s="201" t="s">
        <v>56</v>
      </c>
      <c r="C22" s="163"/>
      <c r="D22" s="262">
        <v>0</v>
      </c>
      <c r="E22" s="263">
        <v>0</v>
      </c>
      <c r="F22" s="263">
        <v>0</v>
      </c>
      <c r="G22" s="263">
        <v>0</v>
      </c>
      <c r="H22" s="263">
        <v>0</v>
      </c>
      <c r="I22" s="263">
        <v>0</v>
      </c>
      <c r="J22" s="263">
        <v>0</v>
      </c>
      <c r="K22" s="263">
        <v>0</v>
      </c>
      <c r="L22" s="263">
        <v>0</v>
      </c>
      <c r="M22" s="263">
        <v>0</v>
      </c>
      <c r="N22" s="263">
        <v>0</v>
      </c>
      <c r="O22" s="263">
        <v>0</v>
      </c>
      <c r="P22" s="263">
        <v>0</v>
      </c>
      <c r="Q22" s="263">
        <v>0</v>
      </c>
      <c r="R22" s="263">
        <v>0</v>
      </c>
      <c r="S22" s="263">
        <v>0</v>
      </c>
      <c r="T22" s="263">
        <v>0</v>
      </c>
      <c r="U22" s="263">
        <v>0</v>
      </c>
      <c r="V22" s="263">
        <v>0</v>
      </c>
      <c r="W22" s="263">
        <v>0</v>
      </c>
      <c r="X22" s="263">
        <v>0</v>
      </c>
      <c r="Y22" s="263">
        <v>0</v>
      </c>
      <c r="Z22" s="263">
        <v>0</v>
      </c>
      <c r="AA22" s="263">
        <v>0</v>
      </c>
      <c r="AB22" s="263">
        <v>0</v>
      </c>
      <c r="AC22" s="264">
        <v>0</v>
      </c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</row>
    <row r="23" spans="2:53" ht="16.5" customHeight="1">
      <c r="B23" s="201" t="s">
        <v>57</v>
      </c>
      <c r="C23" s="163"/>
      <c r="D23" s="262">
        <v>4</v>
      </c>
      <c r="E23" s="263">
        <v>4</v>
      </c>
      <c r="F23" s="263">
        <v>0</v>
      </c>
      <c r="G23" s="263">
        <v>0</v>
      </c>
      <c r="H23" s="263">
        <v>0</v>
      </c>
      <c r="I23" s="263">
        <v>0</v>
      </c>
      <c r="J23" s="263">
        <v>0</v>
      </c>
      <c r="K23" s="263">
        <v>0</v>
      </c>
      <c r="L23" s="263">
        <v>0</v>
      </c>
      <c r="M23" s="263">
        <v>0</v>
      </c>
      <c r="N23" s="263">
        <v>4</v>
      </c>
      <c r="O23" s="263">
        <v>4</v>
      </c>
      <c r="P23" s="263">
        <v>0</v>
      </c>
      <c r="Q23" s="263">
        <v>4</v>
      </c>
      <c r="R23" s="263">
        <v>0</v>
      </c>
      <c r="S23" s="263">
        <v>0</v>
      </c>
      <c r="T23" s="263">
        <v>0</v>
      </c>
      <c r="U23" s="263">
        <v>0</v>
      </c>
      <c r="V23" s="263">
        <v>0</v>
      </c>
      <c r="W23" s="263">
        <v>0</v>
      </c>
      <c r="X23" s="263">
        <v>0</v>
      </c>
      <c r="Y23" s="263">
        <v>0</v>
      </c>
      <c r="Z23" s="263">
        <v>0</v>
      </c>
      <c r="AA23" s="263">
        <v>0</v>
      </c>
      <c r="AB23" s="263">
        <v>0</v>
      </c>
      <c r="AC23" s="264">
        <v>0</v>
      </c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</row>
    <row r="24" spans="2:53" ht="16.5" customHeight="1">
      <c r="B24" s="201" t="s">
        <v>58</v>
      </c>
      <c r="C24" s="163"/>
      <c r="D24" s="262">
        <v>0</v>
      </c>
      <c r="E24" s="263">
        <v>0</v>
      </c>
      <c r="F24" s="263">
        <v>0</v>
      </c>
      <c r="G24" s="263">
        <v>0</v>
      </c>
      <c r="H24" s="263">
        <v>0</v>
      </c>
      <c r="I24" s="263">
        <v>0</v>
      </c>
      <c r="J24" s="263">
        <v>0</v>
      </c>
      <c r="K24" s="263">
        <v>0</v>
      </c>
      <c r="L24" s="263">
        <v>0</v>
      </c>
      <c r="M24" s="263">
        <v>0</v>
      </c>
      <c r="N24" s="263">
        <v>0</v>
      </c>
      <c r="O24" s="263">
        <v>0</v>
      </c>
      <c r="P24" s="263">
        <v>0</v>
      </c>
      <c r="Q24" s="263">
        <v>0</v>
      </c>
      <c r="R24" s="263">
        <v>0</v>
      </c>
      <c r="S24" s="263">
        <v>0</v>
      </c>
      <c r="T24" s="263">
        <v>0</v>
      </c>
      <c r="U24" s="263">
        <v>0</v>
      </c>
      <c r="V24" s="263">
        <v>0</v>
      </c>
      <c r="W24" s="263">
        <v>0</v>
      </c>
      <c r="X24" s="263">
        <v>0</v>
      </c>
      <c r="Y24" s="263">
        <v>0</v>
      </c>
      <c r="Z24" s="263">
        <v>0</v>
      </c>
      <c r="AA24" s="263">
        <v>0</v>
      </c>
      <c r="AB24" s="263">
        <v>0</v>
      </c>
      <c r="AC24" s="264">
        <v>0</v>
      </c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</row>
    <row r="25" spans="2:53" ht="16.5" customHeight="1">
      <c r="B25" s="201" t="s">
        <v>59</v>
      </c>
      <c r="C25" s="163"/>
      <c r="D25" s="262">
        <v>0</v>
      </c>
      <c r="E25" s="263">
        <v>0</v>
      </c>
      <c r="F25" s="263">
        <v>0</v>
      </c>
      <c r="G25" s="263">
        <v>0</v>
      </c>
      <c r="H25" s="263">
        <v>0</v>
      </c>
      <c r="I25" s="263">
        <v>0</v>
      </c>
      <c r="J25" s="263">
        <v>0</v>
      </c>
      <c r="K25" s="263">
        <v>0</v>
      </c>
      <c r="L25" s="263">
        <v>0</v>
      </c>
      <c r="M25" s="263">
        <v>0</v>
      </c>
      <c r="N25" s="263">
        <v>0</v>
      </c>
      <c r="O25" s="263">
        <v>0</v>
      </c>
      <c r="P25" s="263">
        <v>0</v>
      </c>
      <c r="Q25" s="263">
        <v>0</v>
      </c>
      <c r="R25" s="263">
        <v>0</v>
      </c>
      <c r="S25" s="263">
        <v>0</v>
      </c>
      <c r="T25" s="263">
        <v>0</v>
      </c>
      <c r="U25" s="263">
        <v>0</v>
      </c>
      <c r="V25" s="263">
        <v>0</v>
      </c>
      <c r="W25" s="263">
        <v>0</v>
      </c>
      <c r="X25" s="263">
        <v>0</v>
      </c>
      <c r="Y25" s="263">
        <v>0</v>
      </c>
      <c r="Z25" s="263">
        <v>0</v>
      </c>
      <c r="AA25" s="263">
        <v>0</v>
      </c>
      <c r="AB25" s="263">
        <v>0</v>
      </c>
      <c r="AC25" s="264">
        <v>0</v>
      </c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</row>
    <row r="26" spans="2:53" ht="16.5" customHeight="1">
      <c r="B26" s="201" t="s">
        <v>60</v>
      </c>
      <c r="C26" s="163"/>
      <c r="D26" s="262">
        <v>0</v>
      </c>
      <c r="E26" s="263">
        <v>0</v>
      </c>
      <c r="F26" s="263">
        <v>0</v>
      </c>
      <c r="G26" s="263">
        <v>0</v>
      </c>
      <c r="H26" s="263">
        <v>0</v>
      </c>
      <c r="I26" s="263">
        <v>0</v>
      </c>
      <c r="J26" s="263">
        <v>0</v>
      </c>
      <c r="K26" s="263">
        <v>0</v>
      </c>
      <c r="L26" s="263">
        <v>0</v>
      </c>
      <c r="M26" s="263">
        <v>0</v>
      </c>
      <c r="N26" s="263">
        <v>0</v>
      </c>
      <c r="O26" s="263">
        <v>0</v>
      </c>
      <c r="P26" s="263">
        <v>0</v>
      </c>
      <c r="Q26" s="263">
        <v>0</v>
      </c>
      <c r="R26" s="263">
        <v>0</v>
      </c>
      <c r="S26" s="263">
        <v>0</v>
      </c>
      <c r="T26" s="263">
        <v>0</v>
      </c>
      <c r="U26" s="263">
        <v>0</v>
      </c>
      <c r="V26" s="263">
        <v>0</v>
      </c>
      <c r="W26" s="263">
        <v>0</v>
      </c>
      <c r="X26" s="263">
        <v>0</v>
      </c>
      <c r="Y26" s="263">
        <v>0</v>
      </c>
      <c r="Z26" s="263">
        <v>0</v>
      </c>
      <c r="AA26" s="263">
        <v>0</v>
      </c>
      <c r="AB26" s="263">
        <v>0</v>
      </c>
      <c r="AC26" s="264">
        <v>0</v>
      </c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</row>
    <row r="27" spans="2:53" ht="16.5" customHeight="1">
      <c r="B27" s="197" t="s">
        <v>124</v>
      </c>
      <c r="C27" s="197"/>
      <c r="D27" s="265">
        <v>7</v>
      </c>
      <c r="E27" s="257">
        <v>7</v>
      </c>
      <c r="F27" s="257">
        <v>0</v>
      </c>
      <c r="G27" s="257">
        <v>0</v>
      </c>
      <c r="H27" s="257">
        <v>0</v>
      </c>
      <c r="I27" s="257">
        <v>0</v>
      </c>
      <c r="J27" s="257">
        <v>0</v>
      </c>
      <c r="K27" s="257">
        <v>0</v>
      </c>
      <c r="L27" s="257">
        <v>0</v>
      </c>
      <c r="M27" s="257">
        <v>0</v>
      </c>
      <c r="N27" s="257">
        <v>7</v>
      </c>
      <c r="O27" s="257">
        <v>7</v>
      </c>
      <c r="P27" s="257">
        <v>0</v>
      </c>
      <c r="Q27" s="257">
        <v>7</v>
      </c>
      <c r="R27" s="257">
        <v>0</v>
      </c>
      <c r="S27" s="257">
        <v>0</v>
      </c>
      <c r="T27" s="257">
        <v>0</v>
      </c>
      <c r="U27" s="257">
        <v>0</v>
      </c>
      <c r="V27" s="257">
        <v>0</v>
      </c>
      <c r="W27" s="257">
        <v>0</v>
      </c>
      <c r="X27" s="257">
        <v>0</v>
      </c>
      <c r="Y27" s="257">
        <v>0</v>
      </c>
      <c r="Z27" s="257">
        <v>0</v>
      </c>
      <c r="AA27" s="257">
        <v>0</v>
      </c>
      <c r="AB27" s="257">
        <v>0</v>
      </c>
      <c r="AC27" s="266">
        <v>0</v>
      </c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</row>
    <row r="28" spans="2:53" ht="16.5" customHeight="1">
      <c r="B28" s="161"/>
      <c r="C28" s="161"/>
      <c r="D28" s="259"/>
      <c r="E28" s="260"/>
      <c r="F28" s="260"/>
      <c r="G28" s="260"/>
      <c r="H28" s="260"/>
      <c r="I28" s="260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</row>
    <row r="29" spans="2:53" ht="16.5" customHeight="1">
      <c r="B29" s="201" t="s">
        <v>61</v>
      </c>
      <c r="C29" s="163"/>
      <c r="D29" s="262">
        <v>0</v>
      </c>
      <c r="E29" s="263">
        <v>0</v>
      </c>
      <c r="F29" s="263">
        <v>0</v>
      </c>
      <c r="G29" s="263">
        <v>0</v>
      </c>
      <c r="H29" s="263">
        <v>0</v>
      </c>
      <c r="I29" s="263">
        <v>0</v>
      </c>
      <c r="J29" s="263">
        <v>0</v>
      </c>
      <c r="K29" s="263">
        <v>0</v>
      </c>
      <c r="L29" s="263">
        <v>0</v>
      </c>
      <c r="M29" s="263">
        <v>0</v>
      </c>
      <c r="N29" s="263">
        <v>0</v>
      </c>
      <c r="O29" s="263">
        <v>0</v>
      </c>
      <c r="P29" s="263">
        <v>0</v>
      </c>
      <c r="Q29" s="263">
        <v>0</v>
      </c>
      <c r="R29" s="263">
        <v>0</v>
      </c>
      <c r="S29" s="263">
        <v>0</v>
      </c>
      <c r="T29" s="263">
        <v>0</v>
      </c>
      <c r="U29" s="263">
        <v>0</v>
      </c>
      <c r="V29" s="263">
        <v>0</v>
      </c>
      <c r="W29" s="263">
        <v>0</v>
      </c>
      <c r="X29" s="263">
        <v>0</v>
      </c>
      <c r="Y29" s="263">
        <v>0</v>
      </c>
      <c r="Z29" s="263">
        <v>0</v>
      </c>
      <c r="AA29" s="263">
        <v>0</v>
      </c>
      <c r="AB29" s="263">
        <v>0</v>
      </c>
      <c r="AC29" s="264">
        <v>0</v>
      </c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</row>
    <row r="30" spans="2:53" ht="16.5" customHeight="1">
      <c r="B30" s="201" t="s">
        <v>62</v>
      </c>
      <c r="C30" s="163"/>
      <c r="D30" s="262">
        <v>15</v>
      </c>
      <c r="E30" s="263">
        <v>11</v>
      </c>
      <c r="F30" s="263">
        <v>1</v>
      </c>
      <c r="G30" s="263">
        <v>3</v>
      </c>
      <c r="H30" s="263">
        <v>0</v>
      </c>
      <c r="I30" s="263">
        <v>3</v>
      </c>
      <c r="J30" s="263">
        <v>3</v>
      </c>
      <c r="K30" s="263">
        <v>0</v>
      </c>
      <c r="L30" s="263">
        <v>3</v>
      </c>
      <c r="M30" s="263">
        <v>0</v>
      </c>
      <c r="N30" s="263">
        <v>4</v>
      </c>
      <c r="O30" s="263">
        <v>4</v>
      </c>
      <c r="P30" s="263">
        <v>0</v>
      </c>
      <c r="Q30" s="263">
        <v>4</v>
      </c>
      <c r="R30" s="263">
        <v>0</v>
      </c>
      <c r="S30" s="263">
        <v>6</v>
      </c>
      <c r="T30" s="263">
        <v>6</v>
      </c>
      <c r="U30" s="263">
        <v>0</v>
      </c>
      <c r="V30" s="263">
        <v>3</v>
      </c>
      <c r="W30" s="263">
        <v>3</v>
      </c>
      <c r="X30" s="263">
        <v>2</v>
      </c>
      <c r="Y30" s="263">
        <v>1</v>
      </c>
      <c r="Z30" s="263">
        <v>1</v>
      </c>
      <c r="AA30" s="263">
        <v>2</v>
      </c>
      <c r="AB30" s="263">
        <v>0</v>
      </c>
      <c r="AC30" s="264">
        <v>6.666666666666667</v>
      </c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</row>
    <row r="31" spans="2:53" ht="16.5" customHeight="1">
      <c r="B31" s="268" t="s">
        <v>63</v>
      </c>
      <c r="C31" s="171"/>
      <c r="D31" s="262">
        <v>3</v>
      </c>
      <c r="E31" s="263">
        <v>3</v>
      </c>
      <c r="F31" s="263">
        <v>0</v>
      </c>
      <c r="G31" s="263">
        <v>0</v>
      </c>
      <c r="H31" s="263">
        <v>0</v>
      </c>
      <c r="I31" s="263">
        <v>0</v>
      </c>
      <c r="J31" s="263">
        <v>0</v>
      </c>
      <c r="K31" s="263">
        <v>0</v>
      </c>
      <c r="L31" s="263">
        <v>0</v>
      </c>
      <c r="M31" s="263">
        <v>0</v>
      </c>
      <c r="N31" s="263">
        <v>3</v>
      </c>
      <c r="O31" s="263">
        <v>3</v>
      </c>
      <c r="P31" s="263">
        <v>0</v>
      </c>
      <c r="Q31" s="263">
        <v>3</v>
      </c>
      <c r="R31" s="263">
        <v>0</v>
      </c>
      <c r="S31" s="263">
        <v>0</v>
      </c>
      <c r="T31" s="263">
        <v>0</v>
      </c>
      <c r="U31" s="263">
        <v>0</v>
      </c>
      <c r="V31" s="263">
        <v>0</v>
      </c>
      <c r="W31" s="263">
        <v>0</v>
      </c>
      <c r="X31" s="263">
        <v>0</v>
      </c>
      <c r="Y31" s="263">
        <v>0</v>
      </c>
      <c r="Z31" s="263">
        <v>0</v>
      </c>
      <c r="AA31" s="263">
        <v>0</v>
      </c>
      <c r="AB31" s="263">
        <v>0</v>
      </c>
      <c r="AC31" s="264">
        <v>0</v>
      </c>
    </row>
    <row r="32" spans="2:53" ht="16.5" customHeight="1">
      <c r="B32" s="201" t="s">
        <v>64</v>
      </c>
      <c r="C32" s="163"/>
      <c r="D32" s="262">
        <v>0</v>
      </c>
      <c r="E32" s="263">
        <v>0</v>
      </c>
      <c r="F32" s="263">
        <v>0</v>
      </c>
      <c r="G32" s="263">
        <v>0</v>
      </c>
      <c r="H32" s="263">
        <v>0</v>
      </c>
      <c r="I32" s="263">
        <v>0</v>
      </c>
      <c r="J32" s="263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63">
        <v>0</v>
      </c>
      <c r="Q32" s="263">
        <v>0</v>
      </c>
      <c r="R32" s="263">
        <v>0</v>
      </c>
      <c r="S32" s="263">
        <v>0</v>
      </c>
      <c r="T32" s="263">
        <v>0</v>
      </c>
      <c r="U32" s="263">
        <v>0</v>
      </c>
      <c r="V32" s="263">
        <v>0</v>
      </c>
      <c r="W32" s="263">
        <v>0</v>
      </c>
      <c r="X32" s="263">
        <v>0</v>
      </c>
      <c r="Y32" s="263">
        <v>0</v>
      </c>
      <c r="Z32" s="263">
        <v>0</v>
      </c>
      <c r="AA32" s="263">
        <v>0</v>
      </c>
      <c r="AB32" s="263">
        <v>0</v>
      </c>
      <c r="AC32" s="264">
        <v>0</v>
      </c>
    </row>
    <row r="33" spans="2:29" ht="16.5" customHeight="1">
      <c r="B33" s="201" t="s">
        <v>65</v>
      </c>
      <c r="C33" s="163"/>
      <c r="D33" s="262">
        <v>2</v>
      </c>
      <c r="E33" s="263">
        <v>1</v>
      </c>
      <c r="F33" s="263">
        <v>0</v>
      </c>
      <c r="G33" s="263">
        <v>1</v>
      </c>
      <c r="H33" s="263">
        <v>0</v>
      </c>
      <c r="I33" s="263">
        <v>0</v>
      </c>
      <c r="J33" s="263">
        <v>0</v>
      </c>
      <c r="K33" s="263">
        <v>0</v>
      </c>
      <c r="L33" s="263">
        <v>0</v>
      </c>
      <c r="M33" s="263">
        <v>0</v>
      </c>
      <c r="N33" s="263">
        <v>1</v>
      </c>
      <c r="O33" s="263">
        <v>1</v>
      </c>
      <c r="P33" s="263">
        <v>0</v>
      </c>
      <c r="Q33" s="263">
        <v>1</v>
      </c>
      <c r="R33" s="263">
        <v>0</v>
      </c>
      <c r="S33" s="263">
        <v>0</v>
      </c>
      <c r="T33" s="263">
        <v>0</v>
      </c>
      <c r="U33" s="263">
        <v>0</v>
      </c>
      <c r="V33" s="263">
        <v>0</v>
      </c>
      <c r="W33" s="263">
        <v>0</v>
      </c>
      <c r="X33" s="263">
        <v>1</v>
      </c>
      <c r="Y33" s="263">
        <v>1</v>
      </c>
      <c r="Z33" s="263">
        <v>0</v>
      </c>
      <c r="AA33" s="263">
        <v>0</v>
      </c>
      <c r="AB33" s="263">
        <v>1</v>
      </c>
      <c r="AC33" s="264">
        <v>0</v>
      </c>
    </row>
    <row r="34" spans="2:29" ht="16.5" customHeight="1">
      <c r="B34" s="201" t="s">
        <v>66</v>
      </c>
      <c r="C34" s="163"/>
      <c r="D34" s="262">
        <v>1</v>
      </c>
      <c r="E34" s="263">
        <v>1</v>
      </c>
      <c r="F34" s="263">
        <v>0</v>
      </c>
      <c r="G34" s="263">
        <v>0</v>
      </c>
      <c r="H34" s="263">
        <v>0</v>
      </c>
      <c r="I34" s="263">
        <v>1</v>
      </c>
      <c r="J34" s="263">
        <v>1</v>
      </c>
      <c r="K34" s="263">
        <v>0</v>
      </c>
      <c r="L34" s="263">
        <v>1</v>
      </c>
      <c r="M34" s="263">
        <v>0</v>
      </c>
      <c r="N34" s="263">
        <v>0</v>
      </c>
      <c r="O34" s="263">
        <v>0</v>
      </c>
      <c r="P34" s="263">
        <v>0</v>
      </c>
      <c r="Q34" s="263">
        <v>0</v>
      </c>
      <c r="R34" s="263">
        <v>0</v>
      </c>
      <c r="S34" s="263">
        <v>0</v>
      </c>
      <c r="T34" s="263">
        <v>0</v>
      </c>
      <c r="U34" s="263">
        <v>0</v>
      </c>
      <c r="V34" s="263">
        <v>0</v>
      </c>
      <c r="W34" s="263">
        <v>0</v>
      </c>
      <c r="X34" s="263">
        <v>0</v>
      </c>
      <c r="Y34" s="263">
        <v>0</v>
      </c>
      <c r="Z34" s="263">
        <v>0</v>
      </c>
      <c r="AA34" s="263">
        <v>0</v>
      </c>
      <c r="AB34" s="263">
        <v>0</v>
      </c>
      <c r="AC34" s="264">
        <v>0</v>
      </c>
    </row>
    <row r="35" spans="2:29" ht="16.5" customHeight="1">
      <c r="B35" s="201" t="s">
        <v>67</v>
      </c>
      <c r="C35" s="163"/>
      <c r="D35" s="262">
        <v>1</v>
      </c>
      <c r="E35" s="263">
        <v>1</v>
      </c>
      <c r="F35" s="263">
        <v>0</v>
      </c>
      <c r="G35" s="263">
        <v>0</v>
      </c>
      <c r="H35" s="263">
        <v>0</v>
      </c>
      <c r="I35" s="263">
        <v>0</v>
      </c>
      <c r="J35" s="263">
        <v>0</v>
      </c>
      <c r="K35" s="263">
        <v>0</v>
      </c>
      <c r="L35" s="263">
        <v>0</v>
      </c>
      <c r="M35" s="263">
        <v>0</v>
      </c>
      <c r="N35" s="263">
        <v>1</v>
      </c>
      <c r="O35" s="263">
        <v>1</v>
      </c>
      <c r="P35" s="263">
        <v>0</v>
      </c>
      <c r="Q35" s="263">
        <v>1</v>
      </c>
      <c r="R35" s="263">
        <v>0</v>
      </c>
      <c r="S35" s="263">
        <v>0</v>
      </c>
      <c r="T35" s="263">
        <v>0</v>
      </c>
      <c r="U35" s="263">
        <v>0</v>
      </c>
      <c r="V35" s="263">
        <v>0</v>
      </c>
      <c r="W35" s="263">
        <v>0</v>
      </c>
      <c r="X35" s="263">
        <v>0</v>
      </c>
      <c r="Y35" s="263">
        <v>0</v>
      </c>
      <c r="Z35" s="263">
        <v>0</v>
      </c>
      <c r="AA35" s="263">
        <v>0</v>
      </c>
      <c r="AB35" s="263">
        <v>0</v>
      </c>
      <c r="AC35" s="264">
        <v>0</v>
      </c>
    </row>
    <row r="36" spans="2:29" ht="16.5" customHeight="1">
      <c r="B36" s="201" t="s">
        <v>68</v>
      </c>
      <c r="C36" s="163"/>
      <c r="D36" s="262">
        <v>1</v>
      </c>
      <c r="E36" s="263">
        <v>0</v>
      </c>
      <c r="F36" s="263">
        <v>0</v>
      </c>
      <c r="G36" s="263">
        <v>1</v>
      </c>
      <c r="H36" s="263">
        <v>0</v>
      </c>
      <c r="I36" s="263">
        <v>0</v>
      </c>
      <c r="J36" s="263">
        <v>0</v>
      </c>
      <c r="K36" s="263">
        <v>0</v>
      </c>
      <c r="L36" s="263">
        <v>0</v>
      </c>
      <c r="M36" s="263">
        <v>0</v>
      </c>
      <c r="N36" s="263">
        <v>0</v>
      </c>
      <c r="O36" s="263">
        <v>0</v>
      </c>
      <c r="P36" s="263">
        <v>0</v>
      </c>
      <c r="Q36" s="263">
        <v>0</v>
      </c>
      <c r="R36" s="263">
        <v>0</v>
      </c>
      <c r="S36" s="263">
        <v>1</v>
      </c>
      <c r="T36" s="263">
        <v>1</v>
      </c>
      <c r="U36" s="263">
        <v>0</v>
      </c>
      <c r="V36" s="263">
        <v>0</v>
      </c>
      <c r="W36" s="263">
        <v>1</v>
      </c>
      <c r="X36" s="263">
        <v>0</v>
      </c>
      <c r="Y36" s="263">
        <v>0</v>
      </c>
      <c r="Z36" s="263">
        <v>0</v>
      </c>
      <c r="AA36" s="263">
        <v>0</v>
      </c>
      <c r="AB36" s="263">
        <v>0</v>
      </c>
      <c r="AC36" s="264">
        <v>0</v>
      </c>
    </row>
    <row r="37" spans="2:29" ht="16.5" customHeight="1">
      <c r="B37" s="201" t="s">
        <v>69</v>
      </c>
      <c r="C37" s="163"/>
      <c r="D37" s="262">
        <v>1</v>
      </c>
      <c r="E37" s="263">
        <v>1</v>
      </c>
      <c r="F37" s="263">
        <v>0</v>
      </c>
      <c r="G37" s="263">
        <v>0</v>
      </c>
      <c r="H37" s="263">
        <v>0</v>
      </c>
      <c r="I37" s="263">
        <v>0</v>
      </c>
      <c r="J37" s="263">
        <v>0</v>
      </c>
      <c r="K37" s="263">
        <v>0</v>
      </c>
      <c r="L37" s="263">
        <v>0</v>
      </c>
      <c r="M37" s="263">
        <v>0</v>
      </c>
      <c r="N37" s="263">
        <v>1</v>
      </c>
      <c r="O37" s="263">
        <v>1</v>
      </c>
      <c r="P37" s="263">
        <v>0</v>
      </c>
      <c r="Q37" s="263">
        <v>1</v>
      </c>
      <c r="R37" s="263">
        <v>0</v>
      </c>
      <c r="S37" s="263">
        <v>0</v>
      </c>
      <c r="T37" s="263">
        <v>0</v>
      </c>
      <c r="U37" s="263">
        <v>0</v>
      </c>
      <c r="V37" s="263">
        <v>0</v>
      </c>
      <c r="W37" s="263">
        <v>0</v>
      </c>
      <c r="X37" s="263">
        <v>0</v>
      </c>
      <c r="Y37" s="263">
        <v>0</v>
      </c>
      <c r="Z37" s="263">
        <v>0</v>
      </c>
      <c r="AA37" s="263">
        <v>0</v>
      </c>
      <c r="AB37" s="263">
        <v>0</v>
      </c>
      <c r="AC37" s="264">
        <v>0</v>
      </c>
    </row>
    <row r="38" spans="2:29" ht="16.5" customHeight="1">
      <c r="B38" s="201" t="s">
        <v>70</v>
      </c>
      <c r="C38" s="163"/>
      <c r="D38" s="262">
        <v>1</v>
      </c>
      <c r="E38" s="263">
        <v>1</v>
      </c>
      <c r="F38" s="263">
        <v>0</v>
      </c>
      <c r="G38" s="263">
        <v>0</v>
      </c>
      <c r="H38" s="263">
        <v>0</v>
      </c>
      <c r="I38" s="263">
        <v>0</v>
      </c>
      <c r="J38" s="263">
        <v>0</v>
      </c>
      <c r="K38" s="263">
        <v>0</v>
      </c>
      <c r="L38" s="263">
        <v>0</v>
      </c>
      <c r="M38" s="263">
        <v>0</v>
      </c>
      <c r="N38" s="263">
        <v>1</v>
      </c>
      <c r="O38" s="263">
        <v>1</v>
      </c>
      <c r="P38" s="263">
        <v>0</v>
      </c>
      <c r="Q38" s="263">
        <v>1</v>
      </c>
      <c r="R38" s="263">
        <v>0</v>
      </c>
      <c r="S38" s="263">
        <v>0</v>
      </c>
      <c r="T38" s="263">
        <v>0</v>
      </c>
      <c r="U38" s="263">
        <v>0</v>
      </c>
      <c r="V38" s="263">
        <v>0</v>
      </c>
      <c r="W38" s="263">
        <v>0</v>
      </c>
      <c r="X38" s="263">
        <v>0</v>
      </c>
      <c r="Y38" s="263">
        <v>0</v>
      </c>
      <c r="Z38" s="263">
        <v>0</v>
      </c>
      <c r="AA38" s="263">
        <v>0</v>
      </c>
      <c r="AB38" s="263">
        <v>0</v>
      </c>
      <c r="AC38" s="264">
        <v>0</v>
      </c>
    </row>
    <row r="39" spans="2:29" ht="16.5" customHeight="1">
      <c r="B39" s="197" t="s">
        <v>125</v>
      </c>
      <c r="C39" s="197"/>
      <c r="D39" s="265">
        <v>25</v>
      </c>
      <c r="E39" s="257">
        <v>19</v>
      </c>
      <c r="F39" s="257">
        <v>1</v>
      </c>
      <c r="G39" s="257">
        <v>5</v>
      </c>
      <c r="H39" s="257">
        <v>0</v>
      </c>
      <c r="I39" s="257">
        <v>4</v>
      </c>
      <c r="J39" s="257">
        <v>4</v>
      </c>
      <c r="K39" s="257">
        <v>0</v>
      </c>
      <c r="L39" s="257">
        <v>4</v>
      </c>
      <c r="M39" s="257">
        <v>0</v>
      </c>
      <c r="N39" s="257">
        <v>11</v>
      </c>
      <c r="O39" s="257">
        <v>11</v>
      </c>
      <c r="P39" s="257">
        <v>0</v>
      </c>
      <c r="Q39" s="257">
        <v>11</v>
      </c>
      <c r="R39" s="257">
        <v>0</v>
      </c>
      <c r="S39" s="257">
        <v>7</v>
      </c>
      <c r="T39" s="257">
        <v>7</v>
      </c>
      <c r="U39" s="257">
        <v>0</v>
      </c>
      <c r="V39" s="257">
        <v>3</v>
      </c>
      <c r="W39" s="257">
        <v>4</v>
      </c>
      <c r="X39" s="257">
        <v>3</v>
      </c>
      <c r="Y39" s="257">
        <v>2</v>
      </c>
      <c r="Z39" s="257">
        <v>1</v>
      </c>
      <c r="AA39" s="257">
        <v>2</v>
      </c>
      <c r="AB39" s="257">
        <v>1</v>
      </c>
      <c r="AC39" s="266">
        <v>4</v>
      </c>
    </row>
    <row r="40" spans="2:29" ht="16.5" customHeight="1">
      <c r="B40" s="161"/>
      <c r="C40" s="161"/>
      <c r="D40" s="259"/>
      <c r="E40" s="260"/>
      <c r="F40" s="260"/>
      <c r="G40" s="260"/>
      <c r="H40" s="260"/>
      <c r="I40" s="260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9"/>
    </row>
    <row r="41" spans="2:29" ht="16.5" customHeight="1">
      <c r="B41" s="201" t="s">
        <v>71</v>
      </c>
      <c r="C41" s="163"/>
      <c r="D41" s="262">
        <v>2</v>
      </c>
      <c r="E41" s="263">
        <v>2</v>
      </c>
      <c r="F41" s="263">
        <v>0</v>
      </c>
      <c r="G41" s="263">
        <v>0</v>
      </c>
      <c r="H41" s="263">
        <v>0</v>
      </c>
      <c r="I41" s="263">
        <v>0</v>
      </c>
      <c r="J41" s="263">
        <v>0</v>
      </c>
      <c r="K41" s="263">
        <v>0</v>
      </c>
      <c r="L41" s="263">
        <v>0</v>
      </c>
      <c r="M41" s="263">
        <v>0</v>
      </c>
      <c r="N41" s="263">
        <v>2</v>
      </c>
      <c r="O41" s="263">
        <v>2</v>
      </c>
      <c r="P41" s="263">
        <v>0</v>
      </c>
      <c r="Q41" s="263">
        <v>2</v>
      </c>
      <c r="R41" s="263">
        <v>0</v>
      </c>
      <c r="S41" s="263">
        <v>0</v>
      </c>
      <c r="T41" s="263">
        <v>0</v>
      </c>
      <c r="U41" s="263">
        <v>0</v>
      </c>
      <c r="V41" s="263">
        <v>0</v>
      </c>
      <c r="W41" s="263">
        <v>0</v>
      </c>
      <c r="X41" s="263">
        <v>0</v>
      </c>
      <c r="Y41" s="263">
        <v>0</v>
      </c>
      <c r="Z41" s="263">
        <v>0</v>
      </c>
      <c r="AA41" s="263">
        <v>0</v>
      </c>
      <c r="AB41" s="263">
        <v>0</v>
      </c>
      <c r="AC41" s="264">
        <v>0</v>
      </c>
    </row>
    <row r="42" spans="2:29" ht="16.5" customHeight="1">
      <c r="B42" s="201" t="s">
        <v>72</v>
      </c>
      <c r="C42" s="163"/>
      <c r="D42" s="262">
        <v>6</v>
      </c>
      <c r="E42" s="263">
        <v>5</v>
      </c>
      <c r="F42" s="263">
        <v>0</v>
      </c>
      <c r="G42" s="263">
        <v>1</v>
      </c>
      <c r="H42" s="263">
        <v>0</v>
      </c>
      <c r="I42" s="263">
        <v>0</v>
      </c>
      <c r="J42" s="263">
        <v>0</v>
      </c>
      <c r="K42" s="263">
        <v>0</v>
      </c>
      <c r="L42" s="263">
        <v>0</v>
      </c>
      <c r="M42" s="263">
        <v>0</v>
      </c>
      <c r="N42" s="263">
        <v>3</v>
      </c>
      <c r="O42" s="263">
        <v>3</v>
      </c>
      <c r="P42" s="263">
        <v>0</v>
      </c>
      <c r="Q42" s="263">
        <v>3</v>
      </c>
      <c r="R42" s="263">
        <v>0</v>
      </c>
      <c r="S42" s="263">
        <v>3</v>
      </c>
      <c r="T42" s="263">
        <v>3</v>
      </c>
      <c r="U42" s="263">
        <v>0</v>
      </c>
      <c r="V42" s="263">
        <v>2</v>
      </c>
      <c r="W42" s="263">
        <v>1</v>
      </c>
      <c r="X42" s="263">
        <v>0</v>
      </c>
      <c r="Y42" s="263">
        <v>0</v>
      </c>
      <c r="Z42" s="263">
        <v>0</v>
      </c>
      <c r="AA42" s="263">
        <v>0</v>
      </c>
      <c r="AB42" s="263">
        <v>0</v>
      </c>
      <c r="AC42" s="264">
        <v>0</v>
      </c>
    </row>
    <row r="43" spans="2:29" ht="16.5" customHeight="1">
      <c r="B43" s="201" t="s">
        <v>73</v>
      </c>
      <c r="C43" s="163"/>
      <c r="D43" s="262">
        <v>2</v>
      </c>
      <c r="E43" s="263">
        <v>1</v>
      </c>
      <c r="F43" s="263">
        <v>0</v>
      </c>
      <c r="G43" s="263">
        <v>1</v>
      </c>
      <c r="H43" s="263">
        <v>0</v>
      </c>
      <c r="I43" s="263">
        <v>0</v>
      </c>
      <c r="J43" s="263">
        <v>0</v>
      </c>
      <c r="K43" s="263">
        <v>0</v>
      </c>
      <c r="L43" s="263">
        <v>0</v>
      </c>
      <c r="M43" s="263">
        <v>0</v>
      </c>
      <c r="N43" s="263">
        <v>1</v>
      </c>
      <c r="O43" s="263">
        <v>1</v>
      </c>
      <c r="P43" s="263">
        <v>0</v>
      </c>
      <c r="Q43" s="263">
        <v>1</v>
      </c>
      <c r="R43" s="263">
        <v>0</v>
      </c>
      <c r="S43" s="263">
        <v>1</v>
      </c>
      <c r="T43" s="263">
        <v>1</v>
      </c>
      <c r="U43" s="263">
        <v>0</v>
      </c>
      <c r="V43" s="263">
        <v>0</v>
      </c>
      <c r="W43" s="263">
        <v>1</v>
      </c>
      <c r="X43" s="263">
        <v>0</v>
      </c>
      <c r="Y43" s="263">
        <v>0</v>
      </c>
      <c r="Z43" s="263">
        <v>0</v>
      </c>
      <c r="AA43" s="263">
        <v>0</v>
      </c>
      <c r="AB43" s="263">
        <v>0</v>
      </c>
      <c r="AC43" s="264">
        <v>0</v>
      </c>
    </row>
    <row r="44" spans="2:29" ht="16.5" customHeight="1">
      <c r="B44" s="201" t="s">
        <v>74</v>
      </c>
      <c r="C44" s="163"/>
      <c r="D44" s="262">
        <v>0</v>
      </c>
      <c r="E44" s="263">
        <v>0</v>
      </c>
      <c r="F44" s="263">
        <v>0</v>
      </c>
      <c r="G44" s="263">
        <v>0</v>
      </c>
      <c r="H44" s="263">
        <v>0</v>
      </c>
      <c r="I44" s="263">
        <v>0</v>
      </c>
      <c r="J44" s="263">
        <v>0</v>
      </c>
      <c r="K44" s="263">
        <v>0</v>
      </c>
      <c r="L44" s="263">
        <v>0</v>
      </c>
      <c r="M44" s="263">
        <v>0</v>
      </c>
      <c r="N44" s="263">
        <v>0</v>
      </c>
      <c r="O44" s="263">
        <v>0</v>
      </c>
      <c r="P44" s="263">
        <v>0</v>
      </c>
      <c r="Q44" s="263">
        <v>0</v>
      </c>
      <c r="R44" s="263">
        <v>0</v>
      </c>
      <c r="S44" s="263">
        <v>0</v>
      </c>
      <c r="T44" s="263">
        <v>0</v>
      </c>
      <c r="U44" s="263">
        <v>0</v>
      </c>
      <c r="V44" s="263">
        <v>0</v>
      </c>
      <c r="W44" s="263">
        <v>0</v>
      </c>
      <c r="X44" s="263">
        <v>0</v>
      </c>
      <c r="Y44" s="263">
        <v>0</v>
      </c>
      <c r="Z44" s="263">
        <v>0</v>
      </c>
      <c r="AA44" s="263">
        <v>0</v>
      </c>
      <c r="AB44" s="263">
        <v>0</v>
      </c>
      <c r="AC44" s="264">
        <v>0</v>
      </c>
    </row>
    <row r="45" spans="2:29" ht="16.5" customHeight="1">
      <c r="B45" s="201" t="s">
        <v>75</v>
      </c>
      <c r="C45" s="163"/>
      <c r="D45" s="262">
        <v>0</v>
      </c>
      <c r="E45" s="263">
        <v>0</v>
      </c>
      <c r="F45" s="263">
        <v>0</v>
      </c>
      <c r="G45" s="263">
        <v>0</v>
      </c>
      <c r="H45" s="263">
        <v>0</v>
      </c>
      <c r="I45" s="263">
        <v>0</v>
      </c>
      <c r="J45" s="263">
        <v>0</v>
      </c>
      <c r="K45" s="263">
        <v>0</v>
      </c>
      <c r="L45" s="263">
        <v>0</v>
      </c>
      <c r="M45" s="263">
        <v>0</v>
      </c>
      <c r="N45" s="263">
        <v>0</v>
      </c>
      <c r="O45" s="263">
        <v>0</v>
      </c>
      <c r="P45" s="263">
        <v>0</v>
      </c>
      <c r="Q45" s="263">
        <v>0</v>
      </c>
      <c r="R45" s="263">
        <v>0</v>
      </c>
      <c r="S45" s="263">
        <v>0</v>
      </c>
      <c r="T45" s="263">
        <v>0</v>
      </c>
      <c r="U45" s="263">
        <v>0</v>
      </c>
      <c r="V45" s="263">
        <v>0</v>
      </c>
      <c r="W45" s="263">
        <v>0</v>
      </c>
      <c r="X45" s="263">
        <v>0</v>
      </c>
      <c r="Y45" s="263">
        <v>0</v>
      </c>
      <c r="Z45" s="263">
        <v>0</v>
      </c>
      <c r="AA45" s="263">
        <v>0</v>
      </c>
      <c r="AB45" s="263">
        <v>0</v>
      </c>
      <c r="AC45" s="264">
        <v>0</v>
      </c>
    </row>
    <row r="46" spans="2:29" ht="16.5" customHeight="1">
      <c r="B46" s="197" t="s">
        <v>126</v>
      </c>
      <c r="C46" s="197"/>
      <c r="D46" s="265">
        <v>10</v>
      </c>
      <c r="E46" s="257">
        <v>8</v>
      </c>
      <c r="F46" s="257">
        <v>0</v>
      </c>
      <c r="G46" s="257">
        <v>2</v>
      </c>
      <c r="H46" s="257">
        <v>0</v>
      </c>
      <c r="I46" s="257">
        <v>0</v>
      </c>
      <c r="J46" s="257">
        <v>0</v>
      </c>
      <c r="K46" s="257">
        <v>0</v>
      </c>
      <c r="L46" s="257">
        <v>0</v>
      </c>
      <c r="M46" s="257">
        <v>0</v>
      </c>
      <c r="N46" s="257">
        <v>6</v>
      </c>
      <c r="O46" s="257">
        <v>6</v>
      </c>
      <c r="P46" s="257">
        <v>0</v>
      </c>
      <c r="Q46" s="257">
        <v>6</v>
      </c>
      <c r="R46" s="257">
        <v>0</v>
      </c>
      <c r="S46" s="257">
        <v>4</v>
      </c>
      <c r="T46" s="257">
        <v>4</v>
      </c>
      <c r="U46" s="257">
        <v>0</v>
      </c>
      <c r="V46" s="257">
        <v>2</v>
      </c>
      <c r="W46" s="257">
        <v>2</v>
      </c>
      <c r="X46" s="257">
        <v>0</v>
      </c>
      <c r="Y46" s="257">
        <v>0</v>
      </c>
      <c r="Z46" s="257">
        <v>0</v>
      </c>
      <c r="AA46" s="257">
        <v>0</v>
      </c>
      <c r="AB46" s="257">
        <v>0</v>
      </c>
      <c r="AC46" s="266">
        <v>0</v>
      </c>
    </row>
    <row r="47" spans="2:29" ht="16.5" customHeight="1">
      <c r="B47" s="161"/>
      <c r="C47" s="161"/>
      <c r="D47" s="259"/>
      <c r="E47" s="260"/>
      <c r="F47" s="260"/>
      <c r="G47" s="260"/>
      <c r="H47" s="260"/>
      <c r="I47" s="260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9"/>
    </row>
    <row r="48" spans="2:29" ht="16.5" customHeight="1">
      <c r="B48" s="201" t="s">
        <v>76</v>
      </c>
      <c r="C48" s="163"/>
      <c r="D48" s="262">
        <v>3</v>
      </c>
      <c r="E48" s="263">
        <v>2</v>
      </c>
      <c r="F48" s="263">
        <v>0</v>
      </c>
      <c r="G48" s="263">
        <v>1</v>
      </c>
      <c r="H48" s="263">
        <v>0</v>
      </c>
      <c r="I48" s="263">
        <v>0</v>
      </c>
      <c r="J48" s="263">
        <v>0</v>
      </c>
      <c r="K48" s="263">
        <v>0</v>
      </c>
      <c r="L48" s="263">
        <v>0</v>
      </c>
      <c r="M48" s="263">
        <v>0</v>
      </c>
      <c r="N48" s="263">
        <v>0</v>
      </c>
      <c r="O48" s="263">
        <v>0</v>
      </c>
      <c r="P48" s="263">
        <v>0</v>
      </c>
      <c r="Q48" s="263">
        <v>0</v>
      </c>
      <c r="R48" s="263">
        <v>0</v>
      </c>
      <c r="S48" s="263">
        <v>3</v>
      </c>
      <c r="T48" s="263">
        <v>3</v>
      </c>
      <c r="U48" s="263">
        <v>0</v>
      </c>
      <c r="V48" s="263">
        <v>2</v>
      </c>
      <c r="W48" s="263">
        <v>1</v>
      </c>
      <c r="X48" s="263">
        <v>0</v>
      </c>
      <c r="Y48" s="263">
        <v>0</v>
      </c>
      <c r="Z48" s="263">
        <v>0</v>
      </c>
      <c r="AA48" s="263">
        <v>0</v>
      </c>
      <c r="AB48" s="263">
        <v>0</v>
      </c>
      <c r="AC48" s="264">
        <v>0</v>
      </c>
    </row>
    <row r="49" spans="2:29" ht="16.5" customHeight="1">
      <c r="B49" s="201" t="s">
        <v>77</v>
      </c>
      <c r="C49" s="163"/>
      <c r="D49" s="262">
        <v>4</v>
      </c>
      <c r="E49" s="263">
        <v>4</v>
      </c>
      <c r="F49" s="263">
        <v>0</v>
      </c>
      <c r="G49" s="263">
        <v>0</v>
      </c>
      <c r="H49" s="263">
        <v>0</v>
      </c>
      <c r="I49" s="263">
        <v>0</v>
      </c>
      <c r="J49" s="263">
        <v>0</v>
      </c>
      <c r="K49" s="263">
        <v>0</v>
      </c>
      <c r="L49" s="263">
        <v>0</v>
      </c>
      <c r="M49" s="263">
        <v>0</v>
      </c>
      <c r="N49" s="263">
        <v>3</v>
      </c>
      <c r="O49" s="263">
        <v>3</v>
      </c>
      <c r="P49" s="263">
        <v>0</v>
      </c>
      <c r="Q49" s="263">
        <v>3</v>
      </c>
      <c r="R49" s="263">
        <v>0</v>
      </c>
      <c r="S49" s="263">
        <v>1</v>
      </c>
      <c r="T49" s="263">
        <v>1</v>
      </c>
      <c r="U49" s="263">
        <v>0</v>
      </c>
      <c r="V49" s="263">
        <v>1</v>
      </c>
      <c r="W49" s="263">
        <v>0</v>
      </c>
      <c r="X49" s="263">
        <v>0</v>
      </c>
      <c r="Y49" s="263">
        <v>0</v>
      </c>
      <c r="Z49" s="263">
        <v>0</v>
      </c>
      <c r="AA49" s="263">
        <v>0</v>
      </c>
      <c r="AB49" s="263">
        <v>0</v>
      </c>
      <c r="AC49" s="264">
        <v>0</v>
      </c>
    </row>
    <row r="50" spans="2:29" ht="16.5" customHeight="1">
      <c r="B50" s="201" t="s">
        <v>78</v>
      </c>
      <c r="C50" s="163"/>
      <c r="D50" s="262">
        <v>1</v>
      </c>
      <c r="E50" s="263">
        <v>0</v>
      </c>
      <c r="F50" s="263">
        <v>0</v>
      </c>
      <c r="G50" s="263">
        <v>1</v>
      </c>
      <c r="H50" s="263">
        <v>0</v>
      </c>
      <c r="I50" s="263">
        <v>0</v>
      </c>
      <c r="J50" s="263">
        <v>0</v>
      </c>
      <c r="K50" s="263">
        <v>0</v>
      </c>
      <c r="L50" s="263">
        <v>0</v>
      </c>
      <c r="M50" s="263">
        <v>0</v>
      </c>
      <c r="N50" s="263">
        <v>1</v>
      </c>
      <c r="O50" s="263">
        <v>1</v>
      </c>
      <c r="P50" s="263">
        <v>0</v>
      </c>
      <c r="Q50" s="263">
        <v>0</v>
      </c>
      <c r="R50" s="263">
        <v>1</v>
      </c>
      <c r="S50" s="263">
        <v>0</v>
      </c>
      <c r="T50" s="263">
        <v>0</v>
      </c>
      <c r="U50" s="263">
        <v>0</v>
      </c>
      <c r="V50" s="263">
        <v>0</v>
      </c>
      <c r="W50" s="263">
        <v>0</v>
      </c>
      <c r="X50" s="263">
        <v>0</v>
      </c>
      <c r="Y50" s="263">
        <v>0</v>
      </c>
      <c r="Z50" s="263">
        <v>0</v>
      </c>
      <c r="AA50" s="263">
        <v>0</v>
      </c>
      <c r="AB50" s="263">
        <v>0</v>
      </c>
      <c r="AC50" s="264">
        <v>0</v>
      </c>
    </row>
    <row r="51" spans="2:29" ht="16.5" customHeight="1">
      <c r="B51" s="201" t="s">
        <v>79</v>
      </c>
      <c r="C51" s="163"/>
      <c r="D51" s="262">
        <v>0</v>
      </c>
      <c r="E51" s="263">
        <v>0</v>
      </c>
      <c r="F51" s="263">
        <v>0</v>
      </c>
      <c r="G51" s="263">
        <v>0</v>
      </c>
      <c r="H51" s="263">
        <v>0</v>
      </c>
      <c r="I51" s="263">
        <v>0</v>
      </c>
      <c r="J51" s="263">
        <v>0</v>
      </c>
      <c r="K51" s="263">
        <v>0</v>
      </c>
      <c r="L51" s="263">
        <v>0</v>
      </c>
      <c r="M51" s="263">
        <v>0</v>
      </c>
      <c r="N51" s="263">
        <v>0</v>
      </c>
      <c r="O51" s="263">
        <v>0</v>
      </c>
      <c r="P51" s="263">
        <v>0</v>
      </c>
      <c r="Q51" s="263">
        <v>0</v>
      </c>
      <c r="R51" s="263">
        <v>0</v>
      </c>
      <c r="S51" s="263">
        <v>0</v>
      </c>
      <c r="T51" s="263">
        <v>0</v>
      </c>
      <c r="U51" s="263">
        <v>0</v>
      </c>
      <c r="V51" s="263">
        <v>0</v>
      </c>
      <c r="W51" s="263">
        <v>0</v>
      </c>
      <c r="X51" s="263">
        <v>0</v>
      </c>
      <c r="Y51" s="263">
        <v>0</v>
      </c>
      <c r="Z51" s="263">
        <v>0</v>
      </c>
      <c r="AA51" s="263">
        <v>0</v>
      </c>
      <c r="AB51" s="263">
        <v>0</v>
      </c>
      <c r="AC51" s="264">
        <v>0</v>
      </c>
    </row>
    <row r="52" spans="2:29" ht="16.5" customHeight="1">
      <c r="B52" s="201" t="s">
        <v>80</v>
      </c>
      <c r="C52" s="163"/>
      <c r="D52" s="262">
        <v>8</v>
      </c>
      <c r="E52" s="263">
        <v>6</v>
      </c>
      <c r="F52" s="263">
        <v>0</v>
      </c>
      <c r="G52" s="263">
        <v>2</v>
      </c>
      <c r="H52" s="263">
        <v>0</v>
      </c>
      <c r="I52" s="263">
        <v>0</v>
      </c>
      <c r="J52" s="263">
        <v>0</v>
      </c>
      <c r="K52" s="263">
        <v>0</v>
      </c>
      <c r="L52" s="263">
        <v>0</v>
      </c>
      <c r="M52" s="263">
        <v>0</v>
      </c>
      <c r="N52" s="263">
        <v>2</v>
      </c>
      <c r="O52" s="263">
        <v>2</v>
      </c>
      <c r="P52" s="263">
        <v>0</v>
      </c>
      <c r="Q52" s="263">
        <v>2</v>
      </c>
      <c r="R52" s="263">
        <v>0</v>
      </c>
      <c r="S52" s="263">
        <v>0</v>
      </c>
      <c r="T52" s="263">
        <v>0</v>
      </c>
      <c r="U52" s="263">
        <v>0</v>
      </c>
      <c r="V52" s="263">
        <v>0</v>
      </c>
      <c r="W52" s="263">
        <v>0</v>
      </c>
      <c r="X52" s="263">
        <v>6</v>
      </c>
      <c r="Y52" s="263">
        <v>6</v>
      </c>
      <c r="Z52" s="263">
        <v>0</v>
      </c>
      <c r="AA52" s="263">
        <v>4</v>
      </c>
      <c r="AB52" s="263">
        <v>2</v>
      </c>
      <c r="AC52" s="264">
        <v>0</v>
      </c>
    </row>
    <row r="53" spans="2:29" ht="16.5" customHeight="1">
      <c r="B53" s="201" t="s">
        <v>81</v>
      </c>
      <c r="C53" s="163"/>
      <c r="D53" s="262">
        <v>0</v>
      </c>
      <c r="E53" s="263">
        <v>0</v>
      </c>
      <c r="F53" s="263">
        <v>0</v>
      </c>
      <c r="G53" s="263">
        <v>0</v>
      </c>
      <c r="H53" s="263">
        <v>0</v>
      </c>
      <c r="I53" s="263">
        <v>0</v>
      </c>
      <c r="J53" s="263">
        <v>0</v>
      </c>
      <c r="K53" s="263">
        <v>0</v>
      </c>
      <c r="L53" s="263">
        <v>0</v>
      </c>
      <c r="M53" s="263">
        <v>0</v>
      </c>
      <c r="N53" s="263">
        <v>0</v>
      </c>
      <c r="O53" s="263">
        <v>0</v>
      </c>
      <c r="P53" s="263">
        <v>0</v>
      </c>
      <c r="Q53" s="263">
        <v>0</v>
      </c>
      <c r="R53" s="263">
        <v>0</v>
      </c>
      <c r="S53" s="263">
        <v>0</v>
      </c>
      <c r="T53" s="263">
        <v>0</v>
      </c>
      <c r="U53" s="263">
        <v>0</v>
      </c>
      <c r="V53" s="263">
        <v>0</v>
      </c>
      <c r="W53" s="263">
        <v>0</v>
      </c>
      <c r="X53" s="263">
        <v>0</v>
      </c>
      <c r="Y53" s="263">
        <v>0</v>
      </c>
      <c r="Z53" s="263">
        <v>0</v>
      </c>
      <c r="AA53" s="263">
        <v>0</v>
      </c>
      <c r="AB53" s="263">
        <v>0</v>
      </c>
      <c r="AC53" s="264">
        <v>0</v>
      </c>
    </row>
    <row r="54" spans="2:29" ht="16.5" customHeight="1">
      <c r="B54" s="201" t="s">
        <v>82</v>
      </c>
      <c r="C54" s="163"/>
      <c r="D54" s="262">
        <v>0</v>
      </c>
      <c r="E54" s="263">
        <v>0</v>
      </c>
      <c r="F54" s="263">
        <v>0</v>
      </c>
      <c r="G54" s="263">
        <v>0</v>
      </c>
      <c r="H54" s="263">
        <v>0</v>
      </c>
      <c r="I54" s="263">
        <v>0</v>
      </c>
      <c r="J54" s="263">
        <v>0</v>
      </c>
      <c r="K54" s="263">
        <v>0</v>
      </c>
      <c r="L54" s="263">
        <v>0</v>
      </c>
      <c r="M54" s="263">
        <v>0</v>
      </c>
      <c r="N54" s="263">
        <v>0</v>
      </c>
      <c r="O54" s="263">
        <v>0</v>
      </c>
      <c r="P54" s="263">
        <v>0</v>
      </c>
      <c r="Q54" s="263">
        <v>0</v>
      </c>
      <c r="R54" s="263">
        <v>0</v>
      </c>
      <c r="S54" s="263">
        <v>0</v>
      </c>
      <c r="T54" s="263">
        <v>0</v>
      </c>
      <c r="U54" s="263">
        <v>0</v>
      </c>
      <c r="V54" s="263">
        <v>0</v>
      </c>
      <c r="W54" s="263">
        <v>0</v>
      </c>
      <c r="X54" s="263">
        <v>0</v>
      </c>
      <c r="Y54" s="263">
        <v>0</v>
      </c>
      <c r="Z54" s="263">
        <v>0</v>
      </c>
      <c r="AA54" s="263">
        <v>0</v>
      </c>
      <c r="AB54" s="263">
        <v>0</v>
      </c>
      <c r="AC54" s="264">
        <v>0</v>
      </c>
    </row>
    <row r="55" spans="2:29" ht="16.5" customHeight="1">
      <c r="B55" s="201" t="s">
        <v>83</v>
      </c>
      <c r="C55" s="163"/>
      <c r="D55" s="262">
        <v>0</v>
      </c>
      <c r="E55" s="263">
        <v>0</v>
      </c>
      <c r="F55" s="263">
        <v>0</v>
      </c>
      <c r="G55" s="263">
        <v>0</v>
      </c>
      <c r="H55" s="263">
        <v>0</v>
      </c>
      <c r="I55" s="263">
        <v>0</v>
      </c>
      <c r="J55" s="263">
        <v>0</v>
      </c>
      <c r="K55" s="263">
        <v>0</v>
      </c>
      <c r="L55" s="263">
        <v>0</v>
      </c>
      <c r="M55" s="263">
        <v>0</v>
      </c>
      <c r="N55" s="263">
        <v>0</v>
      </c>
      <c r="O55" s="263">
        <v>0</v>
      </c>
      <c r="P55" s="263">
        <v>0</v>
      </c>
      <c r="Q55" s="263">
        <v>0</v>
      </c>
      <c r="R55" s="263">
        <v>0</v>
      </c>
      <c r="S55" s="263">
        <v>0</v>
      </c>
      <c r="T55" s="263">
        <v>0</v>
      </c>
      <c r="U55" s="263">
        <v>0</v>
      </c>
      <c r="V55" s="263">
        <v>0</v>
      </c>
      <c r="W55" s="263">
        <v>0</v>
      </c>
      <c r="X55" s="263">
        <v>0</v>
      </c>
      <c r="Y55" s="263">
        <v>0</v>
      </c>
      <c r="Z55" s="263">
        <v>0</v>
      </c>
      <c r="AA55" s="263">
        <v>0</v>
      </c>
      <c r="AB55" s="263">
        <v>0</v>
      </c>
      <c r="AC55" s="264">
        <v>0</v>
      </c>
    </row>
    <row r="56" spans="2:29" ht="16.5" customHeight="1">
      <c r="B56" s="201" t="s">
        <v>127</v>
      </c>
      <c r="C56" s="163"/>
      <c r="D56" s="262">
        <v>0</v>
      </c>
      <c r="E56" s="263">
        <v>0</v>
      </c>
      <c r="F56" s="263">
        <v>0</v>
      </c>
      <c r="G56" s="263">
        <v>0</v>
      </c>
      <c r="H56" s="263">
        <v>0</v>
      </c>
      <c r="I56" s="263">
        <v>0</v>
      </c>
      <c r="J56" s="263">
        <v>0</v>
      </c>
      <c r="K56" s="263">
        <v>0</v>
      </c>
      <c r="L56" s="263">
        <v>0</v>
      </c>
      <c r="M56" s="263">
        <v>0</v>
      </c>
      <c r="N56" s="263">
        <v>0</v>
      </c>
      <c r="O56" s="263">
        <v>0</v>
      </c>
      <c r="P56" s="263">
        <v>0</v>
      </c>
      <c r="Q56" s="263">
        <v>0</v>
      </c>
      <c r="R56" s="263">
        <v>0</v>
      </c>
      <c r="S56" s="263">
        <v>0</v>
      </c>
      <c r="T56" s="263">
        <v>0</v>
      </c>
      <c r="U56" s="263">
        <v>0</v>
      </c>
      <c r="V56" s="263">
        <v>0</v>
      </c>
      <c r="W56" s="263">
        <v>0</v>
      </c>
      <c r="X56" s="263">
        <v>0</v>
      </c>
      <c r="Y56" s="263">
        <v>0</v>
      </c>
      <c r="Z56" s="263">
        <v>0</v>
      </c>
      <c r="AA56" s="263">
        <v>0</v>
      </c>
      <c r="AB56" s="263">
        <v>0</v>
      </c>
      <c r="AC56" s="264">
        <v>0</v>
      </c>
    </row>
    <row r="57" spans="2:29" ht="16.5" customHeight="1">
      <c r="B57" s="201" t="s">
        <v>85</v>
      </c>
      <c r="C57" s="163"/>
      <c r="D57" s="262">
        <v>0</v>
      </c>
      <c r="E57" s="263">
        <v>0</v>
      </c>
      <c r="F57" s="263">
        <v>0</v>
      </c>
      <c r="G57" s="263">
        <v>0</v>
      </c>
      <c r="H57" s="263">
        <v>0</v>
      </c>
      <c r="I57" s="263">
        <v>0</v>
      </c>
      <c r="J57" s="263">
        <v>0</v>
      </c>
      <c r="K57" s="263">
        <v>0</v>
      </c>
      <c r="L57" s="263">
        <v>0</v>
      </c>
      <c r="M57" s="263">
        <v>0</v>
      </c>
      <c r="N57" s="263">
        <v>0</v>
      </c>
      <c r="O57" s="263">
        <v>0</v>
      </c>
      <c r="P57" s="263">
        <v>0</v>
      </c>
      <c r="Q57" s="263">
        <v>0</v>
      </c>
      <c r="R57" s="263">
        <v>0</v>
      </c>
      <c r="S57" s="263">
        <v>0</v>
      </c>
      <c r="T57" s="263">
        <v>0</v>
      </c>
      <c r="U57" s="263">
        <v>0</v>
      </c>
      <c r="V57" s="263">
        <v>0</v>
      </c>
      <c r="W57" s="263">
        <v>0</v>
      </c>
      <c r="X57" s="263">
        <v>0</v>
      </c>
      <c r="Y57" s="263">
        <v>0</v>
      </c>
      <c r="Z57" s="263">
        <v>0</v>
      </c>
      <c r="AA57" s="263">
        <v>0</v>
      </c>
      <c r="AB57" s="263">
        <v>0</v>
      </c>
      <c r="AC57" s="264">
        <v>0</v>
      </c>
    </row>
    <row r="58" spans="2:29" ht="16.5" customHeight="1">
      <c r="B58" s="197" t="s">
        <v>128</v>
      </c>
      <c r="C58" s="197"/>
      <c r="D58" s="265">
        <v>16</v>
      </c>
      <c r="E58" s="257">
        <v>12</v>
      </c>
      <c r="F58" s="257">
        <v>0</v>
      </c>
      <c r="G58" s="257">
        <v>4</v>
      </c>
      <c r="H58" s="257">
        <v>0</v>
      </c>
      <c r="I58" s="257">
        <v>0</v>
      </c>
      <c r="J58" s="257">
        <v>0</v>
      </c>
      <c r="K58" s="257">
        <v>0</v>
      </c>
      <c r="L58" s="257">
        <v>0</v>
      </c>
      <c r="M58" s="257">
        <v>0</v>
      </c>
      <c r="N58" s="257">
        <v>6</v>
      </c>
      <c r="O58" s="257">
        <v>6</v>
      </c>
      <c r="P58" s="257">
        <v>0</v>
      </c>
      <c r="Q58" s="257">
        <v>5</v>
      </c>
      <c r="R58" s="257">
        <v>1</v>
      </c>
      <c r="S58" s="257">
        <v>4</v>
      </c>
      <c r="T58" s="257">
        <v>4</v>
      </c>
      <c r="U58" s="257">
        <v>0</v>
      </c>
      <c r="V58" s="257">
        <v>3</v>
      </c>
      <c r="W58" s="257">
        <v>1</v>
      </c>
      <c r="X58" s="257">
        <v>6</v>
      </c>
      <c r="Y58" s="257">
        <v>6</v>
      </c>
      <c r="Z58" s="257">
        <v>0</v>
      </c>
      <c r="AA58" s="257">
        <v>4</v>
      </c>
      <c r="AB58" s="257">
        <v>2</v>
      </c>
      <c r="AC58" s="266">
        <v>0</v>
      </c>
    </row>
    <row r="59" spans="2:29" ht="16.5" customHeight="1">
      <c r="B59" s="161"/>
      <c r="C59" s="161"/>
      <c r="D59" s="259"/>
      <c r="E59" s="260"/>
      <c r="F59" s="260"/>
      <c r="G59" s="260"/>
      <c r="H59" s="260"/>
      <c r="I59" s="260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9"/>
    </row>
    <row r="60" spans="2:29" ht="16.5" customHeight="1">
      <c r="B60" s="201" t="s">
        <v>86</v>
      </c>
      <c r="C60" s="163"/>
      <c r="D60" s="262">
        <v>0</v>
      </c>
      <c r="E60" s="263">
        <v>0</v>
      </c>
      <c r="F60" s="263">
        <v>0</v>
      </c>
      <c r="G60" s="263">
        <v>0</v>
      </c>
      <c r="H60" s="263">
        <v>0</v>
      </c>
      <c r="I60" s="263">
        <v>0</v>
      </c>
      <c r="J60" s="263">
        <v>0</v>
      </c>
      <c r="K60" s="263">
        <v>0</v>
      </c>
      <c r="L60" s="263">
        <v>0</v>
      </c>
      <c r="M60" s="263">
        <v>0</v>
      </c>
      <c r="N60" s="263">
        <v>0</v>
      </c>
      <c r="O60" s="263">
        <v>0</v>
      </c>
      <c r="P60" s="263">
        <v>0</v>
      </c>
      <c r="Q60" s="263">
        <v>0</v>
      </c>
      <c r="R60" s="263">
        <v>0</v>
      </c>
      <c r="S60" s="263">
        <v>0</v>
      </c>
      <c r="T60" s="263">
        <v>0</v>
      </c>
      <c r="U60" s="263">
        <v>0</v>
      </c>
      <c r="V60" s="263">
        <v>0</v>
      </c>
      <c r="W60" s="263">
        <v>0</v>
      </c>
      <c r="X60" s="263">
        <v>0</v>
      </c>
      <c r="Y60" s="263">
        <v>0</v>
      </c>
      <c r="Z60" s="263">
        <v>0</v>
      </c>
      <c r="AA60" s="263">
        <v>0</v>
      </c>
      <c r="AB60" s="263">
        <v>0</v>
      </c>
      <c r="AC60" s="264">
        <v>0</v>
      </c>
    </row>
    <row r="61" spans="2:29" ht="16.5" customHeight="1">
      <c r="B61" s="201" t="s">
        <v>87</v>
      </c>
      <c r="C61" s="163"/>
      <c r="D61" s="262">
        <v>0</v>
      </c>
      <c r="E61" s="263">
        <v>0</v>
      </c>
      <c r="F61" s="263">
        <v>0</v>
      </c>
      <c r="G61" s="263">
        <v>0</v>
      </c>
      <c r="H61" s="263">
        <v>0</v>
      </c>
      <c r="I61" s="263">
        <v>0</v>
      </c>
      <c r="J61" s="263">
        <v>0</v>
      </c>
      <c r="K61" s="263">
        <v>0</v>
      </c>
      <c r="L61" s="263">
        <v>0</v>
      </c>
      <c r="M61" s="263">
        <v>0</v>
      </c>
      <c r="N61" s="263">
        <v>0</v>
      </c>
      <c r="O61" s="263">
        <v>0</v>
      </c>
      <c r="P61" s="263">
        <v>0</v>
      </c>
      <c r="Q61" s="263">
        <v>0</v>
      </c>
      <c r="R61" s="263">
        <v>0</v>
      </c>
      <c r="S61" s="263">
        <v>0</v>
      </c>
      <c r="T61" s="263">
        <v>0</v>
      </c>
      <c r="U61" s="263">
        <v>0</v>
      </c>
      <c r="V61" s="263">
        <v>0</v>
      </c>
      <c r="W61" s="263">
        <v>0</v>
      </c>
      <c r="X61" s="263">
        <v>0</v>
      </c>
      <c r="Y61" s="263">
        <v>0</v>
      </c>
      <c r="Z61" s="263">
        <v>0</v>
      </c>
      <c r="AA61" s="263">
        <v>0</v>
      </c>
      <c r="AB61" s="263">
        <v>0</v>
      </c>
      <c r="AC61" s="264">
        <v>0</v>
      </c>
    </row>
    <row r="62" spans="2:29" ht="16.5" customHeight="1">
      <c r="B62" s="197" t="s">
        <v>129</v>
      </c>
      <c r="C62" s="197"/>
      <c r="D62" s="265">
        <v>0</v>
      </c>
      <c r="E62" s="257">
        <v>0</v>
      </c>
      <c r="F62" s="257">
        <v>0</v>
      </c>
      <c r="G62" s="257">
        <v>0</v>
      </c>
      <c r="H62" s="257">
        <v>0</v>
      </c>
      <c r="I62" s="257">
        <v>0</v>
      </c>
      <c r="J62" s="257">
        <v>0</v>
      </c>
      <c r="K62" s="257">
        <v>0</v>
      </c>
      <c r="L62" s="257">
        <v>0</v>
      </c>
      <c r="M62" s="257">
        <v>0</v>
      </c>
      <c r="N62" s="257">
        <v>0</v>
      </c>
      <c r="O62" s="257">
        <v>0</v>
      </c>
      <c r="P62" s="257">
        <v>0</v>
      </c>
      <c r="Q62" s="257">
        <v>0</v>
      </c>
      <c r="R62" s="257">
        <v>0</v>
      </c>
      <c r="S62" s="257">
        <v>0</v>
      </c>
      <c r="T62" s="257">
        <v>0</v>
      </c>
      <c r="U62" s="257">
        <v>0</v>
      </c>
      <c r="V62" s="257">
        <v>0</v>
      </c>
      <c r="W62" s="257">
        <v>0</v>
      </c>
      <c r="X62" s="257">
        <v>0</v>
      </c>
      <c r="Y62" s="257">
        <v>0</v>
      </c>
      <c r="Z62" s="257">
        <v>0</v>
      </c>
      <c r="AA62" s="257">
        <v>0</v>
      </c>
      <c r="AB62" s="257">
        <v>0</v>
      </c>
      <c r="AC62" s="266">
        <v>0</v>
      </c>
    </row>
    <row r="63" spans="2:29" ht="16.5" customHeight="1">
      <c r="B63" s="161"/>
      <c r="C63" s="161"/>
      <c r="D63" s="259"/>
      <c r="E63" s="260"/>
      <c r="F63" s="260"/>
      <c r="G63" s="260"/>
      <c r="H63" s="260"/>
      <c r="I63" s="260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9"/>
    </row>
    <row r="64" spans="2:29" ht="16.5" customHeight="1">
      <c r="B64" s="201" t="s">
        <v>88</v>
      </c>
      <c r="C64" s="163"/>
      <c r="D64" s="262">
        <v>3</v>
      </c>
      <c r="E64" s="263">
        <v>2</v>
      </c>
      <c r="F64" s="263">
        <v>1</v>
      </c>
      <c r="G64" s="263">
        <v>0</v>
      </c>
      <c r="H64" s="263">
        <v>0</v>
      </c>
      <c r="I64" s="263">
        <v>0</v>
      </c>
      <c r="J64" s="263">
        <v>0</v>
      </c>
      <c r="K64" s="263">
        <v>0</v>
      </c>
      <c r="L64" s="263">
        <v>0</v>
      </c>
      <c r="M64" s="263">
        <v>0</v>
      </c>
      <c r="N64" s="263">
        <v>3</v>
      </c>
      <c r="O64" s="263">
        <v>2</v>
      </c>
      <c r="P64" s="263">
        <v>1</v>
      </c>
      <c r="Q64" s="263">
        <v>3</v>
      </c>
      <c r="R64" s="263">
        <v>0</v>
      </c>
      <c r="S64" s="263">
        <v>0</v>
      </c>
      <c r="T64" s="263">
        <v>0</v>
      </c>
      <c r="U64" s="263">
        <v>0</v>
      </c>
      <c r="V64" s="263">
        <v>0</v>
      </c>
      <c r="W64" s="263">
        <v>0</v>
      </c>
      <c r="X64" s="263">
        <v>0</v>
      </c>
      <c r="Y64" s="263">
        <v>0</v>
      </c>
      <c r="Z64" s="263">
        <v>0</v>
      </c>
      <c r="AA64" s="263">
        <v>0</v>
      </c>
      <c r="AB64" s="263">
        <v>0</v>
      </c>
      <c r="AC64" s="264">
        <v>33.333333333333336</v>
      </c>
    </row>
    <row r="65" spans="1:29" ht="16.5" customHeight="1">
      <c r="B65" s="201" t="s">
        <v>89</v>
      </c>
      <c r="C65" s="163"/>
      <c r="D65" s="262">
        <v>0</v>
      </c>
      <c r="E65" s="263">
        <v>0</v>
      </c>
      <c r="F65" s="263">
        <v>0</v>
      </c>
      <c r="G65" s="263">
        <v>0</v>
      </c>
      <c r="H65" s="263">
        <v>0</v>
      </c>
      <c r="I65" s="263">
        <v>0</v>
      </c>
      <c r="J65" s="263">
        <v>0</v>
      </c>
      <c r="K65" s="263">
        <v>0</v>
      </c>
      <c r="L65" s="263">
        <v>0</v>
      </c>
      <c r="M65" s="263">
        <v>0</v>
      </c>
      <c r="N65" s="263">
        <v>0</v>
      </c>
      <c r="O65" s="263">
        <v>0</v>
      </c>
      <c r="P65" s="263">
        <v>0</v>
      </c>
      <c r="Q65" s="263">
        <v>0</v>
      </c>
      <c r="R65" s="263">
        <v>0</v>
      </c>
      <c r="S65" s="263">
        <v>0</v>
      </c>
      <c r="T65" s="263">
        <v>0</v>
      </c>
      <c r="U65" s="263">
        <v>0</v>
      </c>
      <c r="V65" s="263">
        <v>0</v>
      </c>
      <c r="W65" s="263">
        <v>0</v>
      </c>
      <c r="X65" s="263">
        <v>0</v>
      </c>
      <c r="Y65" s="263">
        <v>0</v>
      </c>
      <c r="Z65" s="263">
        <v>0</v>
      </c>
      <c r="AA65" s="263">
        <v>0</v>
      </c>
      <c r="AB65" s="263">
        <v>0</v>
      </c>
      <c r="AC65" s="264">
        <v>0</v>
      </c>
    </row>
    <row r="66" spans="1:29" ht="16.5" customHeight="1">
      <c r="B66" s="201" t="s">
        <v>90</v>
      </c>
      <c r="C66" s="163"/>
      <c r="D66" s="262">
        <v>0</v>
      </c>
      <c r="E66" s="263">
        <v>0</v>
      </c>
      <c r="F66" s="263">
        <v>0</v>
      </c>
      <c r="G66" s="263">
        <v>0</v>
      </c>
      <c r="H66" s="263">
        <v>0</v>
      </c>
      <c r="I66" s="263">
        <v>0</v>
      </c>
      <c r="J66" s="263">
        <v>0</v>
      </c>
      <c r="K66" s="263">
        <v>0</v>
      </c>
      <c r="L66" s="263">
        <v>0</v>
      </c>
      <c r="M66" s="263">
        <v>0</v>
      </c>
      <c r="N66" s="263">
        <v>0</v>
      </c>
      <c r="O66" s="263">
        <v>0</v>
      </c>
      <c r="P66" s="263">
        <v>0</v>
      </c>
      <c r="Q66" s="263">
        <v>0</v>
      </c>
      <c r="R66" s="263">
        <v>0</v>
      </c>
      <c r="S66" s="263">
        <v>0</v>
      </c>
      <c r="T66" s="263">
        <v>0</v>
      </c>
      <c r="U66" s="263">
        <v>0</v>
      </c>
      <c r="V66" s="263">
        <v>0</v>
      </c>
      <c r="W66" s="263">
        <v>0</v>
      </c>
      <c r="X66" s="263">
        <v>0</v>
      </c>
      <c r="Y66" s="263">
        <v>0</v>
      </c>
      <c r="Z66" s="263">
        <v>0</v>
      </c>
      <c r="AA66" s="263">
        <v>0</v>
      </c>
      <c r="AB66" s="263">
        <v>0</v>
      </c>
      <c r="AC66" s="264">
        <v>0</v>
      </c>
    </row>
    <row r="67" spans="1:29" s="274" customFormat="1" ht="16.5" customHeight="1">
      <c r="A67" s="270"/>
      <c r="B67" s="271" t="s">
        <v>130</v>
      </c>
      <c r="C67" s="271"/>
      <c r="D67" s="272">
        <v>3</v>
      </c>
      <c r="E67" s="273">
        <v>2</v>
      </c>
      <c r="F67" s="273">
        <v>1</v>
      </c>
      <c r="G67" s="273">
        <v>0</v>
      </c>
      <c r="H67" s="273">
        <v>0</v>
      </c>
      <c r="I67" s="273">
        <v>0</v>
      </c>
      <c r="J67" s="273">
        <v>0</v>
      </c>
      <c r="K67" s="273">
        <v>0</v>
      </c>
      <c r="L67" s="273">
        <v>0</v>
      </c>
      <c r="M67" s="273">
        <v>0</v>
      </c>
      <c r="N67" s="273">
        <v>3</v>
      </c>
      <c r="O67" s="273">
        <v>2</v>
      </c>
      <c r="P67" s="273">
        <v>1</v>
      </c>
      <c r="Q67" s="273">
        <v>3</v>
      </c>
      <c r="R67" s="273">
        <v>0</v>
      </c>
      <c r="S67" s="273">
        <v>0</v>
      </c>
      <c r="T67" s="273">
        <v>0</v>
      </c>
      <c r="U67" s="273">
        <v>0</v>
      </c>
      <c r="V67" s="273">
        <v>0</v>
      </c>
      <c r="W67" s="273">
        <v>0</v>
      </c>
      <c r="X67" s="273">
        <v>0</v>
      </c>
      <c r="Y67" s="273">
        <v>0</v>
      </c>
      <c r="Z67" s="273">
        <v>0</v>
      </c>
      <c r="AA67" s="273">
        <v>0</v>
      </c>
      <c r="AB67" s="273">
        <v>0</v>
      </c>
      <c r="AC67" s="266">
        <v>33.333333333333329</v>
      </c>
    </row>
    <row r="68" spans="1:29" s="274" customFormat="1" ht="7.5" customHeight="1">
      <c r="A68" s="275"/>
      <c r="B68" s="276"/>
      <c r="C68" s="276"/>
      <c r="D68" s="277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9"/>
    </row>
    <row r="69" spans="1:29" ht="15" customHeight="1">
      <c r="A69" s="280" t="s">
        <v>194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281"/>
    </row>
    <row r="70" spans="1:29" ht="15" customHeight="1">
      <c r="A70" s="280"/>
      <c r="B70" s="155" t="s">
        <v>195</v>
      </c>
    </row>
    <row r="71" spans="1:29">
      <c r="A71" s="280"/>
    </row>
    <row r="72" spans="1:29">
      <c r="A72" s="283"/>
    </row>
    <row r="73" spans="1:29">
      <c r="A73" s="283"/>
    </row>
    <row r="75" spans="1:29">
      <c r="A75" s="283"/>
    </row>
  </sheetData>
  <mergeCells count="36">
    <mergeCell ref="Z5:Z7"/>
    <mergeCell ref="AA5:AA7"/>
    <mergeCell ref="AB5:AB7"/>
    <mergeCell ref="E6:E7"/>
    <mergeCell ref="F6:F7"/>
    <mergeCell ref="G6:G7"/>
    <mergeCell ref="H6:H7"/>
    <mergeCell ref="S5:S7"/>
    <mergeCell ref="T5:T7"/>
    <mergeCell ref="U5:U7"/>
    <mergeCell ref="V5:V7"/>
    <mergeCell ref="W5:W7"/>
    <mergeCell ref="X5:X7"/>
    <mergeCell ref="M5:M7"/>
    <mergeCell ref="N5:N7"/>
    <mergeCell ref="I5:I7"/>
    <mergeCell ref="J5:J7"/>
    <mergeCell ref="K5:K7"/>
    <mergeCell ref="L5:L7"/>
    <mergeCell ref="Y5:Y7"/>
    <mergeCell ref="A2:AC2"/>
    <mergeCell ref="X3:AC3"/>
    <mergeCell ref="B4:B7"/>
    <mergeCell ref="D4:H4"/>
    <mergeCell ref="I4:M4"/>
    <mergeCell ref="N4:R4"/>
    <mergeCell ref="S4:W4"/>
    <mergeCell ref="X4:AB4"/>
    <mergeCell ref="AC4:AC7"/>
    <mergeCell ref="D5:D7"/>
    <mergeCell ref="O5:O7"/>
    <mergeCell ref="P5:P7"/>
    <mergeCell ref="Q5:Q7"/>
    <mergeCell ref="R5:R7"/>
    <mergeCell ref="E5:F5"/>
    <mergeCell ref="G5:H5"/>
  </mergeCells>
  <phoneticPr fontId="23"/>
  <printOptions horizontalCentered="1" gridLinesSet="0"/>
  <pageMargins left="0.78740157480314965" right="0.78740157480314965" top="0.78740157480314965" bottom="0.59055118110236227" header="0.59055118110236227" footer="0.19685039370078741"/>
  <pageSetup paperSize="9" scale="66" firstPageNumber="116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表75</vt:lpstr>
      <vt:lpstr>表76</vt:lpstr>
      <vt:lpstr>表77</vt:lpstr>
      <vt:lpstr>表78</vt:lpstr>
      <vt:lpstr>表79</vt:lpstr>
      <vt:lpstr>表80</vt:lpstr>
      <vt:lpstr>表75!gusukube</vt:lpstr>
      <vt:lpstr>表75!hirara</vt:lpstr>
      <vt:lpstr>表75!isigaki</vt:lpstr>
      <vt:lpstr>表75!Print_Area</vt:lpstr>
      <vt:lpstr>表76!Print_Area</vt:lpstr>
      <vt:lpstr>表77!Print_Area</vt:lpstr>
      <vt:lpstr>表78!Print_Area</vt:lpstr>
      <vt:lpstr>表79!Print_Area</vt:lpstr>
      <vt:lpstr>表80!Print_Area</vt:lpstr>
      <vt:lpstr>表75!simozi</vt:lpstr>
      <vt:lpstr>表75!siritu</vt:lpstr>
      <vt:lpstr>表75!taketomi</vt:lpstr>
      <vt:lpstr>表75!tarama</vt:lpstr>
      <vt:lpstr>表75!yonaguni</vt:lpstr>
      <vt:lpstr>表76!印刷</vt:lpstr>
      <vt:lpstr>表75!印刷１</vt:lpstr>
      <vt:lpstr>表77!印刷１</vt:lpstr>
      <vt:lpstr>表78!印刷１</vt:lpstr>
      <vt:lpstr>表79!印刷１</vt:lpstr>
      <vt:lpstr>表80!印刷１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2023-03-13T07:31:38Z</cp:lastPrinted>
  <dcterms:created xsi:type="dcterms:W3CDTF">2022-01-19T08:09:46Z</dcterms:created>
  <dcterms:modified xsi:type="dcterms:W3CDTF">2023-03-20T10:16:44Z</dcterms:modified>
</cp:coreProperties>
</file>