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15" yWindow="165" windowWidth="11820" windowHeight="7560" tabRatio="764"/>
  </bookViews>
  <sheets>
    <sheet name="表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uni" localSheetId="0">#REF!</definedName>
    <definedName name="aguni">#REF!</definedName>
    <definedName name="data1">#REF!</definedName>
    <definedName name="data2">#REF!</definedName>
    <definedName name="ginowan" localSheetId="0">#REF!</definedName>
    <definedName name="ginowan">#REF!</definedName>
    <definedName name="ginoza" localSheetId="0">#REF!</definedName>
    <definedName name="ginoza">#REF!</definedName>
    <definedName name="gisikami" localSheetId="0">#REF!</definedName>
    <definedName name="gisikami">#REF!</definedName>
    <definedName name="gusi">[1]中頭地区!#REF!</definedName>
    <definedName name="gusika" localSheetId="0">#REF!</definedName>
    <definedName name="gusika">#REF!</definedName>
    <definedName name="gusikawa">[2]中頭地区!#REF!</definedName>
    <definedName name="gusikawasi">[3]宮・八地区!#REF!</definedName>
    <definedName name="gusikawason">[1]那覇地区!#REF!</definedName>
    <definedName name="gusityan">[2]島尻地区!#REF!</definedName>
    <definedName name="gusiya">[1]島尻地区!#REF!</definedName>
    <definedName name="gusuku" localSheetId="0">#REF!</definedName>
    <definedName name="gusuku">#REF!</definedName>
    <definedName name="gusukube">[3]宮・八地区!#REF!</definedName>
    <definedName name="haeba" localSheetId="0">#REF!</definedName>
    <definedName name="haeba">#REF!</definedName>
    <definedName name="haebaru">[4]島尻地区!#REF!</definedName>
    <definedName name="higasi" localSheetId="0">#REF!</definedName>
    <definedName name="higasi">#REF!</definedName>
    <definedName name="HIRARA">#REF!</definedName>
    <definedName name="ie" localSheetId="0">#REF!</definedName>
    <definedName name="ie">#REF!</definedName>
    <definedName name="iheya" localSheetId="0">#REF!</definedName>
    <definedName name="iheya">#REF!</definedName>
    <definedName name="irabu" localSheetId="0">#REF!</definedName>
    <definedName name="irabu">#REF!</definedName>
    <definedName name="isigaki" localSheetId="0">#REF!</definedName>
    <definedName name="isigaki">#REF!</definedName>
    <definedName name="isika">#REF!</definedName>
    <definedName name="isikawa">[4]中頭地区!#REF!</definedName>
    <definedName name="itoma" localSheetId="0">#REF!</definedName>
    <definedName name="itoma">#REF!</definedName>
    <definedName name="itoman">[4]島尻地区!#REF!</definedName>
    <definedName name="ize" localSheetId="0">#REF!</definedName>
    <definedName name="ize">#REF!</definedName>
    <definedName name="izena">[3]宮・八地区!#REF!</definedName>
    <definedName name="kade" localSheetId="0">#REF!</definedName>
    <definedName name="kade">#REF!</definedName>
    <definedName name="kadena">[4]中頭地区!#REF!</definedName>
    <definedName name="katu">[1]中頭地区!#REF!</definedName>
    <definedName name="katuren" localSheetId="0">#REF!</definedName>
    <definedName name="katuren">#REF!</definedName>
    <definedName name="kennai">#REF!</definedName>
    <definedName name="kin" localSheetId="0">#REF!</definedName>
    <definedName name="kin">#REF!</definedName>
    <definedName name="kita" localSheetId="0">#REF!</definedName>
    <definedName name="kita">#REF!</definedName>
    <definedName name="kitadai">[4]那覇地区!#REF!</definedName>
    <definedName name="kitadaito">#REF!</definedName>
    <definedName name="kitanaka">[3]宮・八地区!#REF!</definedName>
    <definedName name="kokuritu">[5]宮・八地区!#REF!</definedName>
    <definedName name="kokuriu" localSheetId="0">#REF!</definedName>
    <definedName name="kokuriu">#REF!</definedName>
    <definedName name="koti" localSheetId="0">#REF!</definedName>
    <definedName name="koti">#REF!</definedName>
    <definedName name="kotinda">[4]島尻地区!#REF!</definedName>
    <definedName name="kuni">#REF!</definedName>
    <definedName name="KUNIGAMI">[4]国頭地区!#REF!</definedName>
    <definedName name="minami" localSheetId="0">#REF!</definedName>
    <definedName name="minami">#REF!</definedName>
    <definedName name="moto" localSheetId="0">#REF!</definedName>
    <definedName name="moto">#REF!</definedName>
    <definedName name="MOTOBU">[4]国頭地区!#REF!</definedName>
    <definedName name="nago" localSheetId="0">#REF!</definedName>
    <definedName name="nago">#REF!</definedName>
    <definedName name="naha">#REF!</definedName>
    <definedName name="nakagu" localSheetId="0">#REF!</definedName>
    <definedName name="nakagu">#REF!</definedName>
    <definedName name="nakagusuku">[3]宮・八地区!#REF!</definedName>
    <definedName name="nakaza" localSheetId="0">#REF!</definedName>
    <definedName name="nakaza">#REF!</definedName>
    <definedName name="nakazato">[4]那覇地区!#REF!</definedName>
    <definedName name="nakigi" localSheetId="0">#REF!</definedName>
    <definedName name="nakigi">#REF!</definedName>
    <definedName name="nakizin">[3]宮・八地区!#REF!</definedName>
    <definedName name="nisihara" localSheetId="0">#REF!</definedName>
    <definedName name="nisihara">#REF!</definedName>
    <definedName name="okinawa" localSheetId="0">#REF!</definedName>
    <definedName name="okinawa">#REF!</definedName>
    <definedName name="onna">#REF!</definedName>
    <definedName name="onnna">#REF!</definedName>
    <definedName name="oogimi" localSheetId="0">#REF!</definedName>
    <definedName name="oogimi">#REF!</definedName>
    <definedName name="oozato" localSheetId="0">#REF!</definedName>
    <definedName name="oozato">#REF!</definedName>
    <definedName name="_xlnm.Print_Area" localSheetId="0">表13!$A$1:$T$68</definedName>
    <definedName name="record">[4]宮・八地区!#REF!</definedName>
    <definedName name="sasi" localSheetId="0">#REF!</definedName>
    <definedName name="sasi">#REF!</definedName>
    <definedName name="sasiki">[3]島尻地区!#REF!</definedName>
    <definedName name="simozi" localSheetId="0">#REF!</definedName>
    <definedName name="simozi">#REF!</definedName>
    <definedName name="siritu" localSheetId="0">#REF!</definedName>
    <definedName name="siritu">#REF!</definedName>
    <definedName name="taketomi" localSheetId="0">#REF!</definedName>
    <definedName name="taketomi">#REF!</definedName>
    <definedName name="tamagu" localSheetId="0">#REF!</definedName>
    <definedName name="tamagu">#REF!</definedName>
    <definedName name="tamagusuku">[4]島尻地区!#REF!</definedName>
    <definedName name="tarama" localSheetId="0">#REF!</definedName>
    <definedName name="tarama">#REF!</definedName>
    <definedName name="tine" localSheetId="0">#REF!</definedName>
    <definedName name="tine">#REF!</definedName>
    <definedName name="tinen">[3]島尻地区!#REF!</definedName>
    <definedName name="tokasi" localSheetId="0">#REF!</definedName>
    <definedName name="tokasi">#REF!</definedName>
    <definedName name="tokasiki">[4]島尻地区!#REF!</definedName>
    <definedName name="tomi">#REF!</definedName>
    <definedName name="tomisiro">[4]島尻地区!#REF!</definedName>
    <definedName name="tonaki" localSheetId="0">#REF!</definedName>
    <definedName name="tonaki">#REF!</definedName>
    <definedName name="tyatan" localSheetId="0">#REF!</definedName>
    <definedName name="tyatan">#REF!</definedName>
    <definedName name="ueno" localSheetId="0">#REF!</definedName>
    <definedName name="ueno">#REF!</definedName>
    <definedName name="ura">#REF!</definedName>
    <definedName name="urasoe">[4]那覇地区!#REF!</definedName>
    <definedName name="usitya">[3]島尻地区!#REF!</definedName>
    <definedName name="yokatu">#REF!</definedName>
    <definedName name="yomitan" localSheetId="0">#REF!</definedName>
    <definedName name="yomitan">#REF!</definedName>
    <definedName name="yonaba" localSheetId="0">#REF!</definedName>
    <definedName name="yonaba">#REF!</definedName>
    <definedName name="yonabaru">#REF!</definedName>
    <definedName name="yonaberu">[4]島尻地区!#REF!</definedName>
    <definedName name="yonaguni" localSheetId="0">#REF!</definedName>
    <definedName name="yonaguni">#REF!</definedName>
    <definedName name="yonasi" localSheetId="0">#REF!</definedName>
    <definedName name="yonasi">#REF!</definedName>
    <definedName name="yonasiro">[3]宮・八地区!#REF!</definedName>
    <definedName name="zamami" localSheetId="0">#REF!</definedName>
    <definedName name="zamami">#REF!</definedName>
    <definedName name="だた">'[6]検査（職員）'!$A$5:$B$97</definedName>
    <definedName name="ち">#REF!</definedName>
    <definedName name="印刷">#REF!</definedName>
    <definedName name="印刷１">[4]宮・八地区!#REF!</definedName>
    <definedName name="印刷２">[2]宮・八地区!#REF!</definedName>
    <definedName name="国_立">#REF!</definedName>
    <definedName name="国立計">[4]宮・八地区!#REF!</definedName>
    <definedName name="私立計">[4]宮・八地区!#REF!</definedName>
    <definedName name="南部地区医師会会議">#REF!</definedName>
    <definedName name="入力">[7]入力!$B$4:$H$1001</definedName>
  </definedNames>
  <calcPr calcId="145621" refMode="R1C1"/>
</workbook>
</file>

<file path=xl/calcChain.xml><?xml version="1.0" encoding="utf-8"?>
<calcChain xmlns="http://schemas.openxmlformats.org/spreadsheetml/2006/main">
  <c r="D67" i="1" l="1"/>
  <c r="D62" i="1"/>
  <c r="D58" i="1"/>
  <c r="D46" i="1"/>
  <c r="D39" i="1"/>
  <c r="D27" i="1"/>
  <c r="D14" i="1"/>
  <c r="D9" i="1" s="1"/>
</calcChain>
</file>

<file path=xl/sharedStrings.xml><?xml version="1.0" encoding="utf-8"?>
<sst xmlns="http://schemas.openxmlformats.org/spreadsheetml/2006/main" count="102" uniqueCount="81">
  <si>
    <t>区　    分</t>
    <phoneticPr fontId="3"/>
  </si>
  <si>
    <t>へ  き  地  指  定  学  校  数</t>
    <phoneticPr fontId="3"/>
  </si>
  <si>
    <t>　複式学級等のある学校数　</t>
    <phoneticPr fontId="3"/>
  </si>
  <si>
    <t>　学校医等のいる学校数　</t>
    <phoneticPr fontId="3"/>
  </si>
  <si>
    <t>設置者別</t>
    <phoneticPr fontId="3"/>
  </si>
  <si>
    <t>指定
なし</t>
    <rPh sb="0" eb="2">
      <t>シテイ</t>
    </rPh>
    <phoneticPr fontId="3"/>
  </si>
  <si>
    <t>特別地</t>
    <rPh sb="1" eb="2">
      <t>ベツ</t>
    </rPh>
    <rPh sb="2" eb="3">
      <t>チ</t>
    </rPh>
    <phoneticPr fontId="3"/>
  </si>
  <si>
    <t>準へき地</t>
    <rPh sb="3" eb="4">
      <t>チ</t>
    </rPh>
    <phoneticPr fontId="3"/>
  </si>
  <si>
    <t>１級</t>
  </si>
  <si>
    <t>２級</t>
  </si>
  <si>
    <t>３級</t>
  </si>
  <si>
    <t>４級</t>
  </si>
  <si>
    <t>５級</t>
  </si>
  <si>
    <t>複式学級</t>
  </si>
  <si>
    <t>特別支援</t>
    <rPh sb="0" eb="2">
      <t>トクベツ</t>
    </rPh>
    <rPh sb="2" eb="4">
      <t>シエン</t>
    </rPh>
    <phoneticPr fontId="3"/>
  </si>
  <si>
    <t>学 校 医</t>
  </si>
  <si>
    <t>学校歯科</t>
  </si>
  <si>
    <t>学校薬剤</t>
  </si>
  <si>
    <t>学 校 数</t>
    <phoneticPr fontId="3"/>
  </si>
  <si>
    <t>の あ る</t>
  </si>
  <si>
    <t>の み の</t>
  </si>
  <si>
    <t>学級のある</t>
    <rPh sb="0" eb="2">
      <t>ガッキュウ</t>
    </rPh>
    <phoneticPr fontId="3"/>
  </si>
  <si>
    <t>の い る</t>
  </si>
  <si>
    <t>医のいる</t>
  </si>
  <si>
    <t>師のいる</t>
  </si>
  <si>
    <t>学 校 数</t>
  </si>
  <si>
    <t>国頭村</t>
    <phoneticPr fontId="3"/>
  </si>
  <si>
    <t>大宜味村</t>
    <phoneticPr fontId="3"/>
  </si>
  <si>
    <t>今帰仁村</t>
  </si>
  <si>
    <t>宜野座村</t>
  </si>
  <si>
    <t>伊平屋村</t>
  </si>
  <si>
    <t>伊是名村</t>
  </si>
  <si>
    <t>国   頭   計</t>
    <phoneticPr fontId="3"/>
  </si>
  <si>
    <t>うるま市</t>
    <rPh sb="3" eb="4">
      <t>シ</t>
    </rPh>
    <phoneticPr fontId="3"/>
  </si>
  <si>
    <t>嘉手納町</t>
  </si>
  <si>
    <t>宜野湾市</t>
  </si>
  <si>
    <t>北中城村</t>
  </si>
  <si>
    <t>中   頭   計</t>
    <phoneticPr fontId="3"/>
  </si>
  <si>
    <t>久米島町</t>
    <rPh sb="0" eb="2">
      <t>クメ</t>
    </rPh>
    <rPh sb="2" eb="3">
      <t>ジマ</t>
    </rPh>
    <rPh sb="3" eb="4">
      <t>チョウ</t>
    </rPh>
    <phoneticPr fontId="3"/>
  </si>
  <si>
    <t>南大東村</t>
  </si>
  <si>
    <t>北大東村</t>
  </si>
  <si>
    <t>那   覇   計</t>
    <phoneticPr fontId="3"/>
  </si>
  <si>
    <t>豊見城市</t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</si>
  <si>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</si>
  <si>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与那原町</t>
  </si>
  <si>
    <t>南風原町</t>
  </si>
  <si>
    <t>八重瀬町</t>
    <rPh sb="0" eb="2">
      <t>ヤエ</t>
    </rPh>
    <rPh sb="2" eb="3">
      <t>セ</t>
    </rPh>
    <phoneticPr fontId="3"/>
  </si>
  <si>
    <t>渡嘉敷村</t>
  </si>
  <si>
    <t>座間味村</t>
  </si>
  <si>
    <t>渡名喜村</t>
  </si>
  <si>
    <t>島   尻   計</t>
    <phoneticPr fontId="3"/>
  </si>
  <si>
    <t>宮古島市</t>
    <rPh sb="0" eb="3">
      <t>ミヤコジマ</t>
    </rPh>
    <phoneticPr fontId="3"/>
  </si>
  <si>
    <t>多良間村</t>
  </si>
  <si>
    <t>宮   古   計</t>
    <phoneticPr fontId="3"/>
  </si>
  <si>
    <t>与那国町</t>
  </si>
  <si>
    <t>八 重 山 計</t>
    <phoneticPr fontId="3"/>
  </si>
  <si>
    <t>　※（　）内は分校で内数</t>
    <phoneticPr fontId="3"/>
  </si>
  <si>
    <t>国立</t>
  </si>
  <si>
    <t>私立</t>
  </si>
  <si>
    <t>公立</t>
  </si>
  <si>
    <t>東村</t>
  </si>
  <si>
    <t>本部町</t>
  </si>
  <si>
    <t>名護市</t>
  </si>
  <si>
    <t>金武町</t>
  </si>
  <si>
    <t>伊江村</t>
  </si>
  <si>
    <t>恩納村</t>
  </si>
  <si>
    <t>読谷村</t>
  </si>
  <si>
    <t>沖縄市</t>
  </si>
  <si>
    <t>北谷町</t>
  </si>
  <si>
    <t>中城村</t>
  </si>
  <si>
    <t>西原町</t>
  </si>
  <si>
    <t>浦添市</t>
  </si>
  <si>
    <t>那覇市</t>
  </si>
  <si>
    <t>糸満市</t>
  </si>
  <si>
    <t>粟国村</t>
    <rPh sb="0" eb="1">
      <t>アワ</t>
    </rPh>
    <phoneticPr fontId="3"/>
  </si>
  <si>
    <t>石垣市</t>
  </si>
  <si>
    <t>竹富町</t>
  </si>
  <si>
    <t>表13　設置者別学校数・へき地指定学校数・複式学級等のある学校数及び学校医等のいる学校数</t>
    <phoneticPr fontId="3"/>
  </si>
  <si>
    <t>…</t>
  </si>
  <si>
    <t>平成28年度</t>
  </si>
  <si>
    <t>平成29年度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</si>
</sst>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\(#,##0\)"/>
    <numFmt numFmtId="177" formatCode="#,##0;;&quot;－&quot;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_ * #,##0_ ;_ * \-#,##0_ ;_ * &quot; &quot;_ ;_ @_ "/>
  </numFmts>
  <fonts count="25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b/>
      <sz val="11.5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明朝"/>
      <family val="1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78" fontId="9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4" applyNumberFormat="0" applyAlignment="0" applyProtection="0">
      <alignment horizontal="left" vertical="center"/>
    </xf>
    <xf numFmtId="0" fontId="14" fillId="0" borderId="4">
      <alignment horizontal="left" vertical="center"/>
    </xf>
    <xf numFmtId="10" fontId="13" fillId="3" borderId="15" applyNumberFormat="0" applyBorder="0" applyAlignment="0" applyProtection="0"/>
    <xf numFmtId="181" fontId="15" fillId="0" borderId="0"/>
    <xf numFmtId="0" fontId="10" fillId="0" borderId="0"/>
    <xf numFmtId="10" fontId="10" fillId="0" borderId="0" applyFont="0" applyFill="0" applyBorder="0" applyAlignment="0" applyProtection="0"/>
    <xf numFmtId="4" fontId="12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9" fontId="1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1" fillId="0" borderId="0"/>
    <xf numFmtId="0" fontId="22" fillId="0" borderId="0"/>
    <xf numFmtId="0" fontId="22" fillId="0" borderId="0"/>
    <xf numFmtId="0" fontId="11" fillId="0" borderId="0">
      <alignment vertical="center"/>
    </xf>
    <xf numFmtId="0" fontId="21" fillId="0" borderId="0"/>
    <xf numFmtId="0" fontId="21" fillId="0" borderId="0">
      <alignment horizontal="distributed"/>
    </xf>
    <xf numFmtId="0" fontId="4" fillId="0" borderId="0"/>
    <xf numFmtId="0" fontId="23" fillId="0" borderId="0">
      <alignment vertical="center"/>
    </xf>
  </cellStyleXfs>
  <cellXfs count="81">
    <xf numFmtId="0" fontId="0" fillId="0" borderId="0" xfId="0"/>
    <xf numFmtId="0" fontId="6" fillId="0" borderId="0" xfId="0" applyNumberFormat="1" applyFont="1" applyFill="1" applyBorder="1" applyAlignment="1" applyProtection="1">
      <alignment horizontal="center"/>
      <protection locked="0"/>
    </xf>
    <xf numFmtId="177" fontId="6" fillId="0" borderId="0" xfId="0" applyNumberFormat="1" applyFont="1" applyFill="1" applyBorder="1" applyProtection="1">
      <protection locked="0"/>
    </xf>
    <xf numFmtId="177" fontId="6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center"/>
      <protection locked="0"/>
    </xf>
    <xf numFmtId="177" fontId="7" fillId="0" borderId="0" xfId="0" applyNumberFormat="1" applyFont="1" applyFill="1"/>
    <xf numFmtId="177" fontId="8" fillId="0" borderId="0" xfId="0" applyNumberFormat="1" applyFont="1" applyFill="1"/>
    <xf numFmtId="177" fontId="8" fillId="0" borderId="1" xfId="0" applyNumberFormat="1" applyFont="1" applyFill="1" applyBorder="1"/>
    <xf numFmtId="177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/>
    <xf numFmtId="177" fontId="6" fillId="0" borderId="0" xfId="0" applyNumberFormat="1" applyFont="1" applyFill="1" applyProtection="1">
      <protection locked="0"/>
    </xf>
    <xf numFmtId="0" fontId="8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Protection="1">
      <protection locked="0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/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Protection="1"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shrinkToFit="1"/>
    </xf>
    <xf numFmtId="0" fontId="6" fillId="0" borderId="5" xfId="0" applyNumberFormat="1" applyFont="1" applyFill="1" applyBorder="1" applyAlignment="1">
      <alignment horizont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/>
    <xf numFmtId="0" fontId="6" fillId="0" borderId="5" xfId="0" applyNumberFormat="1" applyFont="1" applyFill="1" applyBorder="1" applyProtection="1">
      <protection locked="0"/>
    </xf>
    <xf numFmtId="0" fontId="6" fillId="0" borderId="11" xfId="0" applyNumberFormat="1" applyFont="1" applyFill="1" applyBorder="1" applyAlignment="1">
      <alignment horizontal="center" vertical="top" shrinkToFit="1"/>
    </xf>
    <xf numFmtId="0" fontId="6" fillId="0" borderId="5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 shrinkToFit="1"/>
    </xf>
    <xf numFmtId="176" fontId="6" fillId="0" borderId="5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7" fillId="0" borderId="5" xfId="0" applyNumberFormat="1" applyFont="1" applyFill="1" applyBorder="1" applyAlignment="1">
      <alignment shrinkToFit="1"/>
    </xf>
    <xf numFmtId="0" fontId="8" fillId="0" borderId="10" xfId="0" applyNumberFormat="1" applyFont="1" applyFill="1" applyBorder="1"/>
    <xf numFmtId="176" fontId="8" fillId="0" borderId="5" xfId="0" applyNumberFormat="1" applyFont="1" applyFill="1" applyBorder="1"/>
    <xf numFmtId="0" fontId="8" fillId="0" borderId="0" xfId="0" applyNumberFormat="1" applyFont="1" applyFill="1"/>
    <xf numFmtId="0" fontId="8" fillId="0" borderId="1" xfId="0" applyNumberFormat="1" applyFont="1" applyFill="1" applyBorder="1" applyAlignment="1" applyProtection="1">
      <alignment horizontal="center"/>
      <protection locked="0"/>
    </xf>
    <xf numFmtId="176" fontId="8" fillId="0" borderId="2" xfId="0" applyNumberFormat="1" applyFont="1" applyFill="1" applyBorder="1"/>
    <xf numFmtId="176" fontId="7" fillId="0" borderId="5" xfId="0" applyNumberFormat="1" applyFont="1" applyFill="1" applyBorder="1" applyProtection="1">
      <protection locked="0"/>
    </xf>
    <xf numFmtId="177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distributed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82" fontId="7" fillId="0" borderId="5" xfId="0" applyNumberFormat="1" applyFont="1" applyFill="1" applyBorder="1" applyAlignment="1">
      <alignment shrinkToFit="1"/>
    </xf>
    <xf numFmtId="182" fontId="24" fillId="0" borderId="5" xfId="0" applyNumberFormat="1" applyFont="1" applyFill="1" applyBorder="1" applyProtection="1">
      <protection locked="0"/>
    </xf>
    <xf numFmtId="176" fontId="15" fillId="0" borderId="5" xfId="0" applyNumberFormat="1" applyFont="1" applyFill="1" applyBorder="1" applyProtection="1">
      <protection locked="0"/>
    </xf>
    <xf numFmtId="0" fontId="7" fillId="0" borderId="10" xfId="0" applyNumberFormat="1" applyFont="1" applyFill="1" applyBorder="1"/>
    <xf numFmtId="0" fontId="8" fillId="0" borderId="10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182" fontId="24" fillId="0" borderId="11" xfId="0" applyNumberFormat="1" applyFont="1" applyFill="1" applyBorder="1" applyProtection="1">
      <protection locked="0"/>
    </xf>
    <xf numFmtId="177" fontId="7" fillId="0" borderId="10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shrinkToFit="1"/>
    </xf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textRotation="255" shrinkToFit="1"/>
    </xf>
    <xf numFmtId="0" fontId="6" fillId="0" borderId="9" xfId="0" applyNumberFormat="1" applyFont="1" applyFill="1" applyBorder="1" applyAlignment="1">
      <alignment horizontal="center" vertical="center" textRotation="255" shrinkToFit="1"/>
    </xf>
    <xf numFmtId="0" fontId="6" fillId="0" borderId="13" xfId="0" applyNumberFormat="1" applyFont="1" applyFill="1" applyBorder="1" applyAlignment="1">
      <alignment horizontal="center" vertical="center" textRotation="255" shrinkToFit="1"/>
    </xf>
    <xf numFmtId="0" fontId="8" fillId="0" borderId="0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</cellXfs>
  <cellStyles count="3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パーセント 2" xfId="20"/>
    <cellStyle name="桁区切り 2" xfId="21"/>
    <cellStyle name="桁区切り 3" xfId="22"/>
    <cellStyle name="通貨 2" xfId="23"/>
    <cellStyle name="標準" xfId="0" builtinId="0"/>
    <cellStyle name="標準 2" xfId="24"/>
    <cellStyle name="標準 2 2" xfId="25"/>
    <cellStyle name="標準 2_平成24年5月1日教職員データ" xfId="26"/>
    <cellStyle name="標準 3" xfId="27"/>
    <cellStyle name="標準 4" xfId="28"/>
    <cellStyle name="標準 5" xfId="29"/>
    <cellStyle name="標準 6" xfId="31"/>
    <cellStyle name="未定義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5&#65288;&#24112;&#22269;&#20816;&#31461;&#12539;&#38263;&#27424;&#12539;&#22806;&#22269;&#2015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1&#65288;&#32232;&#21046;&#26041;&#24335;&#21029;&#23398;&#32026;&#259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9&#65288;&#23398;&#32026;&#25968;&#21029;&#23398;&#26657;&#2596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2&#65288;&#21454;&#23481;&#20154;&#21729;&#21029;&#23398;&#32026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20&#65288;&#32887;&#21729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KO_SV\&#25152;&#20869;&#24773;&#22577;\&#32887;&#21729;&#38291;&#20132;&#25563;\&#20581;&#24247;&#25512;&#36914;&#35506;\&#20210;&#23447;&#26681;&#30566;\&#24863;&#26579;&#30151;\&#33144;&#31649;&#20986;&#34880;&#24615;&#22823;&#33144;&#33740;\&#21223;&#21578;&#65288;&#65303;&#65295;&#65299;&#6529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_sv\&#20849;&#26377;&#65420;&#65387;&#65433;&#65408;&#65438;\Documents%20and%20Settings\user\My%20Documents\H19\B%20AIDS&#38306;&#20418;&#65288;5&#24180;&#20445;&#23384;&#65289;\190502%20&#34907;&#30740;&#25552;&#20986;&#65288;&#27096;&#24335;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(正）"/>
      <sheetName val="家族構成"/>
      <sheetName val="検査（園児）"/>
      <sheetName val="検査（職員）"/>
      <sheetName val="健康診断勧告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砂川裕子</v>
          </cell>
        </row>
        <row r="8">
          <cell r="A8">
            <v>2</v>
          </cell>
          <cell r="B8" t="str">
            <v>恩川正江</v>
          </cell>
        </row>
        <row r="11">
          <cell r="A11">
            <v>3</v>
          </cell>
          <cell r="B11" t="str">
            <v>与那覇千秋</v>
          </cell>
        </row>
        <row r="14">
          <cell r="A14">
            <v>4</v>
          </cell>
          <cell r="B14" t="str">
            <v>花城明子</v>
          </cell>
        </row>
        <row r="17">
          <cell r="A17">
            <v>5</v>
          </cell>
          <cell r="B17" t="str">
            <v>狩俣和子</v>
          </cell>
        </row>
        <row r="20">
          <cell r="A20">
            <v>6</v>
          </cell>
          <cell r="B20" t="str">
            <v>仲間優子</v>
          </cell>
        </row>
        <row r="23">
          <cell r="A23">
            <v>7</v>
          </cell>
          <cell r="B23" t="str">
            <v>根間英代</v>
          </cell>
        </row>
        <row r="26">
          <cell r="A26">
            <v>8</v>
          </cell>
        </row>
        <row r="29">
          <cell r="A29">
            <v>9</v>
          </cell>
        </row>
        <row r="32">
          <cell r="A32">
            <v>10</v>
          </cell>
        </row>
        <row r="35">
          <cell r="A35">
            <v>11</v>
          </cell>
        </row>
        <row r="38">
          <cell r="A38">
            <v>12</v>
          </cell>
        </row>
        <row r="41">
          <cell r="A41">
            <v>13</v>
          </cell>
        </row>
        <row r="44">
          <cell r="A44">
            <v>14</v>
          </cell>
        </row>
        <row r="47">
          <cell r="A47">
            <v>15</v>
          </cell>
        </row>
        <row r="50">
          <cell r="A50">
            <v>16</v>
          </cell>
        </row>
        <row r="53">
          <cell r="A53">
            <v>17</v>
          </cell>
        </row>
        <row r="56">
          <cell r="A56">
            <v>18</v>
          </cell>
        </row>
        <row r="59">
          <cell r="A59">
            <v>19</v>
          </cell>
        </row>
        <row r="62">
          <cell r="A62">
            <v>20</v>
          </cell>
        </row>
        <row r="65">
          <cell r="A65">
            <v>21</v>
          </cell>
        </row>
        <row r="68">
          <cell r="A68">
            <v>22</v>
          </cell>
        </row>
        <row r="71">
          <cell r="A71">
            <v>23</v>
          </cell>
        </row>
        <row r="74">
          <cell r="A74">
            <v>24</v>
          </cell>
        </row>
        <row r="77">
          <cell r="A77">
            <v>25</v>
          </cell>
        </row>
        <row r="80">
          <cell r="A80">
            <v>26</v>
          </cell>
        </row>
        <row r="83">
          <cell r="A83">
            <v>27</v>
          </cell>
        </row>
        <row r="86">
          <cell r="A86">
            <v>28</v>
          </cell>
        </row>
        <row r="89">
          <cell r="A89">
            <v>29</v>
          </cell>
        </row>
        <row r="92">
          <cell r="A92">
            <v>30</v>
          </cell>
        </row>
        <row r="95">
          <cell r="A95">
            <v>31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衛研提出分"/>
      <sheetName val="検査名簿"/>
      <sheetName val="要領様式４ "/>
      <sheetName val="検査状況"/>
      <sheetName val="相談状況"/>
      <sheetName val="H18年度年間"/>
    </sheetNames>
    <sheetDataSet>
      <sheetData sheetId="0" refreshError="1">
        <row r="4">
          <cell r="B4">
            <v>100</v>
          </cell>
          <cell r="D4">
            <v>198</v>
          </cell>
        </row>
        <row r="5">
          <cell r="B5">
            <v>0</v>
          </cell>
          <cell r="D5">
            <v>199</v>
          </cell>
        </row>
        <row r="6">
          <cell r="B6">
            <v>0</v>
          </cell>
          <cell r="D6">
            <v>200</v>
          </cell>
        </row>
        <row r="7">
          <cell r="B7">
            <v>0</v>
          </cell>
          <cell r="D7">
            <v>201</v>
          </cell>
        </row>
        <row r="8">
          <cell r="B8">
            <v>0</v>
          </cell>
          <cell r="D8">
            <v>202</v>
          </cell>
        </row>
        <row r="9">
          <cell r="B9">
            <v>0</v>
          </cell>
          <cell r="D9">
            <v>203</v>
          </cell>
        </row>
        <row r="10">
          <cell r="B10">
            <v>0</v>
          </cell>
          <cell r="D10">
            <v>204</v>
          </cell>
        </row>
        <row r="11">
          <cell r="B11">
            <v>0</v>
          </cell>
          <cell r="D11">
            <v>205</v>
          </cell>
        </row>
        <row r="12">
          <cell r="B12">
            <v>0</v>
          </cell>
          <cell r="D12">
            <v>206</v>
          </cell>
        </row>
        <row r="13">
          <cell r="B13">
            <v>0</v>
          </cell>
          <cell r="D13">
            <v>207</v>
          </cell>
        </row>
        <row r="14">
          <cell r="B14">
            <v>200</v>
          </cell>
          <cell r="D14">
            <v>208</v>
          </cell>
        </row>
        <row r="15">
          <cell r="B15">
            <v>0</v>
          </cell>
          <cell r="D15">
            <v>209</v>
          </cell>
        </row>
        <row r="16">
          <cell r="B16">
            <v>0</v>
          </cell>
          <cell r="D16">
            <v>210</v>
          </cell>
        </row>
        <row r="17">
          <cell r="B17">
            <v>0</v>
          </cell>
          <cell r="D17">
            <v>211</v>
          </cell>
        </row>
        <row r="18">
          <cell r="B18">
            <v>0</v>
          </cell>
          <cell r="D18">
            <v>212</v>
          </cell>
        </row>
        <row r="19">
          <cell r="B19">
            <v>0</v>
          </cell>
          <cell r="D19">
            <v>213</v>
          </cell>
        </row>
        <row r="20">
          <cell r="B20">
            <v>0</v>
          </cell>
          <cell r="D20">
            <v>214</v>
          </cell>
        </row>
        <row r="21">
          <cell r="B21">
            <v>0</v>
          </cell>
          <cell r="D21">
            <v>215</v>
          </cell>
        </row>
        <row r="22">
          <cell r="B22">
            <v>300</v>
          </cell>
          <cell r="D22">
            <v>216</v>
          </cell>
        </row>
        <row r="23">
          <cell r="B23">
            <v>0</v>
          </cell>
          <cell r="D23">
            <v>217</v>
          </cell>
        </row>
        <row r="24">
          <cell r="B24">
            <v>0</v>
          </cell>
          <cell r="D24">
            <v>218</v>
          </cell>
        </row>
        <row r="25">
          <cell r="B25">
            <v>0</v>
          </cell>
          <cell r="D25">
            <v>219</v>
          </cell>
        </row>
        <row r="26">
          <cell r="B26">
            <v>0</v>
          </cell>
          <cell r="D26">
            <v>220</v>
          </cell>
        </row>
        <row r="27">
          <cell r="B27">
            <v>0</v>
          </cell>
          <cell r="D27">
            <v>221</v>
          </cell>
        </row>
        <row r="28">
          <cell r="B28">
            <v>400</v>
          </cell>
          <cell r="D28">
            <v>222</v>
          </cell>
        </row>
        <row r="29">
          <cell r="B29">
            <v>0</v>
          </cell>
          <cell r="D29">
            <v>223</v>
          </cell>
        </row>
        <row r="30">
          <cell r="B30">
            <v>0</v>
          </cell>
          <cell r="D30">
            <v>224</v>
          </cell>
        </row>
        <row r="31">
          <cell r="B31">
            <v>0</v>
          </cell>
          <cell r="D31">
            <v>225</v>
          </cell>
        </row>
        <row r="32">
          <cell r="B32">
            <v>0</v>
          </cell>
          <cell r="D32">
            <v>226</v>
          </cell>
        </row>
        <row r="33">
          <cell r="B33">
            <v>0</v>
          </cell>
          <cell r="D33">
            <v>227</v>
          </cell>
        </row>
        <row r="34">
          <cell r="B34">
            <v>0</v>
          </cell>
          <cell r="D34">
            <v>228</v>
          </cell>
        </row>
        <row r="35">
          <cell r="B35">
            <v>0</v>
          </cell>
          <cell r="D35">
            <v>229</v>
          </cell>
        </row>
        <row r="36">
          <cell r="B36">
            <v>0</v>
          </cell>
          <cell r="D36">
            <v>230</v>
          </cell>
        </row>
        <row r="37">
          <cell r="B37">
            <v>0</v>
          </cell>
          <cell r="D37">
            <v>231</v>
          </cell>
        </row>
        <row r="38">
          <cell r="B38">
            <v>500</v>
          </cell>
          <cell r="D38">
            <v>232</v>
          </cell>
        </row>
        <row r="39">
          <cell r="B39">
            <v>0</v>
          </cell>
          <cell r="D39">
            <v>233</v>
          </cell>
        </row>
        <row r="40">
          <cell r="B40">
            <v>0</v>
          </cell>
          <cell r="D40">
            <v>234</v>
          </cell>
        </row>
        <row r="41">
          <cell r="B41">
            <v>0</v>
          </cell>
          <cell r="D41">
            <v>235</v>
          </cell>
        </row>
        <row r="42">
          <cell r="B42">
            <v>0</v>
          </cell>
          <cell r="D42">
            <v>236</v>
          </cell>
        </row>
        <row r="43">
          <cell r="B43">
            <v>0</v>
          </cell>
          <cell r="D43">
            <v>237</v>
          </cell>
        </row>
        <row r="44">
          <cell r="B44">
            <v>0</v>
          </cell>
          <cell r="D44">
            <v>238</v>
          </cell>
        </row>
        <row r="45">
          <cell r="B45">
            <v>0</v>
          </cell>
          <cell r="D45">
            <v>239</v>
          </cell>
        </row>
        <row r="46">
          <cell r="B46">
            <v>600</v>
          </cell>
          <cell r="D46">
            <v>240</v>
          </cell>
        </row>
        <row r="47">
          <cell r="B47">
            <v>0</v>
          </cell>
          <cell r="D47">
            <v>241</v>
          </cell>
        </row>
        <row r="48">
          <cell r="B48">
            <v>0</v>
          </cell>
          <cell r="D48">
            <v>242</v>
          </cell>
        </row>
        <row r="49">
          <cell r="B49">
            <v>0</v>
          </cell>
          <cell r="D49">
            <v>243</v>
          </cell>
        </row>
        <row r="50">
          <cell r="B50">
            <v>0</v>
          </cell>
          <cell r="D50">
            <v>244</v>
          </cell>
        </row>
        <row r="51">
          <cell r="B51">
            <v>700</v>
          </cell>
          <cell r="D51">
            <v>245</v>
          </cell>
        </row>
        <row r="52">
          <cell r="B52">
            <v>0</v>
          </cell>
          <cell r="D52">
            <v>246</v>
          </cell>
        </row>
        <row r="53">
          <cell r="B53">
            <v>0</v>
          </cell>
          <cell r="D53">
            <v>247</v>
          </cell>
        </row>
        <row r="54">
          <cell r="B54">
            <v>0</v>
          </cell>
          <cell r="D54">
            <v>248</v>
          </cell>
        </row>
        <row r="55">
          <cell r="B55">
            <v>0</v>
          </cell>
          <cell r="D55">
            <v>249</v>
          </cell>
        </row>
        <row r="56">
          <cell r="B56">
            <v>0</v>
          </cell>
          <cell r="D56">
            <v>250</v>
          </cell>
        </row>
        <row r="57">
          <cell r="B57">
            <v>0</v>
          </cell>
          <cell r="D57">
            <v>251</v>
          </cell>
        </row>
        <row r="58">
          <cell r="B58">
            <v>0</v>
          </cell>
          <cell r="D58">
            <v>252</v>
          </cell>
        </row>
        <row r="59">
          <cell r="B59">
            <v>0</v>
          </cell>
          <cell r="D59">
            <v>253</v>
          </cell>
        </row>
        <row r="60">
          <cell r="B60">
            <v>0</v>
          </cell>
          <cell r="D60">
            <v>254</v>
          </cell>
        </row>
        <row r="61">
          <cell r="B61">
            <v>800</v>
          </cell>
          <cell r="D61">
            <v>255</v>
          </cell>
        </row>
        <row r="62">
          <cell r="B62">
            <v>0</v>
          </cell>
          <cell r="D62">
            <v>256</v>
          </cell>
        </row>
        <row r="63">
          <cell r="B63">
            <v>0</v>
          </cell>
          <cell r="D63">
            <v>257</v>
          </cell>
        </row>
        <row r="64">
          <cell r="B64">
            <v>0</v>
          </cell>
          <cell r="D64">
            <v>258</v>
          </cell>
        </row>
        <row r="65">
          <cell r="B65">
            <v>0</v>
          </cell>
          <cell r="D65">
            <v>259</v>
          </cell>
        </row>
        <row r="66">
          <cell r="B66">
            <v>0</v>
          </cell>
          <cell r="D66">
            <v>260</v>
          </cell>
        </row>
        <row r="67">
          <cell r="B67">
            <v>0</v>
          </cell>
          <cell r="D67">
            <v>261</v>
          </cell>
        </row>
        <row r="68">
          <cell r="B68">
            <v>0</v>
          </cell>
          <cell r="D68">
            <v>262</v>
          </cell>
        </row>
        <row r="69">
          <cell r="B69">
            <v>0</v>
          </cell>
          <cell r="D69">
            <v>263</v>
          </cell>
        </row>
        <row r="70">
          <cell r="B70">
            <v>900</v>
          </cell>
          <cell r="D70">
            <v>264</v>
          </cell>
        </row>
        <row r="71">
          <cell r="B71">
            <v>901</v>
          </cell>
          <cell r="C71" t="str">
            <v>HIV</v>
          </cell>
          <cell r="D71">
            <v>265</v>
          </cell>
          <cell r="E71" t="str">
            <v>男</v>
          </cell>
          <cell r="F71">
            <v>26</v>
          </cell>
          <cell r="G71">
            <v>39204</v>
          </cell>
          <cell r="H71" t="str">
            <v>有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1000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1100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1200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1300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1400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1500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1600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1700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1800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1900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2000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2100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2200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2300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2400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2500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2600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2700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2800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2900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3000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3100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3300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3400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3600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3700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3800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3900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4000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4100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4200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4300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4400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4500</v>
          </cell>
        </row>
        <row r="318">
          <cell r="B318">
            <v>0</v>
          </cell>
        </row>
        <row r="319">
          <cell r="B319">
            <v>4600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4700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4800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4900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5000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5100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5200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5300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5400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5500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5600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5700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5800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5900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6000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6100</v>
          </cell>
        </row>
        <row r="455">
          <cell r="B455">
            <v>6200</v>
          </cell>
        </row>
        <row r="456">
          <cell r="B456">
            <v>0</v>
          </cell>
        </row>
        <row r="457">
          <cell r="B457">
            <v>6300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6400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6500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6600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6700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6800</v>
          </cell>
        </row>
        <row r="516">
          <cell r="B516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6900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7000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7100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7200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7300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7400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showGridLines="0" tabSelected="1" zoomScaleNormal="100" workbookViewId="0">
      <pane xSplit="4" ySplit="11" topLeftCell="E27" activePane="bottomRight" state="frozen"/>
      <selection pane="topRight" activeCell="E1" sqref="E1"/>
      <selection pane="bottomLeft" activeCell="A12" sqref="A12"/>
      <selection pane="bottomRight" activeCell="K18" sqref="K18"/>
    </sheetView>
  </sheetViews>
  <sheetFormatPr defaultColWidth="11.25" defaultRowHeight="13.5"/>
  <cols>
    <col min="1" max="1" width="1.125" style="21" customWidth="1"/>
    <col min="2" max="2" width="10.625" style="21" customWidth="1"/>
    <col min="3" max="3" width="1.875" style="21" customWidth="1"/>
    <col min="4" max="4" width="4" style="21" customWidth="1"/>
    <col min="5" max="5" width="4.375" style="21" customWidth="1"/>
    <col min="6" max="6" width="4.5" style="21" customWidth="1"/>
    <col min="7" max="7" width="1.25" style="21" customWidth="1"/>
    <col min="8" max="9" width="3.75" style="21" customWidth="1"/>
    <col min="10" max="10" width="4" style="21" customWidth="1"/>
    <col min="11" max="11" width="3.75" style="21" customWidth="1"/>
    <col min="12" max="14" width="4" style="21" customWidth="1"/>
    <col min="15" max="16" width="4.625" style="21" customWidth="1"/>
    <col min="17" max="19" width="5" style="21" customWidth="1"/>
    <col min="20" max="20" width="5.625" style="21" customWidth="1"/>
    <col min="21" max="21" width="4" style="21" customWidth="1"/>
    <col min="22" max="22" width="4.25" style="21" customWidth="1"/>
    <col min="23" max="23" width="3.75" style="21" customWidth="1"/>
    <col min="24" max="24" width="3.125" style="21" customWidth="1"/>
    <col min="25" max="25" width="5.125" style="21" customWidth="1"/>
    <col min="26" max="26" width="4" style="21" customWidth="1"/>
    <col min="27" max="28" width="3.25" style="21" customWidth="1"/>
    <col min="29" max="29" width="3.375" style="21" customWidth="1"/>
    <col min="30" max="30" width="3.25" style="21" customWidth="1"/>
    <col min="31" max="32" width="6.75" style="21" customWidth="1"/>
    <col min="33" max="34" width="6.625" style="21" customWidth="1"/>
    <col min="35" max="35" width="6.875" style="21" customWidth="1"/>
    <col min="36" max="36" width="8" style="21" customWidth="1"/>
    <col min="37" max="37" width="3" style="21" customWidth="1"/>
    <col min="38" max="16384" width="11.25" style="21"/>
  </cols>
  <sheetData>
    <row r="1" spans="1:37" s="16" customFormat="1" ht="16.5" customHeight="1">
      <c r="A1" s="65" t="s">
        <v>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3.1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66"/>
      <c r="T2" s="66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20"/>
    </row>
    <row r="3" spans="1:37" ht="22.5" customHeight="1">
      <c r="A3" s="22"/>
      <c r="B3" s="67" t="s">
        <v>0</v>
      </c>
      <c r="C3" s="23"/>
      <c r="D3" s="24"/>
      <c r="E3" s="25"/>
      <c r="F3" s="69" t="s">
        <v>1</v>
      </c>
      <c r="G3" s="70"/>
      <c r="H3" s="70"/>
      <c r="I3" s="70"/>
      <c r="J3" s="70"/>
      <c r="K3" s="70"/>
      <c r="L3" s="70"/>
      <c r="M3" s="70"/>
      <c r="N3" s="70"/>
      <c r="O3" s="71" t="s">
        <v>2</v>
      </c>
      <c r="P3" s="72"/>
      <c r="Q3" s="72"/>
      <c r="R3" s="71" t="s">
        <v>3</v>
      </c>
      <c r="S3" s="72"/>
      <c r="T3" s="72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</row>
    <row r="4" spans="1:37" ht="16.5" customHeight="1">
      <c r="A4" s="19"/>
      <c r="B4" s="68"/>
      <c r="C4" s="26"/>
      <c r="D4" s="62" t="s">
        <v>4</v>
      </c>
      <c r="E4" s="64"/>
      <c r="F4" s="73" t="s">
        <v>5</v>
      </c>
      <c r="G4" s="74"/>
      <c r="H4" s="76" t="s">
        <v>6</v>
      </c>
      <c r="I4" s="76" t="s">
        <v>7</v>
      </c>
      <c r="J4" s="61" t="s">
        <v>8</v>
      </c>
      <c r="K4" s="61" t="s">
        <v>9</v>
      </c>
      <c r="L4" s="61" t="s">
        <v>10</v>
      </c>
      <c r="M4" s="61" t="s">
        <v>11</v>
      </c>
      <c r="N4" s="61" t="s">
        <v>12</v>
      </c>
      <c r="O4" s="27" t="s">
        <v>13</v>
      </c>
      <c r="P4" s="27" t="s">
        <v>13</v>
      </c>
      <c r="Q4" s="27" t="s">
        <v>14</v>
      </c>
      <c r="R4" s="28" t="s">
        <v>15</v>
      </c>
      <c r="S4" s="28" t="s">
        <v>16</v>
      </c>
      <c r="T4" s="27" t="s">
        <v>17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7" ht="16.5" customHeight="1">
      <c r="A5" s="19"/>
      <c r="B5" s="68"/>
      <c r="C5" s="26"/>
      <c r="D5" s="62" t="s">
        <v>18</v>
      </c>
      <c r="E5" s="64"/>
      <c r="F5" s="62"/>
      <c r="G5" s="64"/>
      <c r="H5" s="77"/>
      <c r="I5" s="77"/>
      <c r="J5" s="62"/>
      <c r="K5" s="62"/>
      <c r="L5" s="62"/>
      <c r="M5" s="62"/>
      <c r="N5" s="62"/>
      <c r="O5" s="29" t="s">
        <v>19</v>
      </c>
      <c r="P5" s="29" t="s">
        <v>20</v>
      </c>
      <c r="Q5" s="29" t="s">
        <v>21</v>
      </c>
      <c r="R5" s="29" t="s">
        <v>22</v>
      </c>
      <c r="S5" s="29" t="s">
        <v>23</v>
      </c>
      <c r="T5" s="29" t="s">
        <v>24</v>
      </c>
    </row>
    <row r="6" spans="1:37" ht="16.5" customHeight="1">
      <c r="A6" s="30"/>
      <c r="B6" s="68"/>
      <c r="C6" s="26"/>
      <c r="D6" s="31"/>
      <c r="E6" s="18"/>
      <c r="F6" s="63"/>
      <c r="G6" s="75"/>
      <c r="H6" s="78"/>
      <c r="I6" s="78"/>
      <c r="J6" s="63"/>
      <c r="K6" s="63"/>
      <c r="L6" s="63"/>
      <c r="M6" s="63"/>
      <c r="N6" s="63"/>
      <c r="O6" s="32" t="s">
        <v>25</v>
      </c>
      <c r="P6" s="32" t="s">
        <v>25</v>
      </c>
      <c r="Q6" s="32" t="s">
        <v>25</v>
      </c>
      <c r="R6" s="32" t="s">
        <v>25</v>
      </c>
      <c r="S6" s="32" t="s">
        <v>25</v>
      </c>
      <c r="T6" s="33" t="s">
        <v>25</v>
      </c>
    </row>
    <row r="7" spans="1:37" ht="5.25" customHeight="1">
      <c r="B7" s="34"/>
      <c r="C7" s="34"/>
      <c r="D7" s="24"/>
      <c r="E7" s="25"/>
      <c r="F7" s="25"/>
      <c r="G7" s="25"/>
      <c r="H7" s="35"/>
      <c r="I7" s="36"/>
      <c r="J7" s="25"/>
      <c r="K7" s="25"/>
      <c r="L7" s="25"/>
      <c r="M7" s="25"/>
      <c r="N7" s="25"/>
      <c r="O7" s="37"/>
      <c r="P7" s="37"/>
      <c r="Q7" s="37"/>
      <c r="R7" s="37"/>
      <c r="S7" s="37"/>
      <c r="T7" s="37"/>
    </row>
    <row r="8" spans="1:37" ht="15" customHeight="1">
      <c r="B8" s="1" t="s">
        <v>79</v>
      </c>
      <c r="C8" s="1"/>
      <c r="D8" s="38">
        <v>1</v>
      </c>
      <c r="E8" s="2">
        <v>271</v>
      </c>
      <c r="F8" s="3">
        <v>181</v>
      </c>
      <c r="G8" s="3"/>
      <c r="H8" s="2">
        <v>0</v>
      </c>
      <c r="I8" s="2">
        <v>1</v>
      </c>
      <c r="J8" s="2">
        <v>1</v>
      </c>
      <c r="K8" s="2">
        <v>2</v>
      </c>
      <c r="L8" s="2">
        <v>42</v>
      </c>
      <c r="M8" s="2">
        <v>18</v>
      </c>
      <c r="N8" s="2">
        <v>21</v>
      </c>
      <c r="O8" s="2">
        <v>46</v>
      </c>
      <c r="P8" s="2">
        <v>11</v>
      </c>
      <c r="Q8" s="2">
        <v>207</v>
      </c>
      <c r="R8" s="2">
        <v>271</v>
      </c>
      <c r="S8" s="2">
        <v>267</v>
      </c>
      <c r="T8" s="2">
        <v>266</v>
      </c>
    </row>
    <row r="9" spans="1:37" s="9" customFormat="1" ht="15" customHeight="1">
      <c r="B9" s="4" t="s">
        <v>80</v>
      </c>
      <c r="C9" s="39"/>
      <c r="D9" s="40">
        <f t="shared" ref="D9" si="0">D12+D13+D14</f>
        <v>1</v>
      </c>
      <c r="E9" s="5">
        <v>271</v>
      </c>
      <c r="F9" s="5">
        <v>181</v>
      </c>
      <c r="G9" s="5"/>
      <c r="H9" s="5">
        <v>0</v>
      </c>
      <c r="I9" s="5">
        <v>1</v>
      </c>
      <c r="J9" s="5">
        <v>2</v>
      </c>
      <c r="K9" s="5">
        <v>1</v>
      </c>
      <c r="L9" s="5">
        <v>42</v>
      </c>
      <c r="M9" s="5">
        <v>18</v>
      </c>
      <c r="N9" s="5">
        <v>21</v>
      </c>
      <c r="O9" s="5">
        <v>35</v>
      </c>
      <c r="P9" s="5">
        <v>16</v>
      </c>
      <c r="Q9" s="5">
        <v>221</v>
      </c>
      <c r="R9" s="5">
        <v>269</v>
      </c>
      <c r="S9" s="5">
        <v>266</v>
      </c>
      <c r="T9" s="5">
        <v>264</v>
      </c>
    </row>
    <row r="10" spans="1:37" s="43" customFormat="1" ht="5.25" customHeight="1">
      <c r="A10" s="41"/>
      <c r="B10" s="4"/>
      <c r="C10" s="4"/>
      <c r="D10" s="4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37" s="43" customFormat="1" ht="6" customHeight="1">
      <c r="B11" s="44"/>
      <c r="C11" s="44"/>
      <c r="D11" s="4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37" s="9" customFormat="1" ht="13.5" customHeight="1">
      <c r="B12" s="13" t="s">
        <v>57</v>
      </c>
      <c r="C12" s="10"/>
      <c r="D12" s="46"/>
      <c r="E12" s="47">
        <v>1</v>
      </c>
      <c r="F12" s="8" t="s">
        <v>78</v>
      </c>
      <c r="G12" s="8"/>
      <c r="H12" s="8" t="s">
        <v>78</v>
      </c>
      <c r="I12" s="8" t="s">
        <v>78</v>
      </c>
      <c r="J12" s="8" t="s">
        <v>78</v>
      </c>
      <c r="K12" s="8" t="s">
        <v>78</v>
      </c>
      <c r="L12" s="8" t="s">
        <v>78</v>
      </c>
      <c r="M12" s="8" t="s">
        <v>78</v>
      </c>
      <c r="N12" s="8" t="s">
        <v>78</v>
      </c>
      <c r="O12" s="47">
        <v>0</v>
      </c>
      <c r="P12" s="47">
        <v>0</v>
      </c>
      <c r="Q12" s="47">
        <v>0</v>
      </c>
      <c r="R12" s="5">
        <v>1</v>
      </c>
      <c r="S12" s="5">
        <v>1</v>
      </c>
      <c r="T12" s="5">
        <v>1</v>
      </c>
    </row>
    <row r="13" spans="1:37" s="9" customFormat="1" ht="13.5" customHeight="1">
      <c r="B13" s="13" t="s">
        <v>58</v>
      </c>
      <c r="C13" s="10"/>
      <c r="D13" s="46"/>
      <c r="E13" s="5">
        <v>4</v>
      </c>
      <c r="F13" s="8" t="s">
        <v>78</v>
      </c>
      <c r="G13" s="8"/>
      <c r="H13" s="8" t="s">
        <v>78</v>
      </c>
      <c r="I13" s="8" t="s">
        <v>78</v>
      </c>
      <c r="J13" s="8" t="s">
        <v>78</v>
      </c>
      <c r="K13" s="8" t="s">
        <v>78</v>
      </c>
      <c r="L13" s="8" t="s">
        <v>78</v>
      </c>
      <c r="M13" s="8" t="s">
        <v>78</v>
      </c>
      <c r="N13" s="8" t="s">
        <v>78</v>
      </c>
      <c r="O13" s="5">
        <v>0</v>
      </c>
      <c r="P13" s="5">
        <v>0</v>
      </c>
      <c r="Q13" s="5">
        <v>0</v>
      </c>
      <c r="R13" s="5">
        <v>4</v>
      </c>
      <c r="S13" s="5">
        <v>4</v>
      </c>
      <c r="T13" s="5">
        <v>3</v>
      </c>
    </row>
    <row r="14" spans="1:37" s="9" customFormat="1" ht="13.5" customHeight="1">
      <c r="B14" s="13" t="s">
        <v>59</v>
      </c>
      <c r="C14" s="10"/>
      <c r="D14" s="40">
        <f t="shared" ref="D14" si="1">D27+D39+D46+D58+D62+D67</f>
        <v>1</v>
      </c>
      <c r="E14" s="5">
        <v>266</v>
      </c>
      <c r="F14" s="5">
        <v>181</v>
      </c>
      <c r="G14" s="5"/>
      <c r="H14" s="5">
        <v>0</v>
      </c>
      <c r="I14" s="5">
        <v>1</v>
      </c>
      <c r="J14" s="5">
        <v>2</v>
      </c>
      <c r="K14" s="5">
        <v>1</v>
      </c>
      <c r="L14" s="5">
        <v>42</v>
      </c>
      <c r="M14" s="5">
        <v>18</v>
      </c>
      <c r="N14" s="5">
        <v>21</v>
      </c>
      <c r="O14" s="5">
        <v>35</v>
      </c>
      <c r="P14" s="5">
        <v>16</v>
      </c>
      <c r="Q14" s="5">
        <v>221</v>
      </c>
      <c r="R14" s="5">
        <v>264</v>
      </c>
      <c r="S14" s="5">
        <v>261</v>
      </c>
      <c r="T14" s="5">
        <v>260</v>
      </c>
    </row>
    <row r="15" spans="1:37" ht="13.5" customHeight="1">
      <c r="B15" s="20"/>
      <c r="C15" s="20"/>
      <c r="D15" s="38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37" ht="13.5" customHeight="1">
      <c r="B16" s="48" t="s">
        <v>26</v>
      </c>
      <c r="C16" s="49"/>
      <c r="D16" s="38"/>
      <c r="E16" s="11">
        <v>7</v>
      </c>
      <c r="F16" s="11">
        <v>2</v>
      </c>
      <c r="G16" s="11"/>
      <c r="H16" s="11">
        <v>0</v>
      </c>
      <c r="I16" s="11">
        <v>0</v>
      </c>
      <c r="J16" s="11">
        <v>1</v>
      </c>
      <c r="K16" s="11">
        <v>0</v>
      </c>
      <c r="L16" s="11">
        <v>4</v>
      </c>
      <c r="M16" s="11">
        <v>0</v>
      </c>
      <c r="N16" s="11">
        <v>0</v>
      </c>
      <c r="O16" s="11">
        <v>5</v>
      </c>
      <c r="P16" s="11">
        <v>0</v>
      </c>
      <c r="Q16" s="11">
        <v>4</v>
      </c>
      <c r="R16" s="11">
        <v>7</v>
      </c>
      <c r="S16" s="11">
        <v>7</v>
      </c>
      <c r="T16" s="11">
        <v>7</v>
      </c>
    </row>
    <row r="17" spans="1:20" ht="13.5" customHeight="1">
      <c r="B17" s="48" t="s">
        <v>27</v>
      </c>
      <c r="C17" s="49"/>
      <c r="D17" s="38"/>
      <c r="E17" s="11">
        <v>1</v>
      </c>
      <c r="F17" s="11">
        <v>1</v>
      </c>
      <c r="G17" s="11"/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1</v>
      </c>
      <c r="R17" s="11">
        <v>1</v>
      </c>
      <c r="S17" s="11">
        <v>1</v>
      </c>
      <c r="T17" s="11">
        <v>1</v>
      </c>
    </row>
    <row r="18" spans="1:20" ht="13.5" customHeight="1">
      <c r="B18" s="48" t="s">
        <v>60</v>
      </c>
      <c r="C18" s="49"/>
      <c r="D18" s="38"/>
      <c r="E18" s="11">
        <v>3</v>
      </c>
      <c r="F18" s="11">
        <v>0</v>
      </c>
      <c r="G18" s="11"/>
      <c r="H18" s="11">
        <v>0</v>
      </c>
      <c r="I18" s="11">
        <v>1</v>
      </c>
      <c r="J18" s="11">
        <v>1</v>
      </c>
      <c r="K18" s="11">
        <v>0</v>
      </c>
      <c r="L18" s="11">
        <v>1</v>
      </c>
      <c r="M18" s="11">
        <v>0</v>
      </c>
      <c r="N18" s="11">
        <v>0</v>
      </c>
      <c r="O18" s="11">
        <v>1</v>
      </c>
      <c r="P18" s="11">
        <v>1</v>
      </c>
      <c r="Q18" s="11">
        <v>2</v>
      </c>
      <c r="R18" s="11">
        <v>3</v>
      </c>
      <c r="S18" s="11">
        <v>3</v>
      </c>
      <c r="T18" s="11">
        <v>3</v>
      </c>
    </row>
    <row r="19" spans="1:20" ht="13.5" customHeight="1">
      <c r="B19" s="48" t="s">
        <v>28</v>
      </c>
      <c r="C19" s="49"/>
      <c r="D19" s="38"/>
      <c r="E19" s="11">
        <v>3</v>
      </c>
      <c r="F19" s="11">
        <v>3</v>
      </c>
      <c r="G19" s="11"/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3</v>
      </c>
      <c r="R19" s="11">
        <v>3</v>
      </c>
      <c r="S19" s="11">
        <v>3</v>
      </c>
      <c r="T19" s="11">
        <v>3</v>
      </c>
    </row>
    <row r="20" spans="1:20" ht="13.5" customHeight="1">
      <c r="B20" s="48" t="s">
        <v>61</v>
      </c>
      <c r="C20" s="49"/>
      <c r="D20" s="38"/>
      <c r="E20" s="11">
        <v>6</v>
      </c>
      <c r="F20" s="11">
        <v>5</v>
      </c>
      <c r="G20" s="11"/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2</v>
      </c>
      <c r="P20" s="11">
        <v>0</v>
      </c>
      <c r="Q20" s="11">
        <v>3</v>
      </c>
      <c r="R20" s="11">
        <v>6</v>
      </c>
      <c r="S20" s="11">
        <v>6</v>
      </c>
      <c r="T20" s="11">
        <v>6</v>
      </c>
    </row>
    <row r="21" spans="1:20" ht="13.5" customHeight="1">
      <c r="B21" s="48" t="s">
        <v>62</v>
      </c>
      <c r="C21" s="49"/>
      <c r="D21" s="38">
        <v>1</v>
      </c>
      <c r="E21" s="11">
        <v>14</v>
      </c>
      <c r="F21" s="11">
        <v>14</v>
      </c>
      <c r="G21" s="11"/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3</v>
      </c>
      <c r="P21" s="11">
        <v>0</v>
      </c>
      <c r="Q21" s="11">
        <v>14</v>
      </c>
      <c r="R21" s="11">
        <v>14</v>
      </c>
      <c r="S21" s="11">
        <v>14</v>
      </c>
      <c r="T21" s="11">
        <v>14</v>
      </c>
    </row>
    <row r="22" spans="1:20" ht="13.5" customHeight="1">
      <c r="B22" s="48" t="s">
        <v>29</v>
      </c>
      <c r="C22" s="49"/>
      <c r="D22" s="38"/>
      <c r="E22" s="11">
        <v>3</v>
      </c>
      <c r="F22" s="11">
        <v>3</v>
      </c>
      <c r="G22" s="11"/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3</v>
      </c>
      <c r="R22" s="11">
        <v>3</v>
      </c>
      <c r="S22" s="11">
        <v>3</v>
      </c>
      <c r="T22" s="11">
        <v>3</v>
      </c>
    </row>
    <row r="23" spans="1:20" ht="13.5" customHeight="1">
      <c r="B23" s="48" t="s">
        <v>63</v>
      </c>
      <c r="C23" s="49"/>
      <c r="D23" s="38"/>
      <c r="E23" s="11">
        <v>3</v>
      </c>
      <c r="F23" s="11">
        <v>3</v>
      </c>
      <c r="G23" s="11"/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3</v>
      </c>
      <c r="R23" s="11">
        <v>3</v>
      </c>
      <c r="S23" s="11">
        <v>3</v>
      </c>
      <c r="T23" s="11">
        <v>3</v>
      </c>
    </row>
    <row r="24" spans="1:20" ht="13.5" customHeight="1">
      <c r="B24" s="48" t="s">
        <v>64</v>
      </c>
      <c r="C24" s="49"/>
      <c r="D24" s="38"/>
      <c r="E24" s="11">
        <v>2</v>
      </c>
      <c r="F24" s="11">
        <v>0</v>
      </c>
      <c r="G24" s="11"/>
      <c r="H24" s="11">
        <v>0</v>
      </c>
      <c r="I24" s="11">
        <v>0</v>
      </c>
      <c r="J24" s="11">
        <v>0</v>
      </c>
      <c r="K24" s="11">
        <v>0</v>
      </c>
      <c r="L24" s="11">
        <v>2</v>
      </c>
      <c r="M24" s="11">
        <v>0</v>
      </c>
      <c r="N24" s="11">
        <v>0</v>
      </c>
      <c r="O24" s="11">
        <v>0</v>
      </c>
      <c r="P24" s="11">
        <v>0</v>
      </c>
      <c r="Q24" s="11">
        <v>2</v>
      </c>
      <c r="R24" s="11">
        <v>2</v>
      </c>
      <c r="S24" s="11">
        <v>2</v>
      </c>
      <c r="T24" s="11">
        <v>2</v>
      </c>
    </row>
    <row r="25" spans="1:20" ht="13.5" customHeight="1">
      <c r="B25" s="48" t="s">
        <v>30</v>
      </c>
      <c r="C25" s="49"/>
      <c r="D25" s="38"/>
      <c r="E25" s="11">
        <v>2</v>
      </c>
      <c r="F25" s="11">
        <v>0</v>
      </c>
      <c r="G25" s="11"/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</v>
      </c>
      <c r="N25" s="11">
        <v>1</v>
      </c>
      <c r="O25" s="11">
        <v>1</v>
      </c>
      <c r="P25" s="11">
        <v>0</v>
      </c>
      <c r="Q25" s="11">
        <v>1</v>
      </c>
      <c r="R25" s="11">
        <v>2</v>
      </c>
      <c r="S25" s="11">
        <v>2</v>
      </c>
      <c r="T25" s="11">
        <v>2</v>
      </c>
    </row>
    <row r="26" spans="1:20" ht="13.5" customHeight="1">
      <c r="B26" s="48" t="s">
        <v>31</v>
      </c>
      <c r="C26" s="49"/>
      <c r="D26" s="38"/>
      <c r="E26" s="11">
        <v>1</v>
      </c>
      <c r="F26" s="11">
        <v>0</v>
      </c>
      <c r="G26" s="11"/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</v>
      </c>
      <c r="N26" s="11">
        <v>0</v>
      </c>
      <c r="O26" s="11">
        <v>0</v>
      </c>
      <c r="P26" s="11">
        <v>0</v>
      </c>
      <c r="Q26" s="11">
        <v>1</v>
      </c>
      <c r="R26" s="11">
        <v>1</v>
      </c>
      <c r="S26" s="11">
        <v>0</v>
      </c>
      <c r="T26" s="11">
        <v>1</v>
      </c>
    </row>
    <row r="27" spans="1:20" s="9" customFormat="1" ht="13.5" customHeight="1">
      <c r="A27" s="79" t="s">
        <v>32</v>
      </c>
      <c r="B27" s="79"/>
      <c r="C27" s="80"/>
      <c r="D27" s="40">
        <f>SUM(D16:D26)</f>
        <v>1</v>
      </c>
      <c r="E27" s="5">
        <v>45</v>
      </c>
      <c r="F27" s="5">
        <v>31</v>
      </c>
      <c r="G27" s="5"/>
      <c r="H27" s="5">
        <v>0</v>
      </c>
      <c r="I27" s="5">
        <v>1</v>
      </c>
      <c r="J27" s="5">
        <v>2</v>
      </c>
      <c r="K27" s="5">
        <v>0</v>
      </c>
      <c r="L27" s="5">
        <v>7</v>
      </c>
      <c r="M27" s="5">
        <v>2</v>
      </c>
      <c r="N27" s="5">
        <v>2</v>
      </c>
      <c r="O27" s="5">
        <v>12</v>
      </c>
      <c r="P27" s="5">
        <v>1</v>
      </c>
      <c r="Q27" s="5">
        <v>37</v>
      </c>
      <c r="R27" s="5">
        <v>45</v>
      </c>
      <c r="S27" s="5">
        <v>44</v>
      </c>
      <c r="T27" s="5">
        <v>45</v>
      </c>
    </row>
    <row r="28" spans="1:20" ht="13.5" customHeight="1">
      <c r="B28" s="20"/>
      <c r="C28" s="20"/>
      <c r="D28" s="3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13.5" customHeight="1">
      <c r="B29" s="48" t="s">
        <v>65</v>
      </c>
      <c r="C29" s="49"/>
      <c r="D29" s="38"/>
      <c r="E29" s="11">
        <v>5</v>
      </c>
      <c r="F29" s="11">
        <v>5</v>
      </c>
      <c r="G29" s="11"/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</v>
      </c>
      <c r="P29" s="11">
        <v>0</v>
      </c>
      <c r="Q29" s="11">
        <v>4</v>
      </c>
      <c r="R29" s="11">
        <v>5</v>
      </c>
      <c r="S29" s="11">
        <v>5</v>
      </c>
      <c r="T29" s="11">
        <v>5</v>
      </c>
    </row>
    <row r="30" spans="1:20" ht="12.75" customHeight="1">
      <c r="B30" s="48" t="s">
        <v>33</v>
      </c>
      <c r="C30" s="49"/>
      <c r="D30" s="38"/>
      <c r="E30" s="11">
        <v>18</v>
      </c>
      <c r="F30" s="11">
        <v>17</v>
      </c>
      <c r="G30" s="11"/>
      <c r="H30" s="11">
        <v>0</v>
      </c>
      <c r="I30" s="11">
        <v>0</v>
      </c>
      <c r="J30" s="11">
        <v>0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1">
        <v>1</v>
      </c>
      <c r="Q30" s="11">
        <v>17</v>
      </c>
      <c r="R30" s="11">
        <v>17</v>
      </c>
      <c r="S30" s="11">
        <v>17</v>
      </c>
      <c r="T30" s="11">
        <v>17</v>
      </c>
    </row>
    <row r="31" spans="1:20" ht="13.5" customHeight="1">
      <c r="B31" s="48" t="s">
        <v>66</v>
      </c>
      <c r="C31" s="49"/>
      <c r="D31" s="38"/>
      <c r="E31" s="11">
        <v>5</v>
      </c>
      <c r="F31" s="11">
        <v>5</v>
      </c>
      <c r="G31" s="11"/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5</v>
      </c>
      <c r="R31" s="11">
        <v>5</v>
      </c>
      <c r="S31" s="11">
        <v>5</v>
      </c>
      <c r="T31" s="11">
        <v>5</v>
      </c>
    </row>
    <row r="32" spans="1:20" ht="13.5" customHeight="1">
      <c r="B32" s="48" t="s">
        <v>34</v>
      </c>
      <c r="C32" s="49"/>
      <c r="D32" s="38"/>
      <c r="E32" s="11">
        <v>2</v>
      </c>
      <c r="F32" s="11">
        <v>2</v>
      </c>
      <c r="G32" s="11"/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2</v>
      </c>
      <c r="R32" s="11">
        <v>2</v>
      </c>
      <c r="S32" s="11">
        <v>2</v>
      </c>
      <c r="T32" s="11">
        <v>2</v>
      </c>
    </row>
    <row r="33" spans="2:20" ht="13.5" customHeight="1">
      <c r="B33" s="48" t="s">
        <v>67</v>
      </c>
      <c r="C33" s="49"/>
      <c r="D33" s="38"/>
      <c r="E33" s="11">
        <v>16</v>
      </c>
      <c r="F33" s="11">
        <v>16</v>
      </c>
      <c r="G33" s="11"/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16</v>
      </c>
      <c r="R33" s="11">
        <v>16</v>
      </c>
      <c r="S33" s="11">
        <v>16</v>
      </c>
      <c r="T33" s="11">
        <v>16</v>
      </c>
    </row>
    <row r="34" spans="2:20" ht="13.5" customHeight="1">
      <c r="B34" s="48" t="s">
        <v>68</v>
      </c>
      <c r="C34" s="49"/>
      <c r="D34" s="38"/>
      <c r="E34" s="11">
        <v>4</v>
      </c>
      <c r="F34" s="11">
        <v>4</v>
      </c>
      <c r="G34" s="11"/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4</v>
      </c>
      <c r="R34" s="11">
        <v>4</v>
      </c>
      <c r="S34" s="11">
        <v>4</v>
      </c>
      <c r="T34" s="11">
        <v>4</v>
      </c>
    </row>
    <row r="35" spans="2:20" ht="13.5" customHeight="1">
      <c r="B35" s="48" t="s">
        <v>35</v>
      </c>
      <c r="C35" s="49"/>
      <c r="D35" s="38"/>
      <c r="E35" s="11">
        <v>9</v>
      </c>
      <c r="F35" s="11">
        <v>9</v>
      </c>
      <c r="G35" s="11"/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9</v>
      </c>
      <c r="R35" s="11">
        <v>9</v>
      </c>
      <c r="S35" s="11">
        <v>9</v>
      </c>
      <c r="T35" s="11">
        <v>9</v>
      </c>
    </row>
    <row r="36" spans="2:20" ht="13.5" customHeight="1">
      <c r="B36" s="48" t="s">
        <v>36</v>
      </c>
      <c r="C36" s="49"/>
      <c r="D36" s="38"/>
      <c r="E36" s="11">
        <v>2</v>
      </c>
      <c r="F36" s="11">
        <v>2</v>
      </c>
      <c r="G36" s="11"/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2</v>
      </c>
      <c r="R36" s="11">
        <v>2</v>
      </c>
      <c r="S36" s="11">
        <v>2</v>
      </c>
      <c r="T36" s="11">
        <v>2</v>
      </c>
    </row>
    <row r="37" spans="2:20" ht="13.5" customHeight="1">
      <c r="B37" s="48" t="s">
        <v>69</v>
      </c>
      <c r="C37" s="49"/>
      <c r="D37" s="38"/>
      <c r="E37" s="11">
        <v>3</v>
      </c>
      <c r="F37" s="11">
        <v>3</v>
      </c>
      <c r="G37" s="11"/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3</v>
      </c>
      <c r="R37" s="11">
        <v>3</v>
      </c>
      <c r="S37" s="11">
        <v>3</v>
      </c>
      <c r="T37" s="11">
        <v>3</v>
      </c>
    </row>
    <row r="38" spans="2:20" ht="13.5" customHeight="1">
      <c r="B38" s="48" t="s">
        <v>70</v>
      </c>
      <c r="C38" s="49"/>
      <c r="D38" s="38"/>
      <c r="E38" s="11">
        <v>4</v>
      </c>
      <c r="F38" s="11">
        <v>4</v>
      </c>
      <c r="G38" s="11"/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4</v>
      </c>
      <c r="R38" s="11">
        <v>4</v>
      </c>
      <c r="S38" s="11">
        <v>4</v>
      </c>
      <c r="T38" s="11">
        <v>4</v>
      </c>
    </row>
    <row r="39" spans="2:20" s="9" customFormat="1" ht="13.5" customHeight="1">
      <c r="B39" s="50" t="s">
        <v>37</v>
      </c>
      <c r="C39" s="10"/>
      <c r="D39" s="51">
        <f>SUM(D29:D38)</f>
        <v>0</v>
      </c>
      <c r="E39" s="5">
        <v>68</v>
      </c>
      <c r="F39" s="5">
        <v>67</v>
      </c>
      <c r="G39" s="5"/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1</v>
      </c>
      <c r="P39" s="5">
        <v>1</v>
      </c>
      <c r="Q39" s="5">
        <v>66</v>
      </c>
      <c r="R39" s="5">
        <v>67</v>
      </c>
      <c r="S39" s="5">
        <v>67</v>
      </c>
      <c r="T39" s="5">
        <v>67</v>
      </c>
    </row>
    <row r="40" spans="2:20" ht="13.5" customHeight="1">
      <c r="B40" s="20"/>
      <c r="C40" s="20"/>
      <c r="D40" s="38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2:20" ht="13.5" customHeight="1">
      <c r="B41" s="48" t="s">
        <v>71</v>
      </c>
      <c r="C41" s="49"/>
      <c r="D41" s="38"/>
      <c r="E41" s="11">
        <v>11</v>
      </c>
      <c r="F41" s="11">
        <v>11</v>
      </c>
      <c r="G41" s="11"/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11</v>
      </c>
      <c r="R41" s="11">
        <v>11</v>
      </c>
      <c r="S41" s="11">
        <v>11</v>
      </c>
      <c r="T41" s="11">
        <v>11</v>
      </c>
    </row>
    <row r="42" spans="2:20" ht="13.5" customHeight="1">
      <c r="B42" s="48" t="s">
        <v>72</v>
      </c>
      <c r="C42" s="49"/>
      <c r="D42" s="38"/>
      <c r="E42" s="11">
        <v>36</v>
      </c>
      <c r="F42" s="11">
        <v>36</v>
      </c>
      <c r="G42" s="11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36</v>
      </c>
      <c r="R42" s="11">
        <v>36</v>
      </c>
      <c r="S42" s="11">
        <v>36</v>
      </c>
      <c r="T42" s="11">
        <v>36</v>
      </c>
    </row>
    <row r="43" spans="2:20" ht="13.5" customHeight="1">
      <c r="B43" s="48" t="s">
        <v>38</v>
      </c>
      <c r="C43" s="49"/>
      <c r="D43" s="38"/>
      <c r="E43" s="11">
        <v>6</v>
      </c>
      <c r="F43" s="11">
        <v>0</v>
      </c>
      <c r="G43" s="11"/>
      <c r="H43" s="11">
        <v>0</v>
      </c>
      <c r="I43" s="11">
        <v>0</v>
      </c>
      <c r="J43" s="11">
        <v>0</v>
      </c>
      <c r="K43" s="11">
        <v>0</v>
      </c>
      <c r="L43" s="11">
        <v>6</v>
      </c>
      <c r="M43" s="11">
        <v>0</v>
      </c>
      <c r="N43" s="11">
        <v>0</v>
      </c>
      <c r="O43" s="11">
        <v>2</v>
      </c>
      <c r="P43" s="11">
        <v>0</v>
      </c>
      <c r="Q43" s="11">
        <v>5</v>
      </c>
      <c r="R43" s="11">
        <v>6</v>
      </c>
      <c r="S43" s="11">
        <v>6</v>
      </c>
      <c r="T43" s="11">
        <v>6</v>
      </c>
    </row>
    <row r="44" spans="2:20" ht="13.5" customHeight="1">
      <c r="B44" s="48" t="s">
        <v>39</v>
      </c>
      <c r="C44" s="49"/>
      <c r="D44" s="38"/>
      <c r="E44" s="11">
        <v>1</v>
      </c>
      <c r="F44" s="11">
        <v>0</v>
      </c>
      <c r="G44" s="11"/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</v>
      </c>
      <c r="O44" s="11">
        <v>0</v>
      </c>
      <c r="P44" s="11">
        <v>0</v>
      </c>
      <c r="Q44" s="11">
        <v>1</v>
      </c>
      <c r="R44" s="11">
        <v>1</v>
      </c>
      <c r="S44" s="11">
        <v>0</v>
      </c>
      <c r="T44" s="11">
        <v>0</v>
      </c>
    </row>
    <row r="45" spans="2:20" ht="13.5" customHeight="1">
      <c r="B45" s="48" t="s">
        <v>40</v>
      </c>
      <c r="C45" s="49"/>
      <c r="D45" s="38"/>
      <c r="E45" s="11">
        <v>1</v>
      </c>
      <c r="F45" s="11">
        <v>0</v>
      </c>
      <c r="G45" s="11"/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</v>
      </c>
      <c r="O45" s="11">
        <v>1</v>
      </c>
      <c r="P45" s="11">
        <v>0</v>
      </c>
      <c r="Q45" s="11">
        <v>0</v>
      </c>
      <c r="R45" s="11">
        <v>1</v>
      </c>
      <c r="S45" s="11">
        <v>1</v>
      </c>
      <c r="T45" s="11">
        <v>0</v>
      </c>
    </row>
    <row r="46" spans="2:20" s="9" customFormat="1" ht="13.5" customHeight="1">
      <c r="B46" s="50" t="s">
        <v>41</v>
      </c>
      <c r="C46" s="10"/>
      <c r="D46" s="52">
        <f>SUM(D41:D45)</f>
        <v>0</v>
      </c>
      <c r="E46" s="5">
        <v>55</v>
      </c>
      <c r="F46" s="5">
        <v>47</v>
      </c>
      <c r="G46" s="5"/>
      <c r="H46" s="5">
        <v>0</v>
      </c>
      <c r="I46" s="5">
        <v>0</v>
      </c>
      <c r="J46" s="5">
        <v>0</v>
      </c>
      <c r="K46" s="5">
        <v>0</v>
      </c>
      <c r="L46" s="5">
        <v>6</v>
      </c>
      <c r="M46" s="5">
        <v>0</v>
      </c>
      <c r="N46" s="5">
        <v>2</v>
      </c>
      <c r="O46" s="5">
        <v>3</v>
      </c>
      <c r="P46" s="5">
        <v>0</v>
      </c>
      <c r="Q46" s="5">
        <v>53</v>
      </c>
      <c r="R46" s="5">
        <v>55</v>
      </c>
      <c r="S46" s="5">
        <v>54</v>
      </c>
      <c r="T46" s="5">
        <v>53</v>
      </c>
    </row>
    <row r="47" spans="2:20" ht="13.5" customHeight="1">
      <c r="B47" s="20"/>
      <c r="C47" s="20"/>
      <c r="D47" s="38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2:20" ht="13.5" customHeight="1">
      <c r="B48" s="48" t="s">
        <v>42</v>
      </c>
      <c r="C48" s="49"/>
      <c r="D48" s="38"/>
      <c r="E48" s="11">
        <v>8</v>
      </c>
      <c r="F48" s="11">
        <v>8</v>
      </c>
      <c r="G48" s="11"/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8</v>
      </c>
      <c r="R48" s="11">
        <v>8</v>
      </c>
      <c r="S48" s="11">
        <v>8</v>
      </c>
      <c r="T48" s="11">
        <v>8</v>
      </c>
    </row>
    <row r="49" spans="2:20" ht="13.5" customHeight="1">
      <c r="B49" s="48" t="s">
        <v>73</v>
      </c>
      <c r="C49" s="49"/>
      <c r="D49" s="38"/>
      <c r="E49" s="11">
        <v>10</v>
      </c>
      <c r="F49" s="11">
        <v>10</v>
      </c>
      <c r="G49" s="11"/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10</v>
      </c>
      <c r="R49" s="11">
        <v>10</v>
      </c>
      <c r="S49" s="11">
        <v>10</v>
      </c>
      <c r="T49" s="11">
        <v>10</v>
      </c>
    </row>
    <row r="50" spans="2:20" ht="13.5" customHeight="1">
      <c r="B50" s="48" t="s">
        <v>43</v>
      </c>
      <c r="C50" s="49"/>
      <c r="D50" s="38"/>
      <c r="E50" s="11">
        <v>9</v>
      </c>
      <c r="F50" s="11">
        <v>8</v>
      </c>
      <c r="G50" s="11"/>
      <c r="H50" s="11">
        <v>0</v>
      </c>
      <c r="I50" s="11">
        <v>0</v>
      </c>
      <c r="J50" s="11">
        <v>0</v>
      </c>
      <c r="K50" s="11">
        <v>0</v>
      </c>
      <c r="L50" s="11">
        <v>1</v>
      </c>
      <c r="M50" s="11">
        <v>0</v>
      </c>
      <c r="N50" s="11">
        <v>0</v>
      </c>
      <c r="O50" s="11">
        <v>1</v>
      </c>
      <c r="P50" s="11">
        <v>0</v>
      </c>
      <c r="Q50" s="11">
        <v>8</v>
      </c>
      <c r="R50" s="11">
        <v>9</v>
      </c>
      <c r="S50" s="11">
        <v>9</v>
      </c>
      <c r="T50" s="11">
        <v>9</v>
      </c>
    </row>
    <row r="51" spans="2:20" ht="13.5" customHeight="1">
      <c r="B51" s="48" t="s">
        <v>44</v>
      </c>
      <c r="C51" s="49"/>
      <c r="D51" s="38"/>
      <c r="E51" s="11">
        <v>2</v>
      </c>
      <c r="F51" s="11">
        <v>2</v>
      </c>
      <c r="G51" s="11"/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2</v>
      </c>
      <c r="R51" s="11">
        <v>2</v>
      </c>
      <c r="S51" s="11">
        <v>2</v>
      </c>
      <c r="T51" s="11">
        <v>2</v>
      </c>
    </row>
    <row r="52" spans="2:20" ht="13.5" customHeight="1">
      <c r="B52" s="48" t="s">
        <v>45</v>
      </c>
      <c r="C52" s="49"/>
      <c r="D52" s="38"/>
      <c r="E52" s="11">
        <v>4</v>
      </c>
      <c r="F52" s="11">
        <v>4</v>
      </c>
      <c r="G52" s="11"/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4</v>
      </c>
      <c r="R52" s="11">
        <v>4</v>
      </c>
      <c r="S52" s="11">
        <v>4</v>
      </c>
      <c r="T52" s="11">
        <v>4</v>
      </c>
    </row>
    <row r="53" spans="2:20" ht="13.5" customHeight="1">
      <c r="B53" s="48" t="s">
        <v>46</v>
      </c>
      <c r="C53" s="49"/>
      <c r="D53" s="38"/>
      <c r="E53" s="11">
        <v>4</v>
      </c>
      <c r="F53" s="11">
        <v>4</v>
      </c>
      <c r="G53" s="11"/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4</v>
      </c>
      <c r="R53" s="11">
        <v>4</v>
      </c>
      <c r="S53" s="11">
        <v>4</v>
      </c>
      <c r="T53" s="11">
        <v>4</v>
      </c>
    </row>
    <row r="54" spans="2:20" ht="13.5" customHeight="1">
      <c r="B54" s="48" t="s">
        <v>47</v>
      </c>
      <c r="C54" s="49"/>
      <c r="D54" s="38"/>
      <c r="E54" s="11">
        <v>2</v>
      </c>
      <c r="F54" s="11">
        <v>0</v>
      </c>
      <c r="G54" s="11"/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1</v>
      </c>
      <c r="N54" s="11">
        <v>0</v>
      </c>
      <c r="O54" s="11">
        <v>1</v>
      </c>
      <c r="P54" s="11">
        <v>1</v>
      </c>
      <c r="Q54" s="11">
        <v>1</v>
      </c>
      <c r="R54" s="11">
        <v>2</v>
      </c>
      <c r="S54" s="11">
        <v>2</v>
      </c>
      <c r="T54" s="11">
        <v>2</v>
      </c>
    </row>
    <row r="55" spans="2:20" ht="13.5" customHeight="1">
      <c r="B55" s="48" t="s">
        <v>48</v>
      </c>
      <c r="C55" s="49"/>
      <c r="D55" s="38"/>
      <c r="E55" s="11">
        <v>3</v>
      </c>
      <c r="F55" s="11">
        <v>0</v>
      </c>
      <c r="G55" s="11"/>
      <c r="H55" s="11">
        <v>0</v>
      </c>
      <c r="I55" s="11">
        <v>0</v>
      </c>
      <c r="J55" s="11">
        <v>0</v>
      </c>
      <c r="K55" s="11">
        <v>0</v>
      </c>
      <c r="L55" s="11">
        <v>1</v>
      </c>
      <c r="M55" s="11">
        <v>2</v>
      </c>
      <c r="N55" s="11">
        <v>0</v>
      </c>
      <c r="O55" s="11">
        <v>2</v>
      </c>
      <c r="P55" s="11">
        <v>1</v>
      </c>
      <c r="Q55" s="11">
        <v>0</v>
      </c>
      <c r="R55" s="11">
        <v>3</v>
      </c>
      <c r="S55" s="11">
        <v>3</v>
      </c>
      <c r="T55" s="11">
        <v>3</v>
      </c>
    </row>
    <row r="56" spans="2:20" ht="13.5" customHeight="1">
      <c r="B56" s="48" t="s">
        <v>74</v>
      </c>
      <c r="C56" s="49"/>
      <c r="D56" s="38"/>
      <c r="E56" s="11">
        <v>1</v>
      </c>
      <c r="F56" s="11">
        <v>0</v>
      </c>
      <c r="G56" s="11"/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</v>
      </c>
      <c r="N56" s="11">
        <v>0</v>
      </c>
      <c r="O56" s="11">
        <v>1</v>
      </c>
      <c r="P56" s="11">
        <v>0</v>
      </c>
      <c r="Q56" s="11">
        <v>1</v>
      </c>
      <c r="R56" s="11">
        <v>1</v>
      </c>
      <c r="S56" s="11">
        <v>1</v>
      </c>
      <c r="T56" s="11">
        <v>0</v>
      </c>
    </row>
    <row r="57" spans="2:20" ht="13.5" customHeight="1">
      <c r="B57" s="48" t="s">
        <v>49</v>
      </c>
      <c r="C57" s="49"/>
      <c r="D57" s="38"/>
      <c r="E57" s="11">
        <v>1</v>
      </c>
      <c r="F57" s="11">
        <v>0</v>
      </c>
      <c r="G57" s="11"/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1</v>
      </c>
      <c r="N57" s="11">
        <v>0</v>
      </c>
      <c r="O57" s="11">
        <v>0</v>
      </c>
      <c r="P57" s="11">
        <v>1</v>
      </c>
      <c r="Q57" s="11">
        <v>0</v>
      </c>
      <c r="R57" s="11">
        <v>1</v>
      </c>
      <c r="S57" s="11">
        <v>0</v>
      </c>
      <c r="T57" s="11">
        <v>0</v>
      </c>
    </row>
    <row r="58" spans="2:20" s="9" customFormat="1" ht="13.5" customHeight="1">
      <c r="B58" s="50" t="s">
        <v>50</v>
      </c>
      <c r="C58" s="10"/>
      <c r="D58" s="52">
        <f>SUM(D48:D57)</f>
        <v>0</v>
      </c>
      <c r="E58" s="5">
        <v>44</v>
      </c>
      <c r="F58" s="5">
        <v>36</v>
      </c>
      <c r="G58" s="5"/>
      <c r="H58" s="5">
        <v>0</v>
      </c>
      <c r="I58" s="5">
        <v>0</v>
      </c>
      <c r="J58" s="5">
        <v>0</v>
      </c>
      <c r="K58" s="5">
        <v>0</v>
      </c>
      <c r="L58" s="5">
        <v>3</v>
      </c>
      <c r="M58" s="5">
        <v>5</v>
      </c>
      <c r="N58" s="5">
        <v>0</v>
      </c>
      <c r="O58" s="5">
        <v>5</v>
      </c>
      <c r="P58" s="5">
        <v>3</v>
      </c>
      <c r="Q58" s="5">
        <v>38</v>
      </c>
      <c r="R58" s="5">
        <v>44</v>
      </c>
      <c r="S58" s="5">
        <v>43</v>
      </c>
      <c r="T58" s="5">
        <v>42</v>
      </c>
    </row>
    <row r="59" spans="2:20" ht="13.5" customHeight="1">
      <c r="B59" s="20"/>
      <c r="C59" s="20"/>
      <c r="D59" s="5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2:20" ht="13.5" customHeight="1">
      <c r="B60" s="48" t="s">
        <v>51</v>
      </c>
      <c r="C60" s="49"/>
      <c r="D60" s="53"/>
      <c r="E60" s="11">
        <v>19</v>
      </c>
      <c r="F60" s="11">
        <v>0</v>
      </c>
      <c r="G60" s="11"/>
      <c r="H60" s="11">
        <v>0</v>
      </c>
      <c r="I60" s="11">
        <v>0</v>
      </c>
      <c r="J60" s="11">
        <v>0</v>
      </c>
      <c r="K60" s="11">
        <v>0</v>
      </c>
      <c r="L60" s="11">
        <v>13</v>
      </c>
      <c r="M60" s="11">
        <v>5</v>
      </c>
      <c r="N60" s="11">
        <v>1</v>
      </c>
      <c r="O60" s="11">
        <v>2</v>
      </c>
      <c r="P60" s="11">
        <v>3</v>
      </c>
      <c r="Q60" s="11">
        <v>13</v>
      </c>
      <c r="R60" s="11">
        <v>18</v>
      </c>
      <c r="S60" s="11">
        <v>18</v>
      </c>
      <c r="T60" s="11">
        <v>18</v>
      </c>
    </row>
    <row r="61" spans="2:20" ht="13.5" customHeight="1">
      <c r="B61" s="48" t="s">
        <v>52</v>
      </c>
      <c r="C61" s="49"/>
      <c r="D61" s="53"/>
      <c r="E61" s="11">
        <v>1</v>
      </c>
      <c r="F61" s="11">
        <v>0</v>
      </c>
      <c r="G61" s="11"/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11">
        <v>0</v>
      </c>
      <c r="Q61" s="11">
        <v>0</v>
      </c>
      <c r="R61" s="11">
        <v>1</v>
      </c>
      <c r="S61" s="11">
        <v>1</v>
      </c>
      <c r="T61" s="11">
        <v>1</v>
      </c>
    </row>
    <row r="62" spans="2:20" s="9" customFormat="1" ht="13.5" customHeight="1">
      <c r="B62" s="50" t="s">
        <v>53</v>
      </c>
      <c r="C62" s="10"/>
      <c r="D62" s="52">
        <f>SUM(D60:D61)</f>
        <v>0</v>
      </c>
      <c r="E62" s="5">
        <v>20</v>
      </c>
      <c r="F62" s="5">
        <v>0</v>
      </c>
      <c r="G62" s="5"/>
      <c r="H62" s="5">
        <v>0</v>
      </c>
      <c r="I62" s="5">
        <v>0</v>
      </c>
      <c r="J62" s="5">
        <v>0</v>
      </c>
      <c r="K62" s="5">
        <v>0</v>
      </c>
      <c r="L62" s="5">
        <v>13</v>
      </c>
      <c r="M62" s="5">
        <v>5</v>
      </c>
      <c r="N62" s="5">
        <v>2</v>
      </c>
      <c r="O62" s="5">
        <v>2</v>
      </c>
      <c r="P62" s="5">
        <v>3</v>
      </c>
      <c r="Q62" s="5">
        <v>13</v>
      </c>
      <c r="R62" s="5">
        <v>19</v>
      </c>
      <c r="S62" s="5">
        <v>19</v>
      </c>
      <c r="T62" s="5">
        <v>19</v>
      </c>
    </row>
    <row r="63" spans="2:20" ht="13.5" customHeight="1">
      <c r="B63" s="20"/>
      <c r="C63" s="20"/>
      <c r="D63" s="5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2:20" ht="13.5" customHeight="1">
      <c r="B64" s="48" t="s">
        <v>75</v>
      </c>
      <c r="C64" s="49"/>
      <c r="D64" s="53"/>
      <c r="E64" s="11">
        <v>20</v>
      </c>
      <c r="F64" s="11">
        <v>0</v>
      </c>
      <c r="G64" s="11"/>
      <c r="H64" s="11">
        <v>0</v>
      </c>
      <c r="I64" s="11">
        <v>0</v>
      </c>
      <c r="J64" s="11">
        <v>0</v>
      </c>
      <c r="K64" s="11">
        <v>0</v>
      </c>
      <c r="L64" s="11">
        <v>12</v>
      </c>
      <c r="M64" s="11">
        <v>4</v>
      </c>
      <c r="N64" s="11">
        <v>4</v>
      </c>
      <c r="O64" s="11">
        <v>5</v>
      </c>
      <c r="P64" s="11">
        <v>5</v>
      </c>
      <c r="Q64" s="11">
        <v>9</v>
      </c>
      <c r="R64" s="11">
        <v>20</v>
      </c>
      <c r="S64" s="11">
        <v>20</v>
      </c>
      <c r="T64" s="11">
        <v>20</v>
      </c>
    </row>
    <row r="65" spans="1:20" ht="13.5" customHeight="1">
      <c r="B65" s="48" t="s">
        <v>76</v>
      </c>
      <c r="C65" s="49"/>
      <c r="D65" s="53"/>
      <c r="E65" s="11">
        <v>11</v>
      </c>
      <c r="F65" s="11">
        <v>0</v>
      </c>
      <c r="G65" s="11"/>
      <c r="H65" s="11">
        <v>0</v>
      </c>
      <c r="I65" s="11">
        <v>0</v>
      </c>
      <c r="J65" s="11">
        <v>0</v>
      </c>
      <c r="K65" s="11">
        <v>0</v>
      </c>
      <c r="L65" s="11">
        <v>1</v>
      </c>
      <c r="M65" s="11">
        <v>2</v>
      </c>
      <c r="N65" s="11">
        <v>8</v>
      </c>
      <c r="O65" s="11">
        <v>6</v>
      </c>
      <c r="P65" s="11">
        <v>2</v>
      </c>
      <c r="Q65" s="11">
        <v>5</v>
      </c>
      <c r="R65" s="11">
        <v>11</v>
      </c>
      <c r="S65" s="11">
        <v>11</v>
      </c>
      <c r="T65" s="11">
        <v>11</v>
      </c>
    </row>
    <row r="66" spans="1:20" ht="13.5" customHeight="1">
      <c r="B66" s="48" t="s">
        <v>54</v>
      </c>
      <c r="C66" s="49"/>
      <c r="D66" s="53"/>
      <c r="E66" s="11">
        <v>3</v>
      </c>
      <c r="F66" s="11">
        <v>0</v>
      </c>
      <c r="G66" s="11"/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3</v>
      </c>
      <c r="O66" s="11">
        <v>1</v>
      </c>
      <c r="P66" s="11">
        <v>1</v>
      </c>
      <c r="Q66" s="11">
        <v>0</v>
      </c>
      <c r="R66" s="11">
        <v>3</v>
      </c>
      <c r="S66" s="11">
        <v>3</v>
      </c>
      <c r="T66" s="11">
        <v>3</v>
      </c>
    </row>
    <row r="67" spans="1:20" s="9" customFormat="1" ht="13.5" customHeight="1">
      <c r="A67" s="54"/>
      <c r="B67" s="55" t="s">
        <v>55</v>
      </c>
      <c r="C67" s="56"/>
      <c r="D67" s="57">
        <f>SUM(D64:D66)</f>
        <v>0</v>
      </c>
      <c r="E67" s="58">
        <v>34</v>
      </c>
      <c r="F67" s="58">
        <v>0</v>
      </c>
      <c r="G67" s="58"/>
      <c r="H67" s="58">
        <v>0</v>
      </c>
      <c r="I67" s="58">
        <v>0</v>
      </c>
      <c r="J67" s="58">
        <v>0</v>
      </c>
      <c r="K67" s="58">
        <v>0</v>
      </c>
      <c r="L67" s="58">
        <v>13</v>
      </c>
      <c r="M67" s="58">
        <v>6</v>
      </c>
      <c r="N67" s="58">
        <v>15</v>
      </c>
      <c r="O67" s="58">
        <v>12</v>
      </c>
      <c r="P67" s="58">
        <v>8</v>
      </c>
      <c r="Q67" s="58">
        <v>14</v>
      </c>
      <c r="R67" s="58">
        <v>34</v>
      </c>
      <c r="S67" s="58">
        <v>34</v>
      </c>
      <c r="T67" s="58">
        <v>34</v>
      </c>
    </row>
    <row r="68" spans="1:20" ht="15" customHeight="1">
      <c r="B68" s="59" t="s">
        <v>56</v>
      </c>
      <c r="C68" s="60"/>
    </row>
  </sheetData>
  <mergeCells count="17">
    <mergeCell ref="A27:C27"/>
    <mergeCell ref="J4:J6"/>
    <mergeCell ref="K4:K6"/>
    <mergeCell ref="L4:L6"/>
    <mergeCell ref="M4:M6"/>
    <mergeCell ref="N4:N6"/>
    <mergeCell ref="D5:E5"/>
    <mergeCell ref="A1:T1"/>
    <mergeCell ref="S2:T2"/>
    <mergeCell ref="B3:B6"/>
    <mergeCell ref="F3:N3"/>
    <mergeCell ref="O3:Q3"/>
    <mergeCell ref="R3:T3"/>
    <mergeCell ref="D4:E4"/>
    <mergeCell ref="F4:G6"/>
    <mergeCell ref="H4:H6"/>
    <mergeCell ref="I4:I6"/>
  </mergeCells>
  <phoneticPr fontId="2"/>
  <printOptions horizontalCentered="1" gridLinesSet="0"/>
  <pageMargins left="0.59055118110236227" right="0.78740157480314965" top="0.78740157480314965" bottom="0.78740157480314965" header="0.43307086614173229" footer="0.51181102362204722"/>
  <pageSetup paperSize="9" scale="81" firstPageNumber="39" orientation="portrait" useFirstPageNumber="1" r:id="rId1"/>
  <headerFooter alignWithMargins="0">
    <oddHeader>&amp;L&amp;"ＭＳ ゴシック,太字"&amp;12小　学　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表13</vt:lpstr>
      <vt:lpstr>表13!Print_Area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2016-09-07T05:05:30Z</cp:lastPrinted>
  <dcterms:created xsi:type="dcterms:W3CDTF">2014-08-12T05:48:59Z</dcterms:created>
  <dcterms:modified xsi:type="dcterms:W3CDTF">2018-01-09T07:32:04Z</dcterms:modified>
</cp:coreProperties>
</file>