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65" windowWidth="20550" windowHeight="3825" activeTab="0"/>
  </bookViews>
  <sheets>
    <sheet name="学校土地面積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GINOWAN">#REF!</definedName>
    <definedName name="GUSIKAWA" localSheetId="0">#REF!</definedName>
    <definedName name="GUSIKAWA">#REF!</definedName>
    <definedName name="GUSUKUBE" localSheetId="0">'学校土地面積'!#REF!</definedName>
    <definedName name="GUSUKUBE">'[2]学校建物面積'!#REF!</definedName>
    <definedName name="HIRARA" localSheetId="0">'学校土地面積'!#REF!</definedName>
    <definedName name="HIRARA">#REF!</definedName>
    <definedName name="irabu" localSheetId="0">'学校土地面積'!#REF!</definedName>
    <definedName name="irabu">'[2]学校建物面積'!#REF!</definedName>
    <definedName name="isigaki" localSheetId="0">'学校土地面積'!$B$18:$AF$18</definedName>
    <definedName name="isigaki">#REF!</definedName>
    <definedName name="ISIKAWA">#REF!</definedName>
    <definedName name="KADENA">#REF!</definedName>
    <definedName name="KATUREN" localSheetId="0">#REF!</definedName>
    <definedName name="KATUREN">#REF!</definedName>
    <definedName name="KITANAKA">#REF!</definedName>
    <definedName name="NAKAGUSUKU">#REF!</definedName>
    <definedName name="NISIHARA">#REF!</definedName>
    <definedName name="OKINAWA">#REF!</definedName>
    <definedName name="ONNA">#REF!</definedName>
    <definedName name="_xlnm.Print_Area" localSheetId="0">'学校土地面積'!$A$1:$P$14</definedName>
    <definedName name="SIMOZI" localSheetId="0">'学校土地面積'!#REF!</definedName>
    <definedName name="SIMOZI">'[2]学校建物面積'!#REF!</definedName>
    <definedName name="SIRITU" localSheetId="0">'[3]私立幼稚園'!#REF!</definedName>
    <definedName name="SIRITU">'[2]私立幼稚園'!#REF!</definedName>
    <definedName name="taketomi" localSheetId="0">'学校土地面積'!$B$38:$AF$38</definedName>
    <definedName name="taketomi">#REF!</definedName>
    <definedName name="tarama" localSheetId="0">'学校土地面積'!#REF!</definedName>
    <definedName name="tarama">#REF!</definedName>
    <definedName name="TYATAN">#REF!</definedName>
    <definedName name="UENO" localSheetId="0">'学校土地面積'!#REF!</definedName>
    <definedName name="UENO">'[2]学校建物面積'!#REF!</definedName>
    <definedName name="YOMITAN">#REF!</definedName>
    <definedName name="yonaguni" localSheetId="0">'学校土地面積'!$B$43:$AF$43</definedName>
    <definedName name="yonaguni">#REF!</definedName>
    <definedName name="YONASIRO" localSheetId="0">#REF!</definedName>
    <definedName name="YONASIRO">#REF!</definedName>
    <definedName name="印刷" localSheetId="0">'[1]幼59-那覇'!#REF!</definedName>
    <definedName name="印刷">'[1]幼59-那覇'!#REF!</definedName>
  </definedNames>
  <calcPr fullCalcOnLoad="1"/>
</workbook>
</file>

<file path=xl/sharedStrings.xml><?xml version="1.0" encoding="utf-8"?>
<sst xmlns="http://schemas.openxmlformats.org/spreadsheetml/2006/main" count="33" uniqueCount="23">
  <si>
    <t>区　　　　　分</t>
  </si>
  <si>
    <t>小　計</t>
  </si>
  <si>
    <t>私　　　　　　　　立</t>
  </si>
  <si>
    <t>小　学　校</t>
  </si>
  <si>
    <t>中　学　校</t>
  </si>
  <si>
    <t>高 等 学 校</t>
  </si>
  <si>
    <t>幼 稚 園</t>
  </si>
  <si>
    <t>計</t>
  </si>
  <si>
    <t>学校法人</t>
  </si>
  <si>
    <t>個人立</t>
  </si>
  <si>
    <t>専修学校</t>
  </si>
  <si>
    <t>各種学校</t>
  </si>
  <si>
    <t>用途別学校土地面積</t>
  </si>
  <si>
    <t>（㎡）</t>
  </si>
  <si>
    <t>設  置  者  所  有</t>
  </si>
  <si>
    <t>借　　　　　　用</t>
  </si>
  <si>
    <t>合　計</t>
  </si>
  <si>
    <t>実  験   実習地</t>
  </si>
  <si>
    <t>建物敷地　・その他</t>
  </si>
  <si>
    <t>そ の 他   の 法 人</t>
  </si>
  <si>
    <t>･･･</t>
  </si>
  <si>
    <t>屋　外　運動場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</si>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</sst>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_ * #,##0_ ;_ * \-#,##0_ ;_ * &quot;－&quot;_ ;_ @_ 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#,##0;0;&quot;－&quot;"/>
  </numFmts>
  <fonts count="5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sz val="6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8" fontId="4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10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7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15" fillId="0" borderId="0">
      <alignment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6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3" borderId="7" applyNumberFormat="0" applyAlignment="0" applyProtection="0"/>
    <xf numFmtId="0" fontId="18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60">
    <xf numFmtId="0" fontId="0" fillId="0" borderId="0" xfId="0" applyAlignment="1">
      <alignment/>
    </xf>
    <xf numFmtId="38" fontId="20" fillId="0" borderId="0" xfId="69" applyFont="1" applyFill="1" applyAlignment="1">
      <alignment/>
    </xf>
    <xf numFmtId="38" fontId="22" fillId="0" borderId="0" xfId="69" applyFont="1" applyFill="1" applyAlignment="1">
      <alignment vertical="center"/>
    </xf>
    <xf numFmtId="38" fontId="20" fillId="0" borderId="0" xfId="69" applyFont="1" applyFill="1" applyAlignment="1">
      <alignment/>
    </xf>
    <xf numFmtId="38" fontId="20" fillId="0" borderId="0" xfId="69" applyFont="1" applyFill="1" applyAlignment="1">
      <alignment horizontal="right"/>
    </xf>
    <xf numFmtId="38" fontId="20" fillId="0" borderId="13" xfId="69" applyFont="1" applyFill="1" applyBorder="1" applyAlignment="1">
      <alignment horizontal="center" vertical="center" wrapText="1"/>
    </xf>
    <xf numFmtId="38" fontId="20" fillId="0" borderId="14" xfId="69" applyFont="1" applyFill="1" applyBorder="1" applyAlignment="1">
      <alignment horizontal="center" vertical="center" wrapText="1"/>
    </xf>
    <xf numFmtId="38" fontId="20" fillId="0" borderId="15" xfId="69" applyFont="1" applyFill="1" applyBorder="1" applyAlignment="1">
      <alignment horizontal="center" vertical="center"/>
    </xf>
    <xf numFmtId="38" fontId="20" fillId="0" borderId="16" xfId="69" applyFont="1" applyFill="1" applyBorder="1" applyAlignment="1">
      <alignment/>
    </xf>
    <xf numFmtId="38" fontId="20" fillId="0" borderId="2" xfId="69" applyFont="1" applyFill="1" applyBorder="1" applyAlignment="1">
      <alignment/>
    </xf>
    <xf numFmtId="177" fontId="20" fillId="0" borderId="17" xfId="69" applyNumberFormat="1" applyFont="1" applyFill="1" applyBorder="1" applyAlignment="1" applyProtection="1">
      <alignment vertical="center"/>
      <protection locked="0"/>
    </xf>
    <xf numFmtId="177" fontId="20" fillId="0" borderId="18" xfId="69" applyNumberFormat="1" applyFont="1" applyFill="1" applyBorder="1" applyAlignment="1" applyProtection="1">
      <alignment vertical="center"/>
      <protection locked="0"/>
    </xf>
    <xf numFmtId="177" fontId="20" fillId="0" borderId="19" xfId="69" applyNumberFormat="1" applyFont="1" applyFill="1" applyBorder="1" applyAlignment="1">
      <alignment vertical="center"/>
    </xf>
    <xf numFmtId="177" fontId="20" fillId="0" borderId="2" xfId="69" applyNumberFormat="1" applyFont="1" applyFill="1" applyBorder="1" applyAlignment="1">
      <alignment vertical="center"/>
    </xf>
    <xf numFmtId="38" fontId="20" fillId="0" borderId="20" xfId="69" applyFont="1" applyFill="1" applyBorder="1" applyAlignment="1">
      <alignment/>
    </xf>
    <xf numFmtId="38" fontId="20" fillId="0" borderId="20" xfId="69" applyFont="1" applyFill="1" applyBorder="1" applyAlignment="1">
      <alignment horizontal="distributed" vertical="center"/>
    </xf>
    <xf numFmtId="38" fontId="20" fillId="0" borderId="21" xfId="69" applyFont="1" applyFill="1" applyBorder="1" applyAlignment="1">
      <alignment/>
    </xf>
    <xf numFmtId="177" fontId="20" fillId="0" borderId="22" xfId="69" applyNumberFormat="1" applyFont="1" applyFill="1" applyBorder="1" applyAlignment="1">
      <alignment vertical="center"/>
    </xf>
    <xf numFmtId="177" fontId="20" fillId="0" borderId="23" xfId="69" applyNumberFormat="1" applyFont="1" applyFill="1" applyBorder="1" applyAlignment="1">
      <alignment vertical="center"/>
    </xf>
    <xf numFmtId="177" fontId="20" fillId="0" borderId="24" xfId="69" applyNumberFormat="1" applyFont="1" applyFill="1" applyBorder="1" applyAlignment="1">
      <alignment vertical="center"/>
    </xf>
    <xf numFmtId="177" fontId="20" fillId="0" borderId="20" xfId="69" applyNumberFormat="1" applyFont="1" applyFill="1" applyBorder="1" applyAlignment="1">
      <alignment vertical="center"/>
    </xf>
    <xf numFmtId="38" fontId="20" fillId="0" borderId="25" xfId="69" applyFont="1" applyFill="1" applyBorder="1" applyAlignment="1">
      <alignment/>
    </xf>
    <xf numFmtId="38" fontId="20" fillId="0" borderId="25" xfId="69" applyFont="1" applyFill="1" applyBorder="1" applyAlignment="1">
      <alignment horizontal="distributed" vertical="center"/>
    </xf>
    <xf numFmtId="38" fontId="20" fillId="0" borderId="26" xfId="69" applyFont="1" applyFill="1" applyBorder="1" applyAlignment="1">
      <alignment/>
    </xf>
    <xf numFmtId="177" fontId="20" fillId="0" borderId="27" xfId="69" applyNumberFormat="1" applyFont="1" applyFill="1" applyBorder="1" applyAlignment="1" applyProtection="1">
      <alignment vertical="center"/>
      <protection locked="0"/>
    </xf>
    <xf numFmtId="177" fontId="20" fillId="0" borderId="28" xfId="69" applyNumberFormat="1" applyFont="1" applyFill="1" applyBorder="1" applyAlignment="1" applyProtection="1">
      <alignment vertical="center"/>
      <protection locked="0"/>
    </xf>
    <xf numFmtId="177" fontId="20" fillId="0" borderId="29" xfId="69" applyNumberFormat="1" applyFont="1" applyFill="1" applyBorder="1" applyAlignment="1">
      <alignment vertical="center"/>
    </xf>
    <xf numFmtId="177" fontId="20" fillId="0" borderId="25" xfId="69" applyNumberFormat="1" applyFont="1" applyFill="1" applyBorder="1" applyAlignment="1">
      <alignment vertical="center"/>
    </xf>
    <xf numFmtId="38" fontId="20" fillId="0" borderId="30" xfId="69" applyFont="1" applyFill="1" applyBorder="1" applyAlignment="1">
      <alignment/>
    </xf>
    <xf numFmtId="38" fontId="20" fillId="0" borderId="30" xfId="69" applyFont="1" applyFill="1" applyBorder="1" applyAlignment="1">
      <alignment horizontal="distributed" vertical="center"/>
    </xf>
    <xf numFmtId="38" fontId="20" fillId="0" borderId="31" xfId="69" applyFont="1" applyFill="1" applyBorder="1" applyAlignment="1">
      <alignment/>
    </xf>
    <xf numFmtId="177" fontId="20" fillId="0" borderId="32" xfId="69" applyNumberFormat="1" applyFont="1" applyFill="1" applyBorder="1" applyAlignment="1" applyProtection="1">
      <alignment vertical="center"/>
      <protection locked="0"/>
    </xf>
    <xf numFmtId="177" fontId="20" fillId="0" borderId="33" xfId="69" applyNumberFormat="1" applyFont="1" applyFill="1" applyBorder="1" applyAlignment="1" applyProtection="1">
      <alignment vertical="center"/>
      <protection locked="0"/>
    </xf>
    <xf numFmtId="177" fontId="20" fillId="0" borderId="34" xfId="69" applyNumberFormat="1" applyFont="1" applyFill="1" applyBorder="1" applyAlignment="1">
      <alignment vertical="center"/>
    </xf>
    <xf numFmtId="177" fontId="20" fillId="0" borderId="30" xfId="69" applyNumberFormat="1" applyFont="1" applyFill="1" applyBorder="1" applyAlignment="1">
      <alignment vertical="center"/>
    </xf>
    <xf numFmtId="38" fontId="20" fillId="0" borderId="35" xfId="69" applyFont="1" applyFill="1" applyBorder="1" applyAlignment="1">
      <alignment/>
    </xf>
    <xf numFmtId="177" fontId="20" fillId="0" borderId="17" xfId="69" applyNumberFormat="1" applyFont="1" applyFill="1" applyBorder="1" applyAlignment="1" applyProtection="1">
      <alignment horizontal="right" vertical="center"/>
      <protection locked="0"/>
    </xf>
    <xf numFmtId="177" fontId="20" fillId="0" borderId="18" xfId="69" applyNumberFormat="1" applyFont="1" applyFill="1" applyBorder="1" applyAlignment="1" applyProtection="1">
      <alignment horizontal="right" vertical="center"/>
      <protection locked="0"/>
    </xf>
    <xf numFmtId="38" fontId="10" fillId="0" borderId="0" xfId="69" applyFont="1" applyFill="1" applyAlignment="1">
      <alignment/>
    </xf>
    <xf numFmtId="177" fontId="20" fillId="0" borderId="28" xfId="69" applyNumberFormat="1" applyFont="1" applyFill="1" applyBorder="1" applyAlignment="1" applyProtection="1">
      <alignment horizontal="right" vertical="center"/>
      <protection locked="0"/>
    </xf>
    <xf numFmtId="38" fontId="20" fillId="0" borderId="2" xfId="69" applyFont="1" applyFill="1" applyBorder="1" applyAlignment="1">
      <alignment horizontal="distributed" vertical="center"/>
    </xf>
    <xf numFmtId="38" fontId="21" fillId="0" borderId="0" xfId="69" applyFont="1" applyFill="1" applyAlignment="1">
      <alignment horizontal="center"/>
    </xf>
    <xf numFmtId="38" fontId="20" fillId="0" borderId="36" xfId="69" applyFont="1" applyFill="1" applyBorder="1" applyAlignment="1">
      <alignment horizontal="center" vertical="center"/>
    </xf>
    <xf numFmtId="38" fontId="20" fillId="0" borderId="37" xfId="69" applyFont="1" applyFill="1" applyBorder="1" applyAlignment="1">
      <alignment horizontal="center" vertical="center"/>
    </xf>
    <xf numFmtId="38" fontId="20" fillId="0" borderId="38" xfId="69" applyFont="1" applyFill="1" applyBorder="1" applyAlignment="1">
      <alignment horizontal="center" vertical="center"/>
    </xf>
    <xf numFmtId="38" fontId="20" fillId="0" borderId="39" xfId="69" applyFont="1" applyFill="1" applyBorder="1" applyAlignment="1">
      <alignment horizontal="center" vertical="center"/>
    </xf>
    <xf numFmtId="38" fontId="20" fillId="0" borderId="40" xfId="69" applyFont="1" applyFill="1" applyBorder="1" applyAlignment="1">
      <alignment horizontal="center" vertical="center"/>
    </xf>
    <xf numFmtId="38" fontId="20" fillId="0" borderId="20" xfId="69" applyFont="1" applyFill="1" applyBorder="1" applyAlignment="1">
      <alignment horizontal="center" vertical="center"/>
    </xf>
    <xf numFmtId="38" fontId="20" fillId="0" borderId="21" xfId="69" applyFont="1" applyFill="1" applyBorder="1" applyAlignment="1">
      <alignment horizontal="center" vertical="center"/>
    </xf>
    <xf numFmtId="38" fontId="20" fillId="0" borderId="41" xfId="69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38" fontId="20" fillId="0" borderId="37" xfId="69" applyFont="1" applyFill="1" applyBorder="1" applyAlignment="1">
      <alignment horizontal="center" vertical="center" textRotation="255"/>
    </xf>
    <xf numFmtId="38" fontId="20" fillId="0" borderId="43" xfId="69" applyFont="1" applyFill="1" applyBorder="1" applyAlignment="1">
      <alignment horizontal="center" vertical="center" textRotation="255"/>
    </xf>
    <xf numFmtId="38" fontId="20" fillId="0" borderId="39" xfId="69" applyFont="1" applyFill="1" applyBorder="1" applyAlignment="1">
      <alignment horizontal="center" vertical="center" textRotation="255"/>
    </xf>
    <xf numFmtId="38" fontId="20" fillId="0" borderId="40" xfId="69" applyFont="1" applyFill="1" applyBorder="1" applyAlignment="1">
      <alignment horizontal="center" vertical="center" textRotation="255"/>
    </xf>
    <xf numFmtId="38" fontId="20" fillId="0" borderId="44" xfId="69" applyFont="1" applyFill="1" applyBorder="1" applyAlignment="1">
      <alignment horizontal="center" vertical="center"/>
    </xf>
    <xf numFmtId="38" fontId="20" fillId="0" borderId="45" xfId="69" applyFont="1" applyFill="1" applyBorder="1" applyAlignment="1">
      <alignment horizontal="center" vertical="center"/>
    </xf>
    <xf numFmtId="38" fontId="20" fillId="0" borderId="46" xfId="69" applyFont="1" applyFill="1" applyBorder="1" applyAlignment="1">
      <alignment horizontal="center" vertical="center"/>
    </xf>
    <xf numFmtId="38" fontId="20" fillId="0" borderId="47" xfId="69" applyFont="1" applyFill="1" applyBorder="1" applyAlignment="1">
      <alignment horizontal="center" vertical="center"/>
    </xf>
    <xf numFmtId="38" fontId="20" fillId="0" borderId="48" xfId="69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W_thÝv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67\&#20225;&#32113;\&#19978;&#22320;\&#23398;&#26657;&#22522;&#26412;&#35519;&#26619;\&#23398;&#26657;&#22522;&#26412;&#35519;&#26619;\H17.&#23398;&#26657;&#22522;&#26412;&#35519;&#26619;\H17%20%20&#32113;&#35336;&#34920;\&#24188;&#31258;&#22290;\&#24188;&#31258;&#22290;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21360;&#21047;&#21407;&#31295;\&#21360;&#21047;&#21407;&#31295;&#65288;&#36861;&#21152;&#20998;&#65289;&#8594;H25.2.15&#25552;&#20986;\p13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&#9325;p132&#12304;&#26045;&#35373;&#12305;H25&#21407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HP&#29992;&#9325;P132-P133&#12304;&#26045;&#35373;&#12305;H25&#21407;&#3129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_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58-国"/>
      <sheetName val="幼58－中"/>
      <sheetName val="幼58-那"/>
      <sheetName val="幼58-島"/>
      <sheetName val="幼58-MY"/>
      <sheetName val="幼58-私"/>
      <sheetName val="幼58-計"/>
      <sheetName val="幼59-国"/>
      <sheetName val="幼59-中"/>
      <sheetName val="幼59-那覇"/>
      <sheetName val="幼57-国"/>
      <sheetName val="幼57-中"/>
      <sheetName val="幼57-那覇"/>
      <sheetName val="幼57-島"/>
      <sheetName val="幼57-my"/>
      <sheetName val="幼57-私"/>
      <sheetName val="幼57-計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私立小・中・高"/>
      <sheetName val="私立幼稚園"/>
      <sheetName val="専修学校"/>
      <sheetName val="各種学校"/>
      <sheetName val="学校建物面積"/>
      <sheetName val="学校土地面積"/>
      <sheetName val="用途別印刷用"/>
      <sheetName val="市町村別"/>
      <sheetName val="入力補助 市町村別私立幼稚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私立小・中・高"/>
      <sheetName val="私立幼稚園"/>
      <sheetName val="専修学校"/>
      <sheetName val="各種学校"/>
      <sheetName val="学校建物面積"/>
      <sheetName val="学校土地面積"/>
      <sheetName val="用途別印刷用"/>
      <sheetName val="市町村別"/>
      <sheetName val="入力補助 市町村別私立幼稚園"/>
    </sheetNames>
    <sheetDataSet>
      <sheetData sheetId="0">
        <row r="11">
          <cell r="S11">
            <v>0</v>
          </cell>
        </row>
        <row r="16">
          <cell r="S16">
            <v>0</v>
          </cell>
          <cell r="T16">
            <v>0</v>
          </cell>
        </row>
        <row r="23">
          <cell r="S23">
            <v>0</v>
          </cell>
        </row>
      </sheetData>
      <sheetData sheetId="1">
        <row r="12">
          <cell r="S12">
            <v>0</v>
          </cell>
        </row>
        <row r="44">
          <cell r="S44">
            <v>0</v>
          </cell>
        </row>
      </sheetData>
      <sheetData sheetId="2">
        <row r="11">
          <cell r="S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32学校建物面積"/>
      <sheetName val="p133市町村別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学校建物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O13"/>
  <sheetViews>
    <sheetView showGridLines="0" tabSelected="1" zoomScaleSheetLayoutView="100" zoomScalePageLayoutView="0" workbookViewId="0" topLeftCell="A1">
      <selection activeCell="A1" sqref="A1:O1"/>
    </sheetView>
  </sheetViews>
  <sheetFormatPr defaultColWidth="8.796875" defaultRowHeight="14.25"/>
  <cols>
    <col min="1" max="1" width="4.09765625" style="38" customWidth="1"/>
    <col min="2" max="2" width="1" style="38" customWidth="1"/>
    <col min="3" max="3" width="2.3984375" style="38" customWidth="1"/>
    <col min="4" max="4" width="1" style="38" customWidth="1"/>
    <col min="5" max="5" width="8.69921875" style="38" customWidth="1"/>
    <col min="6" max="6" width="1" style="38" customWidth="1"/>
    <col min="7" max="8" width="7.59765625" style="38" customWidth="1"/>
    <col min="9" max="9" width="8.69921875" style="38" customWidth="1"/>
    <col min="10" max="10" width="7.8984375" style="38" customWidth="1"/>
    <col min="11" max="11" width="7.09765625" style="38" customWidth="1"/>
    <col min="12" max="12" width="8.09765625" style="38" customWidth="1"/>
    <col min="13" max="14" width="7.19921875" style="38" customWidth="1"/>
    <col min="15" max="15" width="9.69921875" style="38" customWidth="1"/>
    <col min="16" max="16" width="7.8984375" style="38" customWidth="1"/>
    <col min="17" max="16384" width="9" style="38" customWidth="1"/>
  </cols>
  <sheetData>
    <row r="1" spans="1:15" s="1" customFormat="1" ht="20.25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1" customFormat="1" ht="16.5" customHeight="1">
      <c r="A2" s="2"/>
      <c r="B2" s="3"/>
      <c r="O2" s="4" t="s">
        <v>13</v>
      </c>
    </row>
    <row r="3" spans="1:15" s="1" customFormat="1" ht="22.5" customHeight="1">
      <c r="A3" s="42" t="s">
        <v>0</v>
      </c>
      <c r="B3" s="42"/>
      <c r="C3" s="42"/>
      <c r="D3" s="42"/>
      <c r="E3" s="42"/>
      <c r="F3" s="43"/>
      <c r="G3" s="46" t="s">
        <v>14</v>
      </c>
      <c r="H3" s="47"/>
      <c r="I3" s="47"/>
      <c r="J3" s="48"/>
      <c r="K3" s="46" t="s">
        <v>15</v>
      </c>
      <c r="L3" s="47"/>
      <c r="M3" s="47"/>
      <c r="N3" s="48"/>
      <c r="O3" s="49" t="s">
        <v>16</v>
      </c>
    </row>
    <row r="4" spans="1:15" s="1" customFormat="1" ht="49.5" customHeight="1">
      <c r="A4" s="44"/>
      <c r="B4" s="44"/>
      <c r="C4" s="44"/>
      <c r="D4" s="44"/>
      <c r="E4" s="44"/>
      <c r="F4" s="45"/>
      <c r="G4" s="5" t="s">
        <v>21</v>
      </c>
      <c r="H4" s="6" t="s">
        <v>17</v>
      </c>
      <c r="I4" s="6" t="s">
        <v>18</v>
      </c>
      <c r="J4" s="7" t="s">
        <v>1</v>
      </c>
      <c r="K4" s="5" t="s">
        <v>21</v>
      </c>
      <c r="L4" s="6" t="s">
        <v>17</v>
      </c>
      <c r="M4" s="6" t="s">
        <v>18</v>
      </c>
      <c r="N4" s="7" t="s">
        <v>1</v>
      </c>
      <c r="O4" s="50"/>
    </row>
    <row r="5" spans="1:15" s="1" customFormat="1" ht="27" customHeight="1">
      <c r="A5" s="51" t="s">
        <v>2</v>
      </c>
      <c r="B5" s="8"/>
      <c r="C5" s="40" t="s">
        <v>3</v>
      </c>
      <c r="D5" s="40"/>
      <c r="E5" s="40"/>
      <c r="F5" s="9"/>
      <c r="G5" s="10">
        <v>3000</v>
      </c>
      <c r="H5" s="37" t="s">
        <v>22</v>
      </c>
      <c r="I5" s="11">
        <v>11787</v>
      </c>
      <c r="J5" s="12">
        <f aca="true" t="shared" si="0" ref="J5:J12">SUM(G5:I5)</f>
        <v>14787</v>
      </c>
      <c r="K5" s="10">
        <v>10672</v>
      </c>
      <c r="L5" s="11">
        <f>'[3]私立小・中・高'!S11</f>
        <v>0</v>
      </c>
      <c r="M5" s="11">
        <v>63837</v>
      </c>
      <c r="N5" s="12">
        <f aca="true" t="shared" si="1" ref="N5:N12">SUM(K5:M5)</f>
        <v>74509</v>
      </c>
      <c r="O5" s="13">
        <f>J5+N5</f>
        <v>89296</v>
      </c>
    </row>
    <row r="6" spans="1:15" s="1" customFormat="1" ht="27" customHeight="1">
      <c r="A6" s="52"/>
      <c r="B6" s="8"/>
      <c r="C6" s="40" t="s">
        <v>4</v>
      </c>
      <c r="D6" s="40"/>
      <c r="E6" s="40"/>
      <c r="F6" s="9"/>
      <c r="G6" s="10">
        <v>32431</v>
      </c>
      <c r="H6" s="11">
        <v>35230</v>
      </c>
      <c r="I6" s="11">
        <v>288016</v>
      </c>
      <c r="J6" s="12">
        <f t="shared" si="0"/>
        <v>355677</v>
      </c>
      <c r="K6" s="10">
        <v>16211</v>
      </c>
      <c r="L6" s="11">
        <f>'[3]私立小・中・高'!S16</f>
        <v>0</v>
      </c>
      <c r="M6" s="11">
        <f>'[3]私立小・中・高'!T16</f>
        <v>0</v>
      </c>
      <c r="N6" s="12">
        <f t="shared" si="1"/>
        <v>16211</v>
      </c>
      <c r="O6" s="13">
        <f aca="true" t="shared" si="2" ref="O6:O12">J6+N6</f>
        <v>371888</v>
      </c>
    </row>
    <row r="7" spans="1:15" s="1" customFormat="1" ht="27" customHeight="1">
      <c r="A7" s="52"/>
      <c r="B7" s="8"/>
      <c r="C7" s="40" t="s">
        <v>5</v>
      </c>
      <c r="D7" s="40"/>
      <c r="E7" s="40"/>
      <c r="F7" s="9"/>
      <c r="G7" s="10">
        <v>38875</v>
      </c>
      <c r="H7" s="11">
        <v>31070</v>
      </c>
      <c r="I7" s="11">
        <v>89239</v>
      </c>
      <c r="J7" s="12">
        <f>SUM(G7:I7)</f>
        <v>159184</v>
      </c>
      <c r="K7" s="10">
        <v>33578</v>
      </c>
      <c r="L7" s="11">
        <f>'[3]私立小・中・高'!S23</f>
        <v>0</v>
      </c>
      <c r="M7" s="11">
        <v>2027</v>
      </c>
      <c r="N7" s="12">
        <f t="shared" si="1"/>
        <v>35605</v>
      </c>
      <c r="O7" s="13">
        <f t="shared" si="2"/>
        <v>194789</v>
      </c>
    </row>
    <row r="8" spans="1:15" s="1" customFormat="1" ht="27" customHeight="1">
      <c r="A8" s="52"/>
      <c r="B8" s="54" t="s">
        <v>6</v>
      </c>
      <c r="C8" s="55"/>
      <c r="D8" s="14"/>
      <c r="E8" s="15" t="s">
        <v>7</v>
      </c>
      <c r="F8" s="16"/>
      <c r="G8" s="17">
        <f>SUM(G9:G11)</f>
        <v>12402</v>
      </c>
      <c r="H8" s="18">
        <f>SUM(H9:H11)</f>
        <v>1150</v>
      </c>
      <c r="I8" s="18">
        <f>SUM(I9:I11)</f>
        <v>16353</v>
      </c>
      <c r="J8" s="19">
        <f t="shared" si="0"/>
        <v>29905</v>
      </c>
      <c r="K8" s="17">
        <v>32668</v>
      </c>
      <c r="L8" s="18">
        <f>SUM(L9:L11)</f>
        <v>0</v>
      </c>
      <c r="M8" s="18">
        <f>SUM(M9:M11)</f>
        <v>14154</v>
      </c>
      <c r="N8" s="19">
        <f t="shared" si="1"/>
        <v>46822</v>
      </c>
      <c r="O8" s="20">
        <f t="shared" si="2"/>
        <v>76727</v>
      </c>
    </row>
    <row r="9" spans="1:15" s="1" customFormat="1" ht="27" customHeight="1">
      <c r="A9" s="52"/>
      <c r="B9" s="56"/>
      <c r="C9" s="57"/>
      <c r="D9" s="21"/>
      <c r="E9" s="22" t="s">
        <v>8</v>
      </c>
      <c r="F9" s="23"/>
      <c r="G9" s="24">
        <v>11340</v>
      </c>
      <c r="H9" s="25">
        <v>822</v>
      </c>
      <c r="I9" s="25">
        <v>15292</v>
      </c>
      <c r="J9" s="26">
        <f t="shared" si="0"/>
        <v>27454</v>
      </c>
      <c r="K9" s="24">
        <v>28093</v>
      </c>
      <c r="L9" s="25">
        <f>'[3]私立幼稚園'!S12</f>
        <v>0</v>
      </c>
      <c r="M9" s="25">
        <v>13480</v>
      </c>
      <c r="N9" s="26">
        <v>41573</v>
      </c>
      <c r="O9" s="27">
        <f t="shared" si="2"/>
        <v>69027</v>
      </c>
    </row>
    <row r="10" spans="1:15" s="1" customFormat="1" ht="27" customHeight="1">
      <c r="A10" s="52"/>
      <c r="B10" s="56"/>
      <c r="C10" s="57"/>
      <c r="D10" s="21"/>
      <c r="E10" s="22" t="s">
        <v>19</v>
      </c>
      <c r="F10" s="23"/>
      <c r="G10" s="24">
        <v>1062</v>
      </c>
      <c r="H10" s="25">
        <v>328</v>
      </c>
      <c r="I10" s="25">
        <v>550</v>
      </c>
      <c r="J10" s="26">
        <f t="shared" si="0"/>
        <v>1940</v>
      </c>
      <c r="K10" s="24">
        <v>977</v>
      </c>
      <c r="L10" s="25">
        <f>'[3]私立幼稚園'!S44</f>
        <v>0</v>
      </c>
      <c r="M10" s="39" t="s">
        <v>22</v>
      </c>
      <c r="N10" s="26">
        <f t="shared" si="1"/>
        <v>977</v>
      </c>
      <c r="O10" s="27">
        <f t="shared" si="2"/>
        <v>2917</v>
      </c>
    </row>
    <row r="11" spans="1:15" s="1" customFormat="1" ht="27" customHeight="1">
      <c r="A11" s="52"/>
      <c r="B11" s="58"/>
      <c r="C11" s="59"/>
      <c r="D11" s="28"/>
      <c r="E11" s="29" t="s">
        <v>9</v>
      </c>
      <c r="F11" s="30"/>
      <c r="G11" s="31">
        <f>'[3]私立幼稚園'!N47</f>
        <v>0</v>
      </c>
      <c r="H11" s="32">
        <f>'[3]私立幼稚園'!O47</f>
        <v>0</v>
      </c>
      <c r="I11" s="32">
        <v>511</v>
      </c>
      <c r="J11" s="33">
        <f t="shared" si="0"/>
        <v>511</v>
      </c>
      <c r="K11" s="31">
        <v>3598</v>
      </c>
      <c r="L11" s="32">
        <f>'[3]私立幼稚園'!S47</f>
        <v>0</v>
      </c>
      <c r="M11" s="32">
        <v>674</v>
      </c>
      <c r="N11" s="33">
        <f t="shared" si="1"/>
        <v>4272</v>
      </c>
      <c r="O11" s="34">
        <f t="shared" si="2"/>
        <v>4783</v>
      </c>
    </row>
    <row r="12" spans="1:15" s="1" customFormat="1" ht="27" customHeight="1">
      <c r="A12" s="52"/>
      <c r="B12" s="8"/>
      <c r="C12" s="40" t="s">
        <v>10</v>
      </c>
      <c r="D12" s="40"/>
      <c r="E12" s="40"/>
      <c r="F12" s="35"/>
      <c r="G12" s="10">
        <v>639</v>
      </c>
      <c r="H12" s="11">
        <v>3385</v>
      </c>
      <c r="I12" s="11">
        <v>54935</v>
      </c>
      <c r="J12" s="12">
        <f t="shared" si="0"/>
        <v>58959</v>
      </c>
      <c r="K12" s="10">
        <v>574</v>
      </c>
      <c r="L12" s="11">
        <f>'[3]専修学校'!S11</f>
        <v>0</v>
      </c>
      <c r="M12" s="11">
        <v>56060</v>
      </c>
      <c r="N12" s="12">
        <f t="shared" si="1"/>
        <v>56634</v>
      </c>
      <c r="O12" s="13">
        <f t="shared" si="2"/>
        <v>115593</v>
      </c>
    </row>
    <row r="13" spans="1:15" s="1" customFormat="1" ht="27" customHeight="1">
      <c r="A13" s="53"/>
      <c r="B13" s="8"/>
      <c r="C13" s="40" t="s">
        <v>11</v>
      </c>
      <c r="D13" s="40"/>
      <c r="E13" s="40"/>
      <c r="F13" s="35"/>
      <c r="G13" s="36" t="s">
        <v>20</v>
      </c>
      <c r="H13" s="37" t="s">
        <v>20</v>
      </c>
      <c r="I13" s="37" t="s">
        <v>20</v>
      </c>
      <c r="J13" s="12">
        <v>33643</v>
      </c>
      <c r="K13" s="36" t="s">
        <v>20</v>
      </c>
      <c r="L13" s="37" t="s">
        <v>20</v>
      </c>
      <c r="M13" s="37" t="s">
        <v>20</v>
      </c>
      <c r="N13" s="12">
        <v>5187</v>
      </c>
      <c r="O13" s="13">
        <f>J13+N13</f>
        <v>38830</v>
      </c>
    </row>
    <row r="14" ht="18" customHeight="1"/>
  </sheetData>
  <sheetProtection/>
  <mergeCells count="12">
    <mergeCell ref="C7:E7"/>
    <mergeCell ref="B8:C11"/>
    <mergeCell ref="C12:E12"/>
    <mergeCell ref="C13:E13"/>
    <mergeCell ref="A1:O1"/>
    <mergeCell ref="A3:F4"/>
    <mergeCell ref="G3:J3"/>
    <mergeCell ref="K3:N3"/>
    <mergeCell ref="O3:O4"/>
    <mergeCell ref="A5:A13"/>
    <mergeCell ref="C5:E5"/>
    <mergeCell ref="C6:E6"/>
  </mergeCells>
  <printOptions horizontalCentered="1"/>
  <pageMargins left="0" right="0.7874015748031497" top="0.7480314960629921" bottom="0.3937007874015748" header="0.4330708661417323" footer="0.2362204724409449"/>
  <pageSetup blackAndWhite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cp:lastPrinted>2013-02-25T06:47:36Z</cp:lastPrinted>
  <dcterms:created xsi:type="dcterms:W3CDTF">2013-02-25T06:43:31Z</dcterms:created>
  <dcterms:modified xsi:type="dcterms:W3CDTF">2014-03-03T09:03:30Z</dcterms:modified>
  <cp:category/>
  <cp:version/>
  <cp:contentType/>
  <cp:contentStatus/>
</cp:coreProperties>
</file>