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50" windowHeight="4140" activeTab="0"/>
  </bookViews>
  <sheets>
    <sheet name="通信" sheetId="1" r:id="rId1"/>
  </sheets>
  <externalReferences>
    <externalReference r:id="rId4"/>
    <externalReference r:id="rId5"/>
  </externalReferences>
  <definedNames>
    <definedName name="a">#REF!</definedName>
    <definedName name="GINOWAN">#REF!</definedName>
    <definedName name="GUSIKAWA">#REF!</definedName>
    <definedName name="GUSUKUBE">#REF!</definedName>
    <definedName name="HIRARA">#REF!</definedName>
    <definedName name="irabu">#REF!</definedName>
    <definedName name="isigaki">#REF!</definedName>
    <definedName name="ISIKAWA">#REF!</definedName>
    <definedName name="KADENA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'通信'!$A$1:$AG$33</definedName>
    <definedName name="SIMOZI">#REF!</definedName>
    <definedName name="SIRITU">'[1]私立幼稚園'!#REF!</definedName>
    <definedName name="taketomi">#REF!</definedName>
    <definedName name="tarama">#REF!</definedName>
    <definedName name="TYATAN">#REF!</definedName>
    <definedName name="UENO">#REF!</definedName>
    <definedName name="YOMITAN">#REF!</definedName>
    <definedName name="yonaguni">#REF!</definedName>
    <definedName name="YONASIRO">#REF!</definedName>
    <definedName name="印刷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K3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特科生含める。</t>
        </r>
      </text>
    </comment>
  </commentList>
</comments>
</file>

<file path=xl/sharedStrings.xml><?xml version="1.0" encoding="utf-8"?>
<sst xmlns="http://schemas.openxmlformats.org/spreadsheetml/2006/main" count="128" uniqueCount="70">
  <si>
    <t>計</t>
  </si>
  <si>
    <t>養護教諭</t>
  </si>
  <si>
    <t>男</t>
  </si>
  <si>
    <t>女</t>
  </si>
  <si>
    <t>－</t>
  </si>
  <si>
    <t>学 校 通 信 教 育 （ 高 等 学 校 ） 調 査</t>
  </si>
  <si>
    <t xml:space="preserve"> 学校通信教育調査</t>
  </si>
  <si>
    <t>区　　　分</t>
  </si>
  <si>
    <t>学校数</t>
  </si>
  <si>
    <t>協 力 校</t>
  </si>
  <si>
    <t>設置学科</t>
  </si>
  <si>
    <t>入学定員</t>
  </si>
  <si>
    <t>実施科目数</t>
  </si>
  <si>
    <t>在　　　    学  　　  　者　  　  　数</t>
  </si>
  <si>
    <t>入　　学　　者　　数</t>
  </si>
  <si>
    <t>計</t>
  </si>
  <si>
    <t>男</t>
  </si>
  <si>
    <t>女</t>
  </si>
  <si>
    <t>当該年度</t>
  </si>
  <si>
    <t>前年度間</t>
  </si>
  <si>
    <t>独立校</t>
  </si>
  <si>
    <t>併置校</t>
  </si>
  <si>
    <t>～</t>
  </si>
  <si>
    <t>歳</t>
  </si>
  <si>
    <t>以</t>
  </si>
  <si>
    <t>上</t>
  </si>
  <si>
    <t>　(県立）　那覇市</t>
  </si>
  <si>
    <t>　(私立)　 本部町</t>
  </si>
  <si>
    <t>履修者数</t>
  </si>
  <si>
    <t>退学者数</t>
  </si>
  <si>
    <t>単位修得者数</t>
  </si>
  <si>
    <t>卒業者数</t>
  </si>
  <si>
    <t>副校長</t>
  </si>
  <si>
    <t>教　頭</t>
  </si>
  <si>
    <t>（前年度間）</t>
  </si>
  <si>
    <t>実数</t>
  </si>
  <si>
    <t>延数</t>
  </si>
  <si>
    <t>職　　員　　数　（ 本 務 者 ）</t>
  </si>
  <si>
    <t>本 　務 　教 　員 　の 　う 　ち 　 ( 再 掲 )</t>
  </si>
  <si>
    <t>事務職員</t>
  </si>
  <si>
    <t>その他　　の職員</t>
  </si>
  <si>
    <t>休職者</t>
  </si>
  <si>
    <t>育児休業</t>
  </si>
  <si>
    <t>教務主任</t>
  </si>
  <si>
    <t>学年主任</t>
  </si>
  <si>
    <t>保健主事</t>
  </si>
  <si>
    <t>主　　事　　生徒指導</t>
  </si>
  <si>
    <t>主　　事　　進路指導</t>
  </si>
  <si>
    <t>学科主任</t>
  </si>
  <si>
    <t>農場長</t>
  </si>
  <si>
    <t>司書教諭</t>
  </si>
  <si>
    <t>舎　監</t>
  </si>
  <si>
    <t>指導主事</t>
  </si>
  <si>
    <t>そ　の　他　　教育委員会</t>
  </si>
  <si>
    <t>留学者等</t>
  </si>
  <si>
    <t>主事・
主事補等</t>
  </si>
  <si>
    <t>そ の 他</t>
  </si>
  <si>
    <t>(普通科)1</t>
  </si>
  <si>
    <t>　(県立)　宜野湾市</t>
  </si>
  <si>
    <t>教　　員　　数　（ 本 務 者 ）</t>
  </si>
  <si>
    <t>教 員 数 （ 兼務者 ）</t>
  </si>
  <si>
    <t>校 長</t>
  </si>
  <si>
    <t>教諭</t>
  </si>
  <si>
    <t>講 師</t>
  </si>
  <si>
    <t>校　長</t>
  </si>
  <si>
    <t>教　頭</t>
  </si>
  <si>
    <t>教　諭</t>
  </si>
  <si>
    <t>講　師</t>
  </si>
  <si>
    <t>（県立）　宜野湾市</t>
  </si>
  <si>
    <t>　（県立）宜野湾市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</si>
</sst>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;&quot;－&quot;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&quot;－&quot;"/>
    <numFmt numFmtId="184" formatCode="#,##0,,&quot;－&quot;"/>
    <numFmt numFmtId="185" formatCode="#,##0_ ;[Red]\-#,##0\ "/>
    <numFmt numFmtId="186" formatCode="0_ "/>
    <numFmt numFmtId="187" formatCode="#,##0_);[Red]\(#,##0\)"/>
    <numFmt numFmtId="188" formatCode="_ * #,##0_ ;_ * \-#,##0_ ;_ * &quot;－&quot;_ ;_ @_ "/>
    <numFmt numFmtId="189" formatCode="#,##0;0;&quot;－&quot;"/>
  </numFmts>
  <fonts count="6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Termin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9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4" fillId="33" borderId="7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65" fillId="34" borderId="0" applyNumberFormat="0" applyBorder="0" applyAlignment="0" applyProtection="0"/>
  </cellStyleXfs>
  <cellXfs count="140">
    <xf numFmtId="0" fontId="0" fillId="0" borderId="0" xfId="0" applyAlignment="1">
      <alignment/>
    </xf>
    <xf numFmtId="38" fontId="21" fillId="0" borderId="0" xfId="71" applyFont="1" applyAlignment="1">
      <alignment horizontal="center"/>
    </xf>
    <xf numFmtId="38" fontId="22" fillId="0" borderId="0" xfId="71" applyFont="1" applyAlignment="1">
      <alignment/>
    </xf>
    <xf numFmtId="38" fontId="22" fillId="0" borderId="0" xfId="71" applyFont="1" applyAlignment="1">
      <alignment horizontal="center" vertical="center"/>
    </xf>
    <xf numFmtId="38" fontId="22" fillId="0" borderId="0" xfId="71" applyFont="1" applyAlignment="1">
      <alignment vertical="center"/>
    </xf>
    <xf numFmtId="38" fontId="24" fillId="0" borderId="0" xfId="71" applyFont="1" applyAlignment="1">
      <alignment horizontal="center" vertical="top" textRotation="180"/>
    </xf>
    <xf numFmtId="38" fontId="45" fillId="0" borderId="13" xfId="71" applyFont="1" applyBorder="1" applyAlignment="1">
      <alignment horizontal="center" vertical="center"/>
    </xf>
    <xf numFmtId="38" fontId="45" fillId="0" borderId="14" xfId="71" applyFont="1" applyBorder="1" applyAlignment="1">
      <alignment horizontal="center" vertical="center"/>
    </xf>
    <xf numFmtId="38" fontId="45" fillId="0" borderId="15" xfId="71" applyFont="1" applyBorder="1" applyAlignment="1">
      <alignment horizontal="center" vertical="center"/>
    </xf>
    <xf numFmtId="38" fontId="45" fillId="0" borderId="16" xfId="71" applyFont="1" applyBorder="1" applyAlignment="1">
      <alignment horizontal="center" vertical="center" textRotation="255"/>
    </xf>
    <xf numFmtId="38" fontId="45" fillId="0" borderId="15" xfId="71" applyFont="1" applyBorder="1" applyAlignment="1">
      <alignment horizontal="center" vertical="center" textRotation="255"/>
    </xf>
    <xf numFmtId="38" fontId="45" fillId="0" borderId="14" xfId="71" applyFont="1" applyBorder="1" applyAlignment="1">
      <alignment horizontal="center" vertical="center" textRotation="255"/>
    </xf>
    <xf numFmtId="38" fontId="45" fillId="0" borderId="17" xfId="71" applyFont="1" applyBorder="1" applyAlignment="1">
      <alignment horizontal="center" vertical="center"/>
    </xf>
    <xf numFmtId="38" fontId="45" fillId="0" borderId="2" xfId="71" applyFont="1" applyBorder="1" applyAlignment="1">
      <alignment horizontal="center" vertical="center"/>
    </xf>
    <xf numFmtId="38" fontId="45" fillId="0" borderId="18" xfId="71" applyFont="1" applyBorder="1" applyAlignment="1">
      <alignment horizontal="center" vertical="center"/>
    </xf>
    <xf numFmtId="38" fontId="22" fillId="0" borderId="0" xfId="71" applyFont="1" applyBorder="1" applyAlignment="1">
      <alignment horizontal="center" vertical="top"/>
    </xf>
    <xf numFmtId="38" fontId="45" fillId="0" borderId="0" xfId="71" applyFont="1" applyBorder="1" applyAlignment="1">
      <alignment horizontal="center" vertical="center"/>
    </xf>
    <xf numFmtId="38" fontId="45" fillId="0" borderId="19" xfId="71" applyFont="1" applyBorder="1" applyAlignment="1">
      <alignment horizontal="center" vertical="center"/>
    </xf>
    <xf numFmtId="38" fontId="45" fillId="0" borderId="20" xfId="71" applyFont="1" applyBorder="1" applyAlignment="1">
      <alignment horizontal="center" vertical="center"/>
    </xf>
    <xf numFmtId="38" fontId="45" fillId="0" borderId="21" xfId="71" applyFont="1" applyBorder="1" applyAlignment="1">
      <alignment horizontal="center" vertical="center" textRotation="255"/>
    </xf>
    <xf numFmtId="38" fontId="45" fillId="0" borderId="20" xfId="71" applyFont="1" applyBorder="1" applyAlignment="1">
      <alignment horizontal="center" vertical="center" textRotation="255"/>
    </xf>
    <xf numFmtId="38" fontId="45" fillId="0" borderId="19" xfId="71" applyFont="1" applyBorder="1" applyAlignment="1">
      <alignment horizontal="center" vertical="center" textRotation="255"/>
    </xf>
    <xf numFmtId="38" fontId="45" fillId="0" borderId="16" xfId="71" applyFont="1" applyBorder="1" applyAlignment="1">
      <alignment horizontal="center" vertical="center"/>
    </xf>
    <xf numFmtId="38" fontId="45" fillId="0" borderId="16" xfId="71" applyFont="1" applyBorder="1" applyAlignment="1">
      <alignment horizontal="center"/>
    </xf>
    <xf numFmtId="38" fontId="45" fillId="0" borderId="14" xfId="71" applyFont="1" applyBorder="1" applyAlignment="1">
      <alignment horizontal="center"/>
    </xf>
    <xf numFmtId="38" fontId="25" fillId="0" borderId="0" xfId="71" applyFont="1" applyBorder="1" applyAlignment="1">
      <alignment horizontal="center" vertical="top"/>
    </xf>
    <xf numFmtId="38" fontId="22" fillId="0" borderId="0" xfId="71" applyFont="1" applyBorder="1" applyAlignment="1">
      <alignment vertical="top"/>
    </xf>
    <xf numFmtId="38" fontId="45" fillId="0" borderId="21" xfId="71" applyFont="1" applyBorder="1" applyAlignment="1">
      <alignment horizontal="center" vertical="center"/>
    </xf>
    <xf numFmtId="38" fontId="45" fillId="0" borderId="21" xfId="71" applyFont="1" applyBorder="1" applyAlignment="1">
      <alignment horizontal="center" textRotation="255"/>
    </xf>
    <xf numFmtId="38" fontId="45" fillId="0" borderId="19" xfId="71" applyFont="1" applyBorder="1" applyAlignment="1">
      <alignment horizontal="center" vertical="center"/>
    </xf>
    <xf numFmtId="38" fontId="45" fillId="0" borderId="22" xfId="71" applyFont="1" applyBorder="1" applyAlignment="1">
      <alignment horizontal="center" vertical="center"/>
    </xf>
    <xf numFmtId="38" fontId="45" fillId="0" borderId="23" xfId="71" applyFont="1" applyBorder="1" applyAlignment="1">
      <alignment horizontal="center" vertical="center"/>
    </xf>
    <xf numFmtId="38" fontId="45" fillId="0" borderId="21" xfId="71" applyFont="1" applyBorder="1" applyAlignment="1">
      <alignment horizontal="center" vertical="top"/>
    </xf>
    <xf numFmtId="38" fontId="45" fillId="0" borderId="24" xfId="71" applyFont="1" applyBorder="1" applyAlignment="1">
      <alignment horizontal="center" vertical="center"/>
    </xf>
    <xf numFmtId="38" fontId="45" fillId="0" borderId="25" xfId="71" applyFont="1" applyBorder="1" applyAlignment="1">
      <alignment horizontal="center" vertical="center" textRotation="255"/>
    </xf>
    <xf numFmtId="38" fontId="45" fillId="0" borderId="22" xfId="71" applyFont="1" applyBorder="1" applyAlignment="1">
      <alignment horizontal="center" vertical="center" textRotation="255"/>
    </xf>
    <xf numFmtId="38" fontId="45" fillId="0" borderId="24" xfId="71" applyFont="1" applyBorder="1" applyAlignment="1">
      <alignment horizontal="center" vertical="center" textRotation="255"/>
    </xf>
    <xf numFmtId="38" fontId="45" fillId="0" borderId="25" xfId="71" applyFont="1" applyBorder="1" applyAlignment="1">
      <alignment horizontal="center" vertical="center"/>
    </xf>
    <xf numFmtId="38" fontId="45" fillId="0" borderId="25" xfId="71" applyFont="1" applyBorder="1" applyAlignment="1">
      <alignment horizontal="center" vertical="top"/>
    </xf>
    <xf numFmtId="38" fontId="45" fillId="0" borderId="24" xfId="71" applyFont="1" applyBorder="1" applyAlignment="1">
      <alignment horizontal="center" vertical="top"/>
    </xf>
    <xf numFmtId="38" fontId="46" fillId="0" borderId="13" xfId="71" applyFont="1" applyBorder="1" applyAlignment="1">
      <alignment horizontal="center" vertical="center" wrapText="1"/>
    </xf>
    <xf numFmtId="38" fontId="46" fillId="0" borderId="14" xfId="71" applyFont="1" applyBorder="1" applyAlignment="1">
      <alignment horizontal="center" vertical="center" wrapText="1"/>
    </xf>
    <xf numFmtId="178" fontId="47" fillId="35" borderId="15" xfId="71" applyNumberFormat="1" applyFont="1" applyFill="1" applyBorder="1" applyAlignment="1">
      <alignment horizontal="right" vertical="center"/>
    </xf>
    <xf numFmtId="178" fontId="47" fillId="35" borderId="13" xfId="71" applyNumberFormat="1" applyFont="1" applyFill="1" applyBorder="1" applyAlignment="1">
      <alignment horizontal="right" vertical="center"/>
    </xf>
    <xf numFmtId="38" fontId="47" fillId="35" borderId="13" xfId="71" applyFont="1" applyFill="1" applyBorder="1" applyAlignment="1">
      <alignment horizontal="right" vertical="center"/>
    </xf>
    <xf numFmtId="178" fontId="47" fillId="35" borderId="13" xfId="71" applyNumberFormat="1" applyFont="1" applyFill="1" applyBorder="1" applyAlignment="1">
      <alignment horizontal="right" vertical="center"/>
    </xf>
    <xf numFmtId="38" fontId="26" fillId="0" borderId="0" xfId="71" applyFont="1" applyBorder="1" applyAlignment="1">
      <alignment vertical="top"/>
    </xf>
    <xf numFmtId="38" fontId="26" fillId="0" borderId="0" xfId="71" applyFont="1" applyAlignment="1">
      <alignment vertical="center"/>
    </xf>
    <xf numFmtId="38" fontId="45" fillId="0" borderId="0" xfId="71" applyFont="1" applyFill="1" applyBorder="1" applyAlignment="1">
      <alignment horizontal="left" vertical="center"/>
    </xf>
    <xf numFmtId="38" fontId="45" fillId="0" borderId="19" xfId="71" applyFont="1" applyFill="1" applyBorder="1" applyAlignment="1">
      <alignment horizontal="left" vertical="center"/>
    </xf>
    <xf numFmtId="178" fontId="48" fillId="35" borderId="20" xfId="71" applyNumberFormat="1" applyFont="1" applyFill="1" applyBorder="1" applyAlignment="1">
      <alignment horizontal="right" vertical="center"/>
    </xf>
    <xf numFmtId="178" fontId="48" fillId="35" borderId="0" xfId="71" applyNumberFormat="1" applyFont="1" applyFill="1" applyBorder="1" applyAlignment="1">
      <alignment horizontal="right" vertical="center"/>
    </xf>
    <xf numFmtId="38" fontId="48" fillId="35" borderId="0" xfId="71" applyFont="1" applyFill="1" applyBorder="1" applyAlignment="1">
      <alignment horizontal="right" vertical="center"/>
    </xf>
    <xf numFmtId="178" fontId="48" fillId="35" borderId="0" xfId="71" applyNumberFormat="1" applyFont="1" applyFill="1" applyBorder="1" applyAlignment="1">
      <alignment horizontal="right" vertical="center"/>
    </xf>
    <xf numFmtId="38" fontId="45" fillId="0" borderId="23" xfId="71" applyFont="1" applyFill="1" applyBorder="1" applyAlignment="1">
      <alignment horizontal="left" vertical="center"/>
    </xf>
    <xf numFmtId="38" fontId="45" fillId="0" borderId="24" xfId="71" applyFont="1" applyFill="1" applyBorder="1" applyAlignment="1">
      <alignment horizontal="left" vertical="center"/>
    </xf>
    <xf numFmtId="178" fontId="48" fillId="35" borderId="22" xfId="71" applyNumberFormat="1" applyFont="1" applyFill="1" applyBorder="1" applyAlignment="1">
      <alignment horizontal="right" vertical="center"/>
    </xf>
    <xf numFmtId="178" fontId="48" fillId="35" borderId="23" xfId="71" applyNumberFormat="1" applyFont="1" applyFill="1" applyBorder="1" applyAlignment="1">
      <alignment horizontal="right" vertical="center"/>
    </xf>
    <xf numFmtId="38" fontId="48" fillId="35" borderId="23" xfId="71" applyFont="1" applyFill="1" applyBorder="1" applyAlignment="1">
      <alignment horizontal="right" vertical="center"/>
    </xf>
    <xf numFmtId="178" fontId="48" fillId="35" borderId="23" xfId="71" applyNumberFormat="1" applyFont="1" applyFill="1" applyBorder="1" applyAlignment="1">
      <alignment horizontal="right" vertical="center"/>
    </xf>
    <xf numFmtId="38" fontId="22" fillId="0" borderId="0" xfId="71" applyFont="1" applyAlignment="1">
      <alignment horizontal="center"/>
    </xf>
    <xf numFmtId="38" fontId="23" fillId="0" borderId="0" xfId="71" applyFont="1" applyAlignment="1">
      <alignment horizontal="right" vertical="top" textRotation="180"/>
    </xf>
    <xf numFmtId="38" fontId="45" fillId="0" borderId="15" xfId="71" applyFont="1" applyBorder="1" applyAlignment="1">
      <alignment horizontal="center"/>
    </xf>
    <xf numFmtId="0" fontId="6" fillId="0" borderId="13" xfId="82" applyFont="1" applyBorder="1" applyAlignment="1">
      <alignment horizontal="center"/>
      <protection/>
    </xf>
    <xf numFmtId="0" fontId="6" fillId="0" borderId="14" xfId="82" applyFont="1" applyBorder="1" applyAlignment="1">
      <alignment horizontal="center"/>
      <protection/>
    </xf>
    <xf numFmtId="38" fontId="45" fillId="0" borderId="13" xfId="71" applyFont="1" applyBorder="1" applyAlignment="1">
      <alignment horizontal="center"/>
    </xf>
    <xf numFmtId="38" fontId="45" fillId="0" borderId="14" xfId="71" applyFont="1" applyBorder="1" applyAlignment="1">
      <alignment horizontal="center"/>
    </xf>
    <xf numFmtId="0" fontId="6" fillId="0" borderId="20" xfId="82" applyFont="1" applyBorder="1" applyAlignment="1">
      <alignment horizontal="center"/>
      <protection/>
    </xf>
    <xf numFmtId="0" fontId="6" fillId="0" borderId="0" xfId="82" applyFont="1" applyAlignment="1">
      <alignment horizontal="center"/>
      <protection/>
    </xf>
    <xf numFmtId="0" fontId="6" fillId="0" borderId="19" xfId="82" applyFont="1" applyBorder="1" applyAlignment="1">
      <alignment horizontal="center"/>
      <protection/>
    </xf>
    <xf numFmtId="38" fontId="45" fillId="0" borderId="20" xfId="71" applyFont="1" applyBorder="1" applyAlignment="1">
      <alignment horizontal="center"/>
    </xf>
    <xf numFmtId="38" fontId="45" fillId="0" borderId="0" xfId="71" applyFont="1" applyBorder="1" applyAlignment="1">
      <alignment horizontal="center"/>
    </xf>
    <xf numFmtId="38" fontId="45" fillId="0" borderId="19" xfId="71" applyFont="1" applyBorder="1" applyAlignment="1">
      <alignment horizontal="center"/>
    </xf>
    <xf numFmtId="38" fontId="45" fillId="0" borderId="13" xfId="71" applyFont="1" applyBorder="1" applyAlignment="1">
      <alignment horizontal="center" vertical="center" textRotation="255"/>
    </xf>
    <xf numFmtId="38" fontId="45" fillId="0" borderId="0" xfId="71" applyFont="1" applyBorder="1" applyAlignment="1">
      <alignment horizontal="center" vertical="center" textRotation="255"/>
    </xf>
    <xf numFmtId="38" fontId="45" fillId="0" borderId="23" xfId="71" applyFont="1" applyBorder="1" applyAlignment="1">
      <alignment horizontal="center" vertical="center" textRotation="255"/>
    </xf>
    <xf numFmtId="38" fontId="45" fillId="0" borderId="3" xfId="71" applyFont="1" applyBorder="1" applyAlignment="1">
      <alignment horizontal="center" vertical="center"/>
    </xf>
    <xf numFmtId="0" fontId="6" fillId="0" borderId="25" xfId="82" applyFont="1" applyBorder="1" applyAlignment="1">
      <alignment horizontal="center" vertical="center"/>
      <protection/>
    </xf>
    <xf numFmtId="38" fontId="46" fillId="0" borderId="13" xfId="71" applyFont="1" applyBorder="1" applyAlignment="1">
      <alignment horizontal="center" vertical="center"/>
    </xf>
    <xf numFmtId="38" fontId="46" fillId="0" borderId="14" xfId="71" applyFont="1" applyBorder="1" applyAlignment="1">
      <alignment horizontal="center" vertical="center"/>
    </xf>
    <xf numFmtId="178" fontId="47" fillId="35" borderId="15" xfId="71" applyNumberFormat="1" applyFont="1" applyFill="1" applyBorder="1" applyAlignment="1">
      <alignment horizontal="right" vertical="center" shrinkToFit="1"/>
    </xf>
    <xf numFmtId="178" fontId="47" fillId="35" borderId="13" xfId="71" applyNumberFormat="1" applyFont="1" applyFill="1" applyBorder="1" applyAlignment="1">
      <alignment horizontal="right" vertical="center" shrinkToFit="1"/>
    </xf>
    <xf numFmtId="38" fontId="45" fillId="0" borderId="0" xfId="71" applyFont="1" applyFill="1" applyBorder="1" applyAlignment="1">
      <alignment vertical="center"/>
    </xf>
    <xf numFmtId="38" fontId="45" fillId="0" borderId="19" xfId="71" applyFont="1" applyFill="1" applyBorder="1" applyAlignment="1">
      <alignment vertical="center"/>
    </xf>
    <xf numFmtId="178" fontId="48" fillId="35" borderId="0" xfId="71" applyNumberFormat="1" applyFont="1" applyFill="1" applyBorder="1" applyAlignment="1">
      <alignment vertical="center"/>
    </xf>
    <xf numFmtId="178" fontId="48" fillId="35" borderId="0" xfId="71" applyNumberFormat="1" applyFont="1" applyFill="1" applyBorder="1" applyAlignment="1">
      <alignment vertical="center"/>
    </xf>
    <xf numFmtId="38" fontId="45" fillId="0" borderId="23" xfId="71" applyFont="1" applyFill="1" applyBorder="1" applyAlignment="1">
      <alignment vertical="center"/>
    </xf>
    <xf numFmtId="38" fontId="45" fillId="0" borderId="24" xfId="71" applyFont="1" applyFill="1" applyBorder="1" applyAlignment="1">
      <alignment vertical="center"/>
    </xf>
    <xf numFmtId="187" fontId="22" fillId="35" borderId="0" xfId="71" applyNumberFormat="1" applyFont="1" applyFill="1" applyAlignment="1">
      <alignment horizontal="center"/>
    </xf>
    <xf numFmtId="187" fontId="22" fillId="35" borderId="0" xfId="71" applyNumberFormat="1" applyFont="1" applyFill="1" applyAlignment="1">
      <alignment/>
    </xf>
    <xf numFmtId="38" fontId="23" fillId="0" borderId="0" xfId="71" applyFont="1" applyAlignment="1">
      <alignment horizontal="center" textRotation="180"/>
    </xf>
    <xf numFmtId="187" fontId="45" fillId="35" borderId="17" xfId="71" applyNumberFormat="1" applyFont="1" applyFill="1" applyBorder="1" applyAlignment="1">
      <alignment horizontal="center" vertical="center"/>
    </xf>
    <xf numFmtId="187" fontId="45" fillId="35" borderId="2" xfId="71" applyNumberFormat="1" applyFont="1" applyFill="1" applyBorder="1" applyAlignment="1">
      <alignment horizontal="center" vertical="center"/>
    </xf>
    <xf numFmtId="187" fontId="45" fillId="35" borderId="18" xfId="71" applyNumberFormat="1" applyFont="1" applyFill="1" applyBorder="1" applyAlignment="1">
      <alignment horizontal="center" vertical="center"/>
    </xf>
    <xf numFmtId="187" fontId="45" fillId="35" borderId="15" xfId="71" applyNumberFormat="1" applyFont="1" applyFill="1" applyBorder="1" applyAlignment="1">
      <alignment horizontal="center" vertical="center"/>
    </xf>
    <xf numFmtId="187" fontId="45" fillId="35" borderId="13" xfId="71" applyNumberFormat="1" applyFont="1" applyFill="1" applyBorder="1" applyAlignment="1">
      <alignment horizontal="center" vertical="center"/>
    </xf>
    <xf numFmtId="187" fontId="45" fillId="35" borderId="14" xfId="71" applyNumberFormat="1" applyFont="1" applyFill="1" applyBorder="1" applyAlignment="1">
      <alignment horizontal="center" vertical="center"/>
    </xf>
    <xf numFmtId="187" fontId="45" fillId="35" borderId="15" xfId="71" applyNumberFormat="1" applyFont="1" applyFill="1" applyBorder="1" applyAlignment="1">
      <alignment horizontal="center" vertical="center" wrapText="1"/>
    </xf>
    <xf numFmtId="187" fontId="45" fillId="35" borderId="14" xfId="71" applyNumberFormat="1" applyFont="1" applyFill="1" applyBorder="1" applyAlignment="1">
      <alignment horizontal="center" vertical="center" wrapText="1"/>
    </xf>
    <xf numFmtId="187" fontId="45" fillId="35" borderId="16" xfId="71" applyNumberFormat="1" applyFont="1" applyFill="1" applyBorder="1" applyAlignment="1">
      <alignment horizontal="center" vertical="distributed" textRotation="255"/>
    </xf>
    <xf numFmtId="187" fontId="45" fillId="35" borderId="16" xfId="71" applyNumberFormat="1" applyFont="1" applyFill="1" applyBorder="1" applyAlignment="1">
      <alignment horizontal="center" vertical="center" textRotation="255"/>
    </xf>
    <xf numFmtId="187" fontId="45" fillId="35" borderId="16" xfId="71" applyNumberFormat="1" applyFont="1" applyFill="1" applyBorder="1" applyAlignment="1">
      <alignment horizontal="center" vertical="center" textRotation="255" wrapText="1"/>
    </xf>
    <xf numFmtId="187" fontId="45" fillId="35" borderId="16" xfId="71" applyNumberFormat="1" applyFont="1" applyFill="1" applyBorder="1" applyAlignment="1">
      <alignment horizontal="center" vertical="distributed" textRotation="255" wrapText="1"/>
    </xf>
    <xf numFmtId="187" fontId="22" fillId="35" borderId="16" xfId="71" applyNumberFormat="1" applyFont="1" applyFill="1" applyBorder="1" applyAlignment="1">
      <alignment horizontal="center" vertical="center" textRotation="255" wrapText="1"/>
    </xf>
    <xf numFmtId="187" fontId="45" fillId="35" borderId="15" xfId="71" applyNumberFormat="1" applyFont="1" applyFill="1" applyBorder="1" applyAlignment="1">
      <alignment horizontal="center" vertical="center" textRotation="255" wrapText="1"/>
    </xf>
    <xf numFmtId="187" fontId="45" fillId="35" borderId="20" xfId="71" applyNumberFormat="1" applyFont="1" applyFill="1" applyBorder="1" applyAlignment="1">
      <alignment horizontal="center" vertical="center"/>
    </xf>
    <xf numFmtId="187" fontId="45" fillId="35" borderId="0" xfId="71" applyNumberFormat="1" applyFont="1" applyFill="1" applyBorder="1" applyAlignment="1">
      <alignment horizontal="center" vertical="center"/>
    </xf>
    <xf numFmtId="187" fontId="45" fillId="35" borderId="19" xfId="71" applyNumberFormat="1" applyFont="1" applyFill="1" applyBorder="1" applyAlignment="1">
      <alignment horizontal="center" vertical="center"/>
    </xf>
    <xf numFmtId="187" fontId="6" fillId="35" borderId="14" xfId="82" applyNumberFormat="1" applyFont="1" applyFill="1" applyBorder="1" applyAlignment="1">
      <alignment horizontal="center" vertical="center" wrapText="1"/>
      <protection/>
    </xf>
    <xf numFmtId="187" fontId="45" fillId="35" borderId="20" xfId="71" applyNumberFormat="1" applyFont="1" applyFill="1" applyBorder="1" applyAlignment="1">
      <alignment horizontal="center" vertical="center" wrapText="1"/>
    </xf>
    <xf numFmtId="187" fontId="45" fillId="35" borderId="19" xfId="71" applyNumberFormat="1" applyFont="1" applyFill="1" applyBorder="1" applyAlignment="1">
      <alignment horizontal="center" vertical="center" wrapText="1"/>
    </xf>
    <xf numFmtId="187" fontId="45" fillId="35" borderId="21" xfId="71" applyNumberFormat="1" applyFont="1" applyFill="1" applyBorder="1" applyAlignment="1">
      <alignment horizontal="center" vertical="distributed" textRotation="255"/>
    </xf>
    <xf numFmtId="187" fontId="45" fillId="35" borderId="21" xfId="71" applyNumberFormat="1" applyFont="1" applyFill="1" applyBorder="1" applyAlignment="1">
      <alignment horizontal="center" vertical="center" textRotation="255"/>
    </xf>
    <xf numFmtId="187" fontId="45" fillId="35" borderId="21" xfId="71" applyNumberFormat="1" applyFont="1" applyFill="1" applyBorder="1" applyAlignment="1">
      <alignment horizontal="center" vertical="center" textRotation="255" wrapText="1"/>
    </xf>
    <xf numFmtId="187" fontId="45" fillId="35" borderId="21" xfId="71" applyNumberFormat="1" applyFont="1" applyFill="1" applyBorder="1" applyAlignment="1">
      <alignment horizontal="center" vertical="distributed" textRotation="255" wrapText="1"/>
    </xf>
    <xf numFmtId="187" fontId="22" fillId="35" borderId="21" xfId="71" applyNumberFormat="1" applyFont="1" applyFill="1" applyBorder="1" applyAlignment="1">
      <alignment horizontal="center" vertical="center" textRotation="255" wrapText="1"/>
    </xf>
    <xf numFmtId="187" fontId="45" fillId="35" borderId="20" xfId="71" applyNumberFormat="1" applyFont="1" applyFill="1" applyBorder="1" applyAlignment="1">
      <alignment horizontal="center" vertical="center" textRotation="255" wrapText="1"/>
    </xf>
    <xf numFmtId="187" fontId="45" fillId="35" borderId="22" xfId="71" applyNumberFormat="1" applyFont="1" applyFill="1" applyBorder="1" applyAlignment="1">
      <alignment horizontal="center" vertical="center"/>
    </xf>
    <xf numFmtId="187" fontId="45" fillId="35" borderId="23" xfId="71" applyNumberFormat="1" applyFont="1" applyFill="1" applyBorder="1" applyAlignment="1">
      <alignment horizontal="center" vertical="center"/>
    </xf>
    <xf numFmtId="187" fontId="45" fillId="35" borderId="24" xfId="71" applyNumberFormat="1" applyFont="1" applyFill="1" applyBorder="1" applyAlignment="1">
      <alignment horizontal="center" vertical="center"/>
    </xf>
    <xf numFmtId="187" fontId="6" fillId="35" borderId="22" xfId="82" applyNumberFormat="1" applyFont="1" applyFill="1" applyBorder="1" applyAlignment="1">
      <alignment horizontal="center" vertical="center" wrapText="1"/>
      <protection/>
    </xf>
    <xf numFmtId="187" fontId="6" fillId="35" borderId="24" xfId="82" applyNumberFormat="1" applyFont="1" applyFill="1" applyBorder="1" applyAlignment="1">
      <alignment horizontal="center" vertical="center" wrapText="1"/>
      <protection/>
    </xf>
    <xf numFmtId="187" fontId="45" fillId="35" borderId="22" xfId="71" applyNumberFormat="1" applyFont="1" applyFill="1" applyBorder="1" applyAlignment="1">
      <alignment horizontal="center" vertical="center" wrapText="1"/>
    </xf>
    <xf numFmtId="187" fontId="45" fillId="35" borderId="24" xfId="71" applyNumberFormat="1" applyFont="1" applyFill="1" applyBorder="1" applyAlignment="1">
      <alignment horizontal="center" vertical="center" wrapText="1"/>
    </xf>
    <xf numFmtId="187" fontId="45" fillId="35" borderId="3" xfId="71" applyNumberFormat="1" applyFont="1" applyFill="1" applyBorder="1" applyAlignment="1">
      <alignment horizontal="center" vertical="center"/>
    </xf>
    <xf numFmtId="187" fontId="45" fillId="35" borderId="25" xfId="71" applyNumberFormat="1" applyFont="1" applyFill="1" applyBorder="1" applyAlignment="1">
      <alignment horizontal="center" vertical="distributed" textRotation="255"/>
    </xf>
    <xf numFmtId="187" fontId="45" fillId="35" borderId="25" xfId="71" applyNumberFormat="1" applyFont="1" applyFill="1" applyBorder="1" applyAlignment="1">
      <alignment horizontal="center" vertical="center" textRotation="255"/>
    </xf>
    <xf numFmtId="187" fontId="45" fillId="35" borderId="25" xfId="71" applyNumberFormat="1" applyFont="1" applyFill="1" applyBorder="1" applyAlignment="1">
      <alignment horizontal="center" vertical="center" textRotation="255" wrapText="1"/>
    </xf>
    <xf numFmtId="187" fontId="45" fillId="35" borderId="25" xfId="71" applyNumberFormat="1" applyFont="1" applyFill="1" applyBorder="1" applyAlignment="1">
      <alignment horizontal="center" vertical="distributed" textRotation="255" wrapText="1"/>
    </xf>
    <xf numFmtId="187" fontId="22" fillId="35" borderId="25" xfId="71" applyNumberFormat="1" applyFont="1" applyFill="1" applyBorder="1" applyAlignment="1">
      <alignment horizontal="center" vertical="center" textRotation="255" wrapText="1"/>
    </xf>
    <xf numFmtId="187" fontId="45" fillId="35" borderId="22" xfId="71" applyNumberFormat="1" applyFont="1" applyFill="1" applyBorder="1" applyAlignment="1">
      <alignment horizontal="center" vertical="center" textRotation="255" wrapText="1"/>
    </xf>
    <xf numFmtId="178" fontId="47" fillId="35" borderId="15" xfId="71" applyNumberFormat="1" applyFont="1" applyFill="1" applyBorder="1" applyAlignment="1">
      <alignment horizontal="center" vertical="center"/>
    </xf>
    <xf numFmtId="178" fontId="47" fillId="35" borderId="13" xfId="71" applyNumberFormat="1" applyFont="1" applyFill="1" applyBorder="1" applyAlignment="1">
      <alignment horizontal="center" vertical="center"/>
    </xf>
    <xf numFmtId="178" fontId="47" fillId="35" borderId="13" xfId="82" applyNumberFormat="1" applyFont="1" applyFill="1" applyBorder="1" applyAlignment="1">
      <alignment horizontal="center" vertical="center"/>
      <protection/>
    </xf>
    <xf numFmtId="178" fontId="48" fillId="35" borderId="13" xfId="71" applyNumberFormat="1" applyFont="1" applyFill="1" applyBorder="1" applyAlignment="1">
      <alignment horizontal="center" vertical="center"/>
    </xf>
    <xf numFmtId="178" fontId="48" fillId="35" borderId="20" xfId="71" applyNumberFormat="1" applyFont="1" applyFill="1" applyBorder="1" applyAlignment="1">
      <alignment horizontal="center" vertical="center"/>
    </xf>
    <xf numFmtId="178" fontId="48" fillId="35" borderId="0" xfId="71" applyNumberFormat="1" applyFont="1" applyFill="1" applyBorder="1" applyAlignment="1">
      <alignment horizontal="center" vertical="center"/>
    </xf>
    <xf numFmtId="178" fontId="48" fillId="35" borderId="22" xfId="71" applyNumberFormat="1" applyFont="1" applyFill="1" applyBorder="1" applyAlignment="1">
      <alignment horizontal="center" vertical="center"/>
    </xf>
    <xf numFmtId="178" fontId="48" fillId="35" borderId="23" xfId="71" applyNumberFormat="1" applyFont="1" applyFill="1" applyBorder="1" applyAlignment="1">
      <alignment horizontal="center" vertical="center"/>
    </xf>
    <xf numFmtId="38" fontId="23" fillId="0" borderId="0" xfId="71" applyFont="1" applyAlignment="1">
      <alignment vertical="top" textRotation="18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桁区切り 2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45;&#35373;\H24&#26045;&#353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3;P129&#12304;&#36890;&#20449;&#39640;&#26657;&#12305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36"/>
  <sheetViews>
    <sheetView showGridLines="0" tabSelected="1" zoomScalePageLayoutView="0" workbookViewId="0" topLeftCell="A1">
      <selection activeCell="A1" sqref="A1:AE1"/>
    </sheetView>
  </sheetViews>
  <sheetFormatPr defaultColWidth="8.66015625" defaultRowHeight="18"/>
  <cols>
    <col min="1" max="1" width="8.58203125" style="60" customWidth="1"/>
    <col min="2" max="2" width="10.25" style="60" customWidth="1"/>
    <col min="3" max="3" width="6.5" style="60" customWidth="1"/>
    <col min="4" max="5" width="5.58203125" style="60" customWidth="1"/>
    <col min="6" max="6" width="5.33203125" style="60" customWidth="1"/>
    <col min="7" max="7" width="5.08203125" style="60" customWidth="1"/>
    <col min="8" max="8" width="4.58203125" style="60" customWidth="1"/>
    <col min="9" max="9" width="4" style="60" customWidth="1"/>
    <col min="10" max="11" width="3.58203125" style="60" customWidth="1"/>
    <col min="12" max="12" width="4.33203125" style="60" customWidth="1"/>
    <col min="13" max="13" width="6.5" style="60" customWidth="1"/>
    <col min="14" max="14" width="6.58203125" style="60" customWidth="1"/>
    <col min="15" max="15" width="5" style="60" customWidth="1"/>
    <col min="16" max="17" width="4.58203125" style="60" customWidth="1"/>
    <col min="18" max="18" width="4.58203125" style="2" customWidth="1"/>
    <col min="19" max="19" width="4.33203125" style="2" customWidth="1"/>
    <col min="20" max="20" width="4.75" style="2" customWidth="1"/>
    <col min="21" max="21" width="4.33203125" style="2" customWidth="1"/>
    <col min="22" max="22" width="4.83203125" style="2" customWidth="1"/>
    <col min="23" max="23" width="3.75" style="2" customWidth="1"/>
    <col min="24" max="24" width="4.08203125" style="2" customWidth="1"/>
    <col min="25" max="25" width="3.75" style="2" customWidth="1"/>
    <col min="26" max="26" width="4.58203125" style="2" customWidth="1"/>
    <col min="27" max="27" width="4.25" style="2" customWidth="1"/>
    <col min="28" max="28" width="4.33203125" style="2" customWidth="1"/>
    <col min="29" max="29" width="4.25" style="2" customWidth="1"/>
    <col min="30" max="31" width="4.33203125" style="2" customWidth="1"/>
    <col min="32" max="32" width="2.25" style="2" customWidth="1"/>
    <col min="33" max="33" width="3.83203125" style="2" customWidth="1"/>
    <col min="34" max="36" width="4.75" style="2" customWidth="1"/>
    <col min="37" max="16384" width="9" style="2" customWidth="1"/>
  </cols>
  <sheetData>
    <row r="1" spans="1:31" ht="22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" s="4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X2" s="5"/>
    </row>
    <row r="3" spans="1:32" s="4" customFormat="1" ht="21" customHeight="1">
      <c r="A3" s="6" t="s">
        <v>7</v>
      </c>
      <c r="B3" s="7"/>
      <c r="C3" s="8" t="s">
        <v>8</v>
      </c>
      <c r="D3" s="7"/>
      <c r="E3" s="9" t="s">
        <v>9</v>
      </c>
      <c r="F3" s="10" t="s">
        <v>10</v>
      </c>
      <c r="G3" s="11"/>
      <c r="H3" s="10" t="s">
        <v>11</v>
      </c>
      <c r="I3" s="11"/>
      <c r="J3" s="9" t="s">
        <v>12</v>
      </c>
      <c r="K3" s="12" t="s">
        <v>13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14</v>
      </c>
      <c r="AA3" s="13"/>
      <c r="AB3" s="13"/>
      <c r="AC3" s="13"/>
      <c r="AD3" s="13"/>
      <c r="AE3" s="13"/>
      <c r="AF3" s="15"/>
    </row>
    <row r="4" spans="1:34" s="4" customFormat="1" ht="13.5" customHeight="1">
      <c r="A4" s="16"/>
      <c r="B4" s="17"/>
      <c r="C4" s="18"/>
      <c r="D4" s="17"/>
      <c r="E4" s="19"/>
      <c r="F4" s="20"/>
      <c r="G4" s="21"/>
      <c r="H4" s="20"/>
      <c r="I4" s="21"/>
      <c r="J4" s="19"/>
      <c r="K4" s="8" t="s">
        <v>15</v>
      </c>
      <c r="L4" s="7"/>
      <c r="M4" s="8" t="s">
        <v>16</v>
      </c>
      <c r="N4" s="22" t="s">
        <v>17</v>
      </c>
      <c r="O4" s="6">
        <v>15</v>
      </c>
      <c r="P4" s="22">
        <v>16</v>
      </c>
      <c r="Q4" s="22">
        <v>17</v>
      </c>
      <c r="R4" s="8">
        <v>18</v>
      </c>
      <c r="S4" s="22">
        <v>19</v>
      </c>
      <c r="T4" s="23">
        <v>20</v>
      </c>
      <c r="U4" s="23">
        <v>25</v>
      </c>
      <c r="V4" s="23">
        <v>30</v>
      </c>
      <c r="W4" s="23">
        <v>40</v>
      </c>
      <c r="X4" s="23">
        <v>50</v>
      </c>
      <c r="Y4" s="24">
        <v>60</v>
      </c>
      <c r="Z4" s="8" t="s">
        <v>18</v>
      </c>
      <c r="AA4" s="6"/>
      <c r="AB4" s="6"/>
      <c r="AC4" s="8" t="s">
        <v>19</v>
      </c>
      <c r="AD4" s="6"/>
      <c r="AE4" s="6"/>
      <c r="AF4" s="25"/>
      <c r="AH4" s="26"/>
    </row>
    <row r="5" spans="1:34" s="4" customFormat="1" ht="12.75" customHeight="1">
      <c r="A5" s="16"/>
      <c r="B5" s="17"/>
      <c r="C5" s="9" t="s">
        <v>20</v>
      </c>
      <c r="D5" s="9" t="s">
        <v>21</v>
      </c>
      <c r="E5" s="19"/>
      <c r="F5" s="20"/>
      <c r="G5" s="21"/>
      <c r="H5" s="20"/>
      <c r="I5" s="21"/>
      <c r="J5" s="19"/>
      <c r="K5" s="18"/>
      <c r="L5" s="17"/>
      <c r="M5" s="18"/>
      <c r="N5" s="27"/>
      <c r="O5" s="16"/>
      <c r="P5" s="27"/>
      <c r="Q5" s="27"/>
      <c r="R5" s="18"/>
      <c r="S5" s="27"/>
      <c r="T5" s="28" t="s">
        <v>22</v>
      </c>
      <c r="U5" s="28" t="s">
        <v>22</v>
      </c>
      <c r="V5" s="28" t="s">
        <v>22</v>
      </c>
      <c r="W5" s="28" t="s">
        <v>22</v>
      </c>
      <c r="X5" s="28" t="s">
        <v>22</v>
      </c>
      <c r="Y5" s="29" t="s">
        <v>23</v>
      </c>
      <c r="Z5" s="30"/>
      <c r="AA5" s="31"/>
      <c r="AB5" s="31"/>
      <c r="AC5" s="30"/>
      <c r="AD5" s="31"/>
      <c r="AE5" s="31"/>
      <c r="AF5" s="25"/>
      <c r="AH5" s="15"/>
    </row>
    <row r="6" spans="1:34" s="4" customFormat="1" ht="12.75" customHeight="1">
      <c r="A6" s="16"/>
      <c r="B6" s="17"/>
      <c r="C6" s="19"/>
      <c r="D6" s="19"/>
      <c r="E6" s="19"/>
      <c r="F6" s="20"/>
      <c r="G6" s="21"/>
      <c r="H6" s="20"/>
      <c r="I6" s="21"/>
      <c r="J6" s="19"/>
      <c r="K6" s="18"/>
      <c r="L6" s="17"/>
      <c r="M6" s="18"/>
      <c r="N6" s="27"/>
      <c r="O6" s="16" t="s">
        <v>23</v>
      </c>
      <c r="P6" s="27" t="s">
        <v>23</v>
      </c>
      <c r="Q6" s="27" t="s">
        <v>23</v>
      </c>
      <c r="R6" s="18" t="s">
        <v>23</v>
      </c>
      <c r="S6" s="27" t="s">
        <v>23</v>
      </c>
      <c r="T6" s="32">
        <v>24</v>
      </c>
      <c r="U6" s="32">
        <v>29</v>
      </c>
      <c r="V6" s="32">
        <v>39</v>
      </c>
      <c r="W6" s="32">
        <v>49</v>
      </c>
      <c r="X6" s="32">
        <v>59</v>
      </c>
      <c r="Y6" s="29" t="s">
        <v>24</v>
      </c>
      <c r="Z6" s="22" t="s">
        <v>15</v>
      </c>
      <c r="AA6" s="22" t="s">
        <v>16</v>
      </c>
      <c r="AB6" s="22" t="s">
        <v>17</v>
      </c>
      <c r="AC6" s="22" t="s">
        <v>15</v>
      </c>
      <c r="AD6" s="22" t="s">
        <v>16</v>
      </c>
      <c r="AE6" s="8" t="s">
        <v>17</v>
      </c>
      <c r="AF6" s="25"/>
      <c r="AH6" s="26"/>
    </row>
    <row r="7" spans="1:34" s="4" customFormat="1" ht="15" customHeight="1">
      <c r="A7" s="31"/>
      <c r="B7" s="33"/>
      <c r="C7" s="34"/>
      <c r="D7" s="34"/>
      <c r="E7" s="34"/>
      <c r="F7" s="35"/>
      <c r="G7" s="36"/>
      <c r="H7" s="35"/>
      <c r="I7" s="36"/>
      <c r="J7" s="34"/>
      <c r="K7" s="30"/>
      <c r="L7" s="33"/>
      <c r="M7" s="30"/>
      <c r="N7" s="37"/>
      <c r="O7" s="31"/>
      <c r="P7" s="37"/>
      <c r="Q7" s="37"/>
      <c r="R7" s="30"/>
      <c r="S7" s="37"/>
      <c r="T7" s="38" t="s">
        <v>23</v>
      </c>
      <c r="U7" s="38" t="s">
        <v>23</v>
      </c>
      <c r="V7" s="38" t="s">
        <v>23</v>
      </c>
      <c r="W7" s="38" t="s">
        <v>23</v>
      </c>
      <c r="X7" s="38" t="s">
        <v>23</v>
      </c>
      <c r="Y7" s="39" t="s">
        <v>25</v>
      </c>
      <c r="Z7" s="37"/>
      <c r="AA7" s="37"/>
      <c r="AB7" s="37"/>
      <c r="AC7" s="37"/>
      <c r="AD7" s="37"/>
      <c r="AE7" s="30"/>
      <c r="AF7" s="15"/>
      <c r="AH7" s="15"/>
    </row>
    <row r="8" spans="1:34" s="47" customFormat="1" ht="24.75" customHeight="1">
      <c r="A8" s="40" t="s">
        <v>15</v>
      </c>
      <c r="B8" s="41"/>
      <c r="C8" s="42">
        <f>SUM(C9:C11)</f>
        <v>1</v>
      </c>
      <c r="D8" s="43">
        <f>SUM(D9:D11)</f>
        <v>2</v>
      </c>
      <c r="E8" s="43">
        <f>SUM(E9:E11)</f>
        <v>3</v>
      </c>
      <c r="F8" s="44">
        <v>3</v>
      </c>
      <c r="G8" s="44"/>
      <c r="H8" s="45">
        <f>SUM(H9:I11)</f>
        <v>1930</v>
      </c>
      <c r="I8" s="45"/>
      <c r="J8" s="43">
        <f>SUM(J9:J11)</f>
        <v>83</v>
      </c>
      <c r="K8" s="45">
        <f>SUM(O8:Y8)</f>
        <v>2266</v>
      </c>
      <c r="L8" s="45"/>
      <c r="M8" s="43">
        <f aca="true" t="shared" si="0" ref="M8:AE8">SUM(M9:M11)</f>
        <v>1040</v>
      </c>
      <c r="N8" s="43">
        <f t="shared" si="0"/>
        <v>1226</v>
      </c>
      <c r="O8" s="43">
        <f t="shared" si="0"/>
        <v>172</v>
      </c>
      <c r="P8" s="43">
        <f t="shared" si="0"/>
        <v>289</v>
      </c>
      <c r="Q8" s="43">
        <f t="shared" si="0"/>
        <v>450</v>
      </c>
      <c r="R8" s="43">
        <f t="shared" si="0"/>
        <v>308</v>
      </c>
      <c r="S8" s="43">
        <f t="shared" si="0"/>
        <v>221</v>
      </c>
      <c r="T8" s="43">
        <f t="shared" si="0"/>
        <v>528</v>
      </c>
      <c r="U8" s="43">
        <f t="shared" si="0"/>
        <v>127</v>
      </c>
      <c r="V8" s="43">
        <f t="shared" si="0"/>
        <v>107</v>
      </c>
      <c r="W8" s="43">
        <f t="shared" si="0"/>
        <v>32</v>
      </c>
      <c r="X8" s="43">
        <f t="shared" si="0"/>
        <v>18</v>
      </c>
      <c r="Y8" s="43">
        <f t="shared" si="0"/>
        <v>14</v>
      </c>
      <c r="Z8" s="43">
        <f t="shared" si="0"/>
        <v>587</v>
      </c>
      <c r="AA8" s="43">
        <f t="shared" si="0"/>
        <v>256</v>
      </c>
      <c r="AB8" s="43">
        <f t="shared" si="0"/>
        <v>331</v>
      </c>
      <c r="AC8" s="43">
        <f t="shared" si="0"/>
        <v>659</v>
      </c>
      <c r="AD8" s="43">
        <f t="shared" si="0"/>
        <v>293</v>
      </c>
      <c r="AE8" s="43">
        <f t="shared" si="0"/>
        <v>366</v>
      </c>
      <c r="AF8" s="46"/>
      <c r="AH8" s="46"/>
    </row>
    <row r="9" spans="1:34" s="4" customFormat="1" ht="19.5" customHeight="1">
      <c r="A9" s="48" t="s">
        <v>26</v>
      </c>
      <c r="B9" s="49"/>
      <c r="C9" s="50">
        <v>0</v>
      </c>
      <c r="D9" s="51">
        <v>1</v>
      </c>
      <c r="E9" s="51">
        <v>3</v>
      </c>
      <c r="F9" s="52" t="s">
        <v>57</v>
      </c>
      <c r="G9" s="52"/>
      <c r="H9" s="53">
        <v>250</v>
      </c>
      <c r="I9" s="53"/>
      <c r="J9" s="51">
        <v>28</v>
      </c>
      <c r="K9" s="53">
        <f>SUM(O9:Y9)</f>
        <v>1291</v>
      </c>
      <c r="L9" s="53"/>
      <c r="M9" s="51">
        <v>629</v>
      </c>
      <c r="N9" s="51">
        <v>662</v>
      </c>
      <c r="O9" s="51">
        <v>37</v>
      </c>
      <c r="P9" s="51">
        <v>77</v>
      </c>
      <c r="Q9" s="51">
        <v>170</v>
      </c>
      <c r="R9" s="51">
        <v>203</v>
      </c>
      <c r="S9" s="51">
        <v>174</v>
      </c>
      <c r="T9" s="51">
        <v>428</v>
      </c>
      <c r="U9" s="51">
        <v>92</v>
      </c>
      <c r="V9" s="51">
        <v>74</v>
      </c>
      <c r="W9" s="51">
        <v>17</v>
      </c>
      <c r="X9" s="51">
        <v>12</v>
      </c>
      <c r="Y9" s="51">
        <v>7</v>
      </c>
      <c r="Z9" s="51">
        <f>SUM(AA9:AB9)</f>
        <v>254</v>
      </c>
      <c r="AA9" s="51">
        <v>107</v>
      </c>
      <c r="AB9" s="51">
        <v>147</v>
      </c>
      <c r="AC9" s="51">
        <f>SUM(AD9:AE9)</f>
        <v>243</v>
      </c>
      <c r="AD9" s="51">
        <v>108</v>
      </c>
      <c r="AE9" s="51">
        <v>135</v>
      </c>
      <c r="AF9" s="26"/>
      <c r="AH9" s="26"/>
    </row>
    <row r="10" spans="1:34" s="4" customFormat="1" ht="19.5" customHeight="1">
      <c r="A10" s="48" t="s">
        <v>58</v>
      </c>
      <c r="B10" s="49"/>
      <c r="C10" s="50">
        <v>0</v>
      </c>
      <c r="D10" s="51">
        <v>1</v>
      </c>
      <c r="E10" s="51">
        <v>0</v>
      </c>
      <c r="F10" s="52" t="s">
        <v>57</v>
      </c>
      <c r="G10" s="52"/>
      <c r="H10" s="53">
        <v>80</v>
      </c>
      <c r="I10" s="53"/>
      <c r="J10" s="51">
        <v>18</v>
      </c>
      <c r="K10" s="53">
        <f>SUM(O10:Y10)</f>
        <v>158</v>
      </c>
      <c r="L10" s="53"/>
      <c r="M10" s="51">
        <v>69</v>
      </c>
      <c r="N10" s="51">
        <v>89</v>
      </c>
      <c r="O10" s="51">
        <v>24</v>
      </c>
      <c r="P10" s="51">
        <v>38</v>
      </c>
      <c r="Q10" s="51">
        <v>26</v>
      </c>
      <c r="R10" s="51">
        <v>18</v>
      </c>
      <c r="S10" s="51">
        <v>5</v>
      </c>
      <c r="T10" s="51">
        <v>15</v>
      </c>
      <c r="U10" s="51">
        <v>12</v>
      </c>
      <c r="V10" s="51">
        <v>7</v>
      </c>
      <c r="W10" s="51">
        <v>6</v>
      </c>
      <c r="X10" s="51">
        <v>3</v>
      </c>
      <c r="Y10" s="51">
        <v>4</v>
      </c>
      <c r="Z10" s="51">
        <f>SUM(AA10:AB10)</f>
        <v>84</v>
      </c>
      <c r="AA10" s="51">
        <v>42</v>
      </c>
      <c r="AB10" s="51">
        <v>42</v>
      </c>
      <c r="AC10" s="51">
        <f>SUM(AD10:AE10)</f>
        <v>80</v>
      </c>
      <c r="AD10" s="51">
        <v>29</v>
      </c>
      <c r="AE10" s="51">
        <v>51</v>
      </c>
      <c r="AF10" s="26"/>
      <c r="AH10" s="26"/>
    </row>
    <row r="11" spans="1:34" s="4" customFormat="1" ht="19.5" customHeight="1">
      <c r="A11" s="54" t="s">
        <v>27</v>
      </c>
      <c r="B11" s="55"/>
      <c r="C11" s="56">
        <v>1</v>
      </c>
      <c r="D11" s="57">
        <v>0</v>
      </c>
      <c r="E11" s="57">
        <v>0</v>
      </c>
      <c r="F11" s="58" t="s">
        <v>57</v>
      </c>
      <c r="G11" s="58"/>
      <c r="H11" s="59">
        <v>1600</v>
      </c>
      <c r="I11" s="59"/>
      <c r="J11" s="57">
        <v>37</v>
      </c>
      <c r="K11" s="59">
        <f>SUM(O11:Y11)</f>
        <v>817</v>
      </c>
      <c r="L11" s="59"/>
      <c r="M11" s="57">
        <v>342</v>
      </c>
      <c r="N11" s="57">
        <v>475</v>
      </c>
      <c r="O11" s="57">
        <v>111</v>
      </c>
      <c r="P11" s="57">
        <v>174</v>
      </c>
      <c r="Q11" s="57">
        <v>254</v>
      </c>
      <c r="R11" s="57">
        <v>87</v>
      </c>
      <c r="S11" s="57">
        <v>42</v>
      </c>
      <c r="T11" s="57">
        <v>85</v>
      </c>
      <c r="U11" s="57">
        <v>23</v>
      </c>
      <c r="V11" s="57">
        <v>26</v>
      </c>
      <c r="W11" s="57">
        <v>9</v>
      </c>
      <c r="X11" s="57">
        <v>3</v>
      </c>
      <c r="Y11" s="57">
        <v>3</v>
      </c>
      <c r="Z11" s="57">
        <f>SUM(AA11:AB11)</f>
        <v>249</v>
      </c>
      <c r="AA11" s="57">
        <v>107</v>
      </c>
      <c r="AB11" s="57">
        <v>142</v>
      </c>
      <c r="AC11" s="57">
        <f>SUM(AD11:AE11)</f>
        <v>336</v>
      </c>
      <c r="AD11" s="57">
        <v>156</v>
      </c>
      <c r="AE11" s="57">
        <v>180</v>
      </c>
      <c r="AF11" s="26"/>
      <c r="AH11" s="26"/>
    </row>
    <row r="12" ht="10.5" customHeight="1">
      <c r="AG12" s="61"/>
    </row>
    <row r="13" ht="10.5" customHeight="1">
      <c r="AG13" s="61"/>
    </row>
    <row r="14" spans="1:33" ht="21" customHeight="1">
      <c r="A14" s="6" t="s">
        <v>7</v>
      </c>
      <c r="B14" s="7"/>
      <c r="C14" s="8" t="s">
        <v>28</v>
      </c>
      <c r="D14" s="6"/>
      <c r="E14" s="7"/>
      <c r="F14" s="62" t="s">
        <v>29</v>
      </c>
      <c r="G14" s="63"/>
      <c r="H14" s="64"/>
      <c r="I14" s="62" t="s">
        <v>30</v>
      </c>
      <c r="J14" s="65"/>
      <c r="K14" s="65"/>
      <c r="L14" s="66"/>
      <c r="M14" s="8" t="s">
        <v>31</v>
      </c>
      <c r="N14" s="6"/>
      <c r="O14" s="7"/>
      <c r="P14" s="12" t="s">
        <v>59</v>
      </c>
      <c r="Q14" s="13"/>
      <c r="R14" s="13"/>
      <c r="S14" s="13"/>
      <c r="T14" s="13"/>
      <c r="U14" s="13"/>
      <c r="V14" s="13"/>
      <c r="W14" s="13"/>
      <c r="X14" s="13"/>
      <c r="Y14" s="14"/>
      <c r="Z14" s="12" t="s">
        <v>60</v>
      </c>
      <c r="AA14" s="13"/>
      <c r="AB14" s="13"/>
      <c r="AC14" s="13"/>
      <c r="AD14" s="13"/>
      <c r="AE14" s="13"/>
      <c r="AG14" s="61"/>
    </row>
    <row r="15" spans="1:31" ht="9" customHeight="1">
      <c r="A15" s="16"/>
      <c r="B15" s="17"/>
      <c r="C15" s="18"/>
      <c r="D15" s="16"/>
      <c r="E15" s="17"/>
      <c r="F15" s="67"/>
      <c r="G15" s="68"/>
      <c r="H15" s="69"/>
      <c r="I15" s="70"/>
      <c r="J15" s="71"/>
      <c r="K15" s="71"/>
      <c r="L15" s="72"/>
      <c r="M15" s="18"/>
      <c r="N15" s="16"/>
      <c r="O15" s="17"/>
      <c r="P15" s="8" t="s">
        <v>0</v>
      </c>
      <c r="Q15" s="6"/>
      <c r="R15" s="6"/>
      <c r="S15" s="9" t="s">
        <v>61</v>
      </c>
      <c r="T15" s="9" t="s">
        <v>32</v>
      </c>
      <c r="U15" s="9" t="s">
        <v>33</v>
      </c>
      <c r="V15" s="10" t="s">
        <v>62</v>
      </c>
      <c r="W15" s="11"/>
      <c r="X15" s="73" t="s">
        <v>63</v>
      </c>
      <c r="Y15" s="11"/>
      <c r="Z15" s="22" t="s">
        <v>0</v>
      </c>
      <c r="AA15" s="9" t="s">
        <v>64</v>
      </c>
      <c r="AB15" s="9" t="s">
        <v>65</v>
      </c>
      <c r="AC15" s="9" t="s">
        <v>66</v>
      </c>
      <c r="AD15" s="9" t="s">
        <v>1</v>
      </c>
      <c r="AE15" s="10" t="s">
        <v>67</v>
      </c>
    </row>
    <row r="16" spans="1:31" s="4" customFormat="1" ht="24.75" customHeight="1">
      <c r="A16" s="16"/>
      <c r="B16" s="17"/>
      <c r="C16" s="18"/>
      <c r="D16" s="16"/>
      <c r="E16" s="17"/>
      <c r="F16" s="30" t="s">
        <v>34</v>
      </c>
      <c r="G16" s="31"/>
      <c r="H16" s="33"/>
      <c r="I16" s="30" t="s">
        <v>34</v>
      </c>
      <c r="J16" s="31"/>
      <c r="K16" s="31"/>
      <c r="L16" s="33"/>
      <c r="M16" s="30"/>
      <c r="N16" s="31"/>
      <c r="O16" s="33"/>
      <c r="P16" s="18"/>
      <c r="Q16" s="16"/>
      <c r="R16" s="16"/>
      <c r="S16" s="19"/>
      <c r="T16" s="19"/>
      <c r="U16" s="19"/>
      <c r="V16" s="20"/>
      <c r="W16" s="21"/>
      <c r="X16" s="74"/>
      <c r="Y16" s="21"/>
      <c r="Z16" s="27"/>
      <c r="AA16" s="19"/>
      <c r="AB16" s="19"/>
      <c r="AC16" s="19"/>
      <c r="AD16" s="19"/>
      <c r="AE16" s="20"/>
    </row>
    <row r="17" spans="1:31" s="4" customFormat="1" ht="10.5" customHeight="1">
      <c r="A17" s="16"/>
      <c r="B17" s="17"/>
      <c r="C17" s="8" t="s">
        <v>15</v>
      </c>
      <c r="D17" s="22" t="s">
        <v>16</v>
      </c>
      <c r="E17" s="7" t="s">
        <v>17</v>
      </c>
      <c r="F17" s="22" t="s">
        <v>15</v>
      </c>
      <c r="G17" s="22" t="s">
        <v>16</v>
      </c>
      <c r="H17" s="22" t="s">
        <v>17</v>
      </c>
      <c r="I17" s="8" t="s">
        <v>35</v>
      </c>
      <c r="J17" s="7"/>
      <c r="K17" s="8" t="s">
        <v>36</v>
      </c>
      <c r="L17" s="7"/>
      <c r="M17" s="22" t="s">
        <v>15</v>
      </c>
      <c r="N17" s="22" t="s">
        <v>16</v>
      </c>
      <c r="O17" s="22" t="s">
        <v>17</v>
      </c>
      <c r="P17" s="30"/>
      <c r="Q17" s="31"/>
      <c r="R17" s="31"/>
      <c r="S17" s="19"/>
      <c r="T17" s="19"/>
      <c r="U17" s="19"/>
      <c r="V17" s="35"/>
      <c r="W17" s="36"/>
      <c r="X17" s="75"/>
      <c r="Y17" s="36"/>
      <c r="Z17" s="27"/>
      <c r="AA17" s="19"/>
      <c r="AB17" s="19"/>
      <c r="AC17" s="19"/>
      <c r="AD17" s="19"/>
      <c r="AE17" s="20"/>
    </row>
    <row r="18" spans="1:31" s="4" customFormat="1" ht="15" customHeight="1">
      <c r="A18" s="31"/>
      <c r="B18" s="33"/>
      <c r="C18" s="30"/>
      <c r="D18" s="37"/>
      <c r="E18" s="33"/>
      <c r="F18" s="37"/>
      <c r="G18" s="37"/>
      <c r="H18" s="37"/>
      <c r="I18" s="30"/>
      <c r="J18" s="33"/>
      <c r="K18" s="30"/>
      <c r="L18" s="33"/>
      <c r="M18" s="37"/>
      <c r="N18" s="37"/>
      <c r="O18" s="37"/>
      <c r="P18" s="76" t="s">
        <v>0</v>
      </c>
      <c r="Q18" s="76" t="s">
        <v>2</v>
      </c>
      <c r="R18" s="76" t="s">
        <v>3</v>
      </c>
      <c r="S18" s="77"/>
      <c r="T18" s="77"/>
      <c r="U18" s="77"/>
      <c r="V18" s="76" t="s">
        <v>2</v>
      </c>
      <c r="W18" s="76" t="s">
        <v>3</v>
      </c>
      <c r="X18" s="76" t="s">
        <v>2</v>
      </c>
      <c r="Y18" s="76" t="s">
        <v>3</v>
      </c>
      <c r="Z18" s="37"/>
      <c r="AA18" s="34"/>
      <c r="AB18" s="34"/>
      <c r="AC18" s="34"/>
      <c r="AD18" s="34"/>
      <c r="AE18" s="35"/>
    </row>
    <row r="19" spans="1:31" s="4" customFormat="1" ht="24.75" customHeight="1">
      <c r="A19" s="78" t="s">
        <v>15</v>
      </c>
      <c r="B19" s="79"/>
      <c r="C19" s="80">
        <f aca="true" t="shared" si="1" ref="C19:I19">SUM(C20:C22)</f>
        <v>1573</v>
      </c>
      <c r="D19" s="81">
        <f t="shared" si="1"/>
        <v>673</v>
      </c>
      <c r="E19" s="81">
        <f t="shared" si="1"/>
        <v>900</v>
      </c>
      <c r="F19" s="43">
        <f t="shared" si="1"/>
        <v>230</v>
      </c>
      <c r="G19" s="43">
        <f t="shared" si="1"/>
        <v>112</v>
      </c>
      <c r="H19" s="43">
        <f t="shared" si="1"/>
        <v>118</v>
      </c>
      <c r="I19" s="45">
        <f t="shared" si="1"/>
        <v>1614</v>
      </c>
      <c r="J19" s="45"/>
      <c r="K19" s="45">
        <f>SUM(K20:K22)</f>
        <v>17689</v>
      </c>
      <c r="L19" s="45"/>
      <c r="M19" s="43">
        <f aca="true" t="shared" si="2" ref="M19:AE19">SUM(M20:M22)</f>
        <v>430</v>
      </c>
      <c r="N19" s="43">
        <f t="shared" si="2"/>
        <v>174</v>
      </c>
      <c r="O19" s="43">
        <f t="shared" si="2"/>
        <v>256</v>
      </c>
      <c r="P19" s="43">
        <f t="shared" si="2"/>
        <v>53</v>
      </c>
      <c r="Q19" s="43">
        <f t="shared" si="2"/>
        <v>28</v>
      </c>
      <c r="R19" s="43">
        <f t="shared" si="2"/>
        <v>25</v>
      </c>
      <c r="S19" s="43">
        <f t="shared" si="2"/>
        <v>1</v>
      </c>
      <c r="T19" s="43">
        <f t="shared" si="2"/>
        <v>1</v>
      </c>
      <c r="U19" s="43">
        <f>SUM(U20:U22)</f>
        <v>3</v>
      </c>
      <c r="V19" s="43">
        <f t="shared" si="2"/>
        <v>23</v>
      </c>
      <c r="W19" s="43">
        <f t="shared" si="2"/>
        <v>25</v>
      </c>
      <c r="X19" s="43">
        <f t="shared" si="2"/>
        <v>0</v>
      </c>
      <c r="Y19" s="43">
        <f t="shared" si="2"/>
        <v>0</v>
      </c>
      <c r="Z19" s="43">
        <f t="shared" si="2"/>
        <v>11</v>
      </c>
      <c r="AA19" s="43">
        <f t="shared" si="2"/>
        <v>0</v>
      </c>
      <c r="AB19" s="43">
        <f t="shared" si="2"/>
        <v>0</v>
      </c>
      <c r="AC19" s="43">
        <f t="shared" si="2"/>
        <v>0</v>
      </c>
      <c r="AD19" s="43">
        <f t="shared" si="2"/>
        <v>0</v>
      </c>
      <c r="AE19" s="43">
        <f t="shared" si="2"/>
        <v>11</v>
      </c>
    </row>
    <row r="20" spans="1:31" s="4" customFormat="1" ht="19.5" customHeight="1">
      <c r="A20" s="82" t="s">
        <v>26</v>
      </c>
      <c r="B20" s="83"/>
      <c r="C20" s="50">
        <f>SUM(D20:E20)</f>
        <v>663</v>
      </c>
      <c r="D20" s="51">
        <v>277</v>
      </c>
      <c r="E20" s="51">
        <v>386</v>
      </c>
      <c r="F20" s="51">
        <f>SUM(G20:H20)</f>
        <v>218</v>
      </c>
      <c r="G20" s="51">
        <v>107</v>
      </c>
      <c r="H20" s="51">
        <v>111</v>
      </c>
      <c r="I20" s="53">
        <v>935</v>
      </c>
      <c r="J20" s="53"/>
      <c r="K20" s="53">
        <v>10380</v>
      </c>
      <c r="L20" s="53"/>
      <c r="M20" s="51">
        <f>SUM(N20:O20)</f>
        <v>191</v>
      </c>
      <c r="N20" s="51">
        <v>64</v>
      </c>
      <c r="O20" s="51">
        <v>127</v>
      </c>
      <c r="P20" s="51">
        <f>SUM(Q20:R20)</f>
        <v>34</v>
      </c>
      <c r="Q20" s="51">
        <v>18</v>
      </c>
      <c r="R20" s="51">
        <v>16</v>
      </c>
      <c r="S20" s="51">
        <v>0</v>
      </c>
      <c r="T20" s="51">
        <v>1</v>
      </c>
      <c r="U20" s="51">
        <v>1</v>
      </c>
      <c r="V20" s="51">
        <v>16</v>
      </c>
      <c r="W20" s="51">
        <v>16</v>
      </c>
      <c r="X20" s="51">
        <v>0</v>
      </c>
      <c r="Y20" s="51">
        <v>0</v>
      </c>
      <c r="Z20" s="51">
        <f>SUM(AA20:AE20)</f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</row>
    <row r="21" spans="1:31" s="4" customFormat="1" ht="19.5" customHeight="1">
      <c r="A21" s="82" t="s">
        <v>68</v>
      </c>
      <c r="B21" s="83"/>
      <c r="C21" s="50">
        <f>SUM(D21:E21)</f>
        <v>156</v>
      </c>
      <c r="D21" s="51">
        <v>68</v>
      </c>
      <c r="E21" s="51">
        <v>88</v>
      </c>
      <c r="F21" s="51">
        <f>SUM(G21:H21)</f>
        <v>6</v>
      </c>
      <c r="G21" s="51">
        <v>2</v>
      </c>
      <c r="H21" s="51">
        <v>4</v>
      </c>
      <c r="I21" s="53">
        <v>53</v>
      </c>
      <c r="J21" s="53"/>
      <c r="K21" s="84">
        <v>1212</v>
      </c>
      <c r="L21" s="84"/>
      <c r="M21" s="85">
        <f>SUM(N21:O21)</f>
        <v>0</v>
      </c>
      <c r="N21" s="85">
        <v>0</v>
      </c>
      <c r="O21" s="85">
        <v>0</v>
      </c>
      <c r="P21" s="51">
        <f>SUM(Q21:R21)</f>
        <v>8</v>
      </c>
      <c r="Q21" s="51">
        <v>4</v>
      </c>
      <c r="R21" s="51">
        <v>4</v>
      </c>
      <c r="S21" s="51">
        <v>0</v>
      </c>
      <c r="T21" s="51">
        <v>0</v>
      </c>
      <c r="U21" s="51">
        <v>1</v>
      </c>
      <c r="V21" s="51">
        <v>3</v>
      </c>
      <c r="W21" s="51">
        <v>4</v>
      </c>
      <c r="X21" s="51">
        <v>0</v>
      </c>
      <c r="Y21" s="51">
        <v>0</v>
      </c>
      <c r="Z21" s="51">
        <f>SUM(AA21:AE21)</f>
        <v>4</v>
      </c>
      <c r="AA21" s="51">
        <v>0</v>
      </c>
      <c r="AB21" s="51">
        <v>0</v>
      </c>
      <c r="AC21" s="51">
        <v>0</v>
      </c>
      <c r="AD21" s="51">
        <v>0</v>
      </c>
      <c r="AE21" s="51">
        <v>4</v>
      </c>
    </row>
    <row r="22" spans="1:31" s="4" customFormat="1" ht="19.5" customHeight="1">
      <c r="A22" s="86" t="s">
        <v>27</v>
      </c>
      <c r="B22" s="87"/>
      <c r="C22" s="56">
        <f>SUM(D22:E22)</f>
        <v>754</v>
      </c>
      <c r="D22" s="57">
        <v>328</v>
      </c>
      <c r="E22" s="57">
        <v>426</v>
      </c>
      <c r="F22" s="57">
        <f>SUM(G22:H22)</f>
        <v>6</v>
      </c>
      <c r="G22" s="57">
        <v>3</v>
      </c>
      <c r="H22" s="57">
        <v>3</v>
      </c>
      <c r="I22" s="59">
        <v>626</v>
      </c>
      <c r="J22" s="59"/>
      <c r="K22" s="59">
        <v>6097</v>
      </c>
      <c r="L22" s="59"/>
      <c r="M22" s="57">
        <f>SUM(N22:O22)</f>
        <v>239</v>
      </c>
      <c r="N22" s="57">
        <v>110</v>
      </c>
      <c r="O22" s="57">
        <v>129</v>
      </c>
      <c r="P22" s="57">
        <f>SUM(Q22:R22)</f>
        <v>11</v>
      </c>
      <c r="Q22" s="57">
        <v>6</v>
      </c>
      <c r="R22" s="57">
        <v>5</v>
      </c>
      <c r="S22" s="57">
        <v>1</v>
      </c>
      <c r="T22" s="57">
        <v>0</v>
      </c>
      <c r="U22" s="57">
        <v>1</v>
      </c>
      <c r="V22" s="57">
        <v>4</v>
      </c>
      <c r="W22" s="57">
        <v>5</v>
      </c>
      <c r="X22" s="57">
        <v>0</v>
      </c>
      <c r="Y22" s="57">
        <v>0</v>
      </c>
      <c r="Z22" s="57">
        <f>SUM(AA22:AE22)</f>
        <v>7</v>
      </c>
      <c r="AA22" s="57">
        <v>0</v>
      </c>
      <c r="AB22" s="57">
        <v>0</v>
      </c>
      <c r="AC22" s="57">
        <v>0</v>
      </c>
      <c r="AD22" s="57">
        <v>0</v>
      </c>
      <c r="AE22" s="57">
        <v>7</v>
      </c>
    </row>
    <row r="23" spans="3:31" ht="11.2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3:33" ht="13.5" customHeight="1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G24" s="90" t="s">
        <v>6</v>
      </c>
    </row>
    <row r="25" spans="1:33" ht="18" customHeight="1">
      <c r="A25" s="6" t="s">
        <v>7</v>
      </c>
      <c r="B25" s="7"/>
      <c r="C25" s="91" t="s">
        <v>37</v>
      </c>
      <c r="D25" s="92"/>
      <c r="E25" s="92"/>
      <c r="F25" s="92"/>
      <c r="G25" s="92"/>
      <c r="H25" s="92"/>
      <c r="I25" s="92"/>
      <c r="J25" s="92"/>
      <c r="K25" s="93"/>
      <c r="L25" s="91" t="s">
        <v>38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89"/>
      <c r="AA25" s="89"/>
      <c r="AB25" s="89"/>
      <c r="AC25" s="89"/>
      <c r="AD25" s="89"/>
      <c r="AE25" s="89"/>
      <c r="AG25" s="90"/>
    </row>
    <row r="26" spans="1:33" ht="18" customHeight="1">
      <c r="A26" s="16"/>
      <c r="B26" s="17"/>
      <c r="C26" s="94" t="s">
        <v>0</v>
      </c>
      <c r="D26" s="95"/>
      <c r="E26" s="96"/>
      <c r="F26" s="91" t="s">
        <v>39</v>
      </c>
      <c r="G26" s="92"/>
      <c r="H26" s="92"/>
      <c r="I26" s="93"/>
      <c r="J26" s="97" t="s">
        <v>40</v>
      </c>
      <c r="K26" s="98"/>
      <c r="L26" s="99" t="s">
        <v>41</v>
      </c>
      <c r="M26" s="100" t="s">
        <v>42</v>
      </c>
      <c r="N26" s="100" t="s">
        <v>43</v>
      </c>
      <c r="O26" s="100" t="s">
        <v>44</v>
      </c>
      <c r="P26" s="100" t="s">
        <v>45</v>
      </c>
      <c r="Q26" s="101" t="s">
        <v>46</v>
      </c>
      <c r="R26" s="101" t="s">
        <v>47</v>
      </c>
      <c r="S26" s="101" t="s">
        <v>48</v>
      </c>
      <c r="T26" s="102" t="s">
        <v>49</v>
      </c>
      <c r="U26" s="101" t="s">
        <v>50</v>
      </c>
      <c r="V26" s="101" t="s">
        <v>51</v>
      </c>
      <c r="W26" s="101" t="s">
        <v>52</v>
      </c>
      <c r="X26" s="103" t="s">
        <v>53</v>
      </c>
      <c r="Y26" s="104" t="s">
        <v>54</v>
      </c>
      <c r="Z26" s="89"/>
      <c r="AA26" s="89"/>
      <c r="AB26" s="89"/>
      <c r="AC26" s="89"/>
      <c r="AD26" s="89"/>
      <c r="AE26" s="89"/>
      <c r="AG26" s="90"/>
    </row>
    <row r="27" spans="1:33" ht="11.25" customHeight="1">
      <c r="A27" s="16"/>
      <c r="B27" s="17"/>
      <c r="C27" s="105"/>
      <c r="D27" s="106"/>
      <c r="E27" s="107"/>
      <c r="F27" s="97" t="s">
        <v>55</v>
      </c>
      <c r="G27" s="108"/>
      <c r="H27" s="97" t="s">
        <v>56</v>
      </c>
      <c r="I27" s="108"/>
      <c r="J27" s="109"/>
      <c r="K27" s="110"/>
      <c r="L27" s="111"/>
      <c r="M27" s="112"/>
      <c r="N27" s="112"/>
      <c r="O27" s="112"/>
      <c r="P27" s="112"/>
      <c r="Q27" s="113"/>
      <c r="R27" s="113"/>
      <c r="S27" s="113"/>
      <c r="T27" s="114"/>
      <c r="U27" s="113"/>
      <c r="V27" s="113"/>
      <c r="W27" s="113"/>
      <c r="X27" s="115"/>
      <c r="Y27" s="116"/>
      <c r="Z27" s="89"/>
      <c r="AA27" s="89"/>
      <c r="AB27" s="89"/>
      <c r="AC27" s="89"/>
      <c r="AD27" s="89"/>
      <c r="AE27" s="89"/>
      <c r="AG27" s="90"/>
    </row>
    <row r="28" spans="1:33" ht="14.25" customHeight="1">
      <c r="A28" s="16"/>
      <c r="B28" s="17"/>
      <c r="C28" s="117"/>
      <c r="D28" s="118"/>
      <c r="E28" s="119"/>
      <c r="F28" s="120"/>
      <c r="G28" s="121"/>
      <c r="H28" s="120"/>
      <c r="I28" s="121"/>
      <c r="J28" s="122"/>
      <c r="K28" s="123"/>
      <c r="L28" s="111"/>
      <c r="M28" s="112"/>
      <c r="N28" s="112"/>
      <c r="O28" s="112"/>
      <c r="P28" s="112"/>
      <c r="Q28" s="113"/>
      <c r="R28" s="113"/>
      <c r="S28" s="113"/>
      <c r="T28" s="114"/>
      <c r="U28" s="113"/>
      <c r="V28" s="113"/>
      <c r="W28" s="113"/>
      <c r="X28" s="115"/>
      <c r="Y28" s="116"/>
      <c r="Z28" s="89"/>
      <c r="AA28" s="89"/>
      <c r="AB28" s="89"/>
      <c r="AC28" s="89"/>
      <c r="AD28" s="89"/>
      <c r="AE28" s="89"/>
      <c r="AG28" s="90"/>
    </row>
    <row r="29" spans="1:33" ht="18" customHeight="1">
      <c r="A29" s="31"/>
      <c r="B29" s="33"/>
      <c r="C29" s="124" t="s">
        <v>0</v>
      </c>
      <c r="D29" s="124" t="s">
        <v>2</v>
      </c>
      <c r="E29" s="124" t="s">
        <v>3</v>
      </c>
      <c r="F29" s="124" t="s">
        <v>2</v>
      </c>
      <c r="G29" s="124" t="s">
        <v>17</v>
      </c>
      <c r="H29" s="124" t="s">
        <v>16</v>
      </c>
      <c r="I29" s="124" t="s">
        <v>3</v>
      </c>
      <c r="J29" s="124" t="s">
        <v>2</v>
      </c>
      <c r="K29" s="124" t="s">
        <v>3</v>
      </c>
      <c r="L29" s="125"/>
      <c r="M29" s="126"/>
      <c r="N29" s="126"/>
      <c r="O29" s="126"/>
      <c r="P29" s="126"/>
      <c r="Q29" s="127"/>
      <c r="R29" s="127"/>
      <c r="S29" s="127"/>
      <c r="T29" s="128"/>
      <c r="U29" s="127"/>
      <c r="V29" s="127"/>
      <c r="W29" s="127"/>
      <c r="X29" s="129"/>
      <c r="Y29" s="130"/>
      <c r="Z29" s="89"/>
      <c r="AA29" s="89"/>
      <c r="AB29" s="89"/>
      <c r="AC29" s="89"/>
      <c r="AD29" s="89"/>
      <c r="AE29" s="89"/>
      <c r="AG29" s="90"/>
    </row>
    <row r="30" spans="1:33" ht="24.75" customHeight="1">
      <c r="A30" s="78" t="s">
        <v>15</v>
      </c>
      <c r="B30" s="79"/>
      <c r="C30" s="131">
        <f aca="true" t="shared" si="3" ref="C30:Y30">SUM(C31:C33)</f>
        <v>7</v>
      </c>
      <c r="D30" s="132">
        <f t="shared" si="3"/>
        <v>2</v>
      </c>
      <c r="E30" s="132">
        <f t="shared" si="3"/>
        <v>5</v>
      </c>
      <c r="F30" s="133">
        <f>SUM(F31:F33)</f>
        <v>0</v>
      </c>
      <c r="G30" s="133">
        <f>SUM(G31:G33)</f>
        <v>5</v>
      </c>
      <c r="H30" s="133">
        <f>SUM(H31:H33)</f>
        <v>2</v>
      </c>
      <c r="I30" s="134" t="s">
        <v>4</v>
      </c>
      <c r="J30" s="134"/>
      <c r="K30" s="133">
        <f t="shared" si="3"/>
        <v>0</v>
      </c>
      <c r="L30" s="134" t="s">
        <v>4</v>
      </c>
      <c r="M30" s="133">
        <f t="shared" si="3"/>
        <v>2</v>
      </c>
      <c r="N30" s="133">
        <f t="shared" si="3"/>
        <v>3</v>
      </c>
      <c r="O30" s="133">
        <f t="shared" si="3"/>
        <v>4</v>
      </c>
      <c r="P30" s="133">
        <f t="shared" si="3"/>
        <v>1</v>
      </c>
      <c r="Q30" s="133">
        <f t="shared" si="3"/>
        <v>2</v>
      </c>
      <c r="R30" s="133">
        <f t="shared" si="3"/>
        <v>3</v>
      </c>
      <c r="S30" s="133">
        <f t="shared" si="3"/>
        <v>0</v>
      </c>
      <c r="T30" s="133">
        <f t="shared" si="3"/>
        <v>0</v>
      </c>
      <c r="U30" s="133">
        <f t="shared" si="3"/>
        <v>0</v>
      </c>
      <c r="V30" s="133">
        <f t="shared" si="3"/>
        <v>0</v>
      </c>
      <c r="W30" s="133">
        <f t="shared" si="3"/>
        <v>0</v>
      </c>
      <c r="X30" s="133">
        <f t="shared" si="3"/>
        <v>0</v>
      </c>
      <c r="Y30" s="133">
        <f t="shared" si="3"/>
        <v>0</v>
      </c>
      <c r="Z30" s="89"/>
      <c r="AA30" s="89"/>
      <c r="AB30" s="89"/>
      <c r="AC30" s="89"/>
      <c r="AD30" s="89"/>
      <c r="AE30" s="89"/>
      <c r="AG30" s="90"/>
    </row>
    <row r="31" spans="1:33" ht="19.5" customHeight="1">
      <c r="A31" s="82" t="s">
        <v>26</v>
      </c>
      <c r="B31" s="83"/>
      <c r="C31" s="135">
        <f>SUM(D31:E31)</f>
        <v>4</v>
      </c>
      <c r="D31" s="136">
        <f aca="true" t="shared" si="4" ref="D31:E33">F31+H31+J31</f>
        <v>0</v>
      </c>
      <c r="E31" s="136">
        <f t="shared" si="4"/>
        <v>4</v>
      </c>
      <c r="F31" s="136">
        <v>0</v>
      </c>
      <c r="G31" s="136">
        <v>4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1</v>
      </c>
      <c r="N31" s="136">
        <v>1</v>
      </c>
      <c r="O31" s="136">
        <v>3</v>
      </c>
      <c r="P31" s="136">
        <v>1</v>
      </c>
      <c r="Q31" s="136">
        <v>1</v>
      </c>
      <c r="R31" s="136">
        <v>1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89"/>
      <c r="AA31" s="89"/>
      <c r="AB31" s="89"/>
      <c r="AC31" s="89"/>
      <c r="AD31" s="89"/>
      <c r="AE31" s="89"/>
      <c r="AG31" s="90"/>
    </row>
    <row r="32" spans="1:33" ht="19.5" customHeight="1">
      <c r="A32" s="82" t="s">
        <v>69</v>
      </c>
      <c r="B32" s="83"/>
      <c r="C32" s="135">
        <f>SUM(D32:E32)</f>
        <v>1</v>
      </c>
      <c r="D32" s="136">
        <f t="shared" si="4"/>
        <v>0</v>
      </c>
      <c r="E32" s="136">
        <f t="shared" si="4"/>
        <v>1</v>
      </c>
      <c r="F32" s="136">
        <v>0</v>
      </c>
      <c r="G32" s="136">
        <v>1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1</v>
      </c>
      <c r="O32" s="136">
        <v>1</v>
      </c>
      <c r="P32" s="136">
        <v>0</v>
      </c>
      <c r="Q32" s="136">
        <v>0</v>
      </c>
      <c r="R32" s="136">
        <v>1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89"/>
      <c r="AA32" s="89"/>
      <c r="AB32" s="89"/>
      <c r="AC32" s="89"/>
      <c r="AD32" s="89"/>
      <c r="AE32" s="89"/>
      <c r="AG32" s="90"/>
    </row>
    <row r="33" spans="1:33" ht="19.5" customHeight="1">
      <c r="A33" s="86" t="s">
        <v>27</v>
      </c>
      <c r="B33" s="87"/>
      <c r="C33" s="137">
        <f>SUM(D33:E33)</f>
        <v>2</v>
      </c>
      <c r="D33" s="138">
        <f t="shared" si="4"/>
        <v>2</v>
      </c>
      <c r="E33" s="138">
        <f t="shared" si="4"/>
        <v>0</v>
      </c>
      <c r="F33" s="138">
        <v>0</v>
      </c>
      <c r="G33" s="138">
        <v>0</v>
      </c>
      <c r="H33" s="138">
        <v>2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1</v>
      </c>
      <c r="O33" s="138">
        <v>0</v>
      </c>
      <c r="P33" s="138">
        <v>0</v>
      </c>
      <c r="Q33" s="138">
        <v>1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89"/>
      <c r="AA33" s="89"/>
      <c r="AB33" s="89"/>
      <c r="AC33" s="89"/>
      <c r="AD33" s="89"/>
      <c r="AE33" s="89"/>
      <c r="AG33" s="90"/>
    </row>
    <row r="34" ht="11.25">
      <c r="AG34" s="139"/>
    </row>
    <row r="35" ht="11.25">
      <c r="AG35" s="139"/>
    </row>
    <row r="36" ht="11.25">
      <c r="AG36" s="139"/>
    </row>
  </sheetData>
  <sheetProtection/>
  <mergeCells count="116">
    <mergeCell ref="A30:B30"/>
    <mergeCell ref="A31:B31"/>
    <mergeCell ref="A32:B32"/>
    <mergeCell ref="A33:B33"/>
    <mergeCell ref="U26:U29"/>
    <mergeCell ref="V26:V29"/>
    <mergeCell ref="W26:W29"/>
    <mergeCell ref="X26:X29"/>
    <mergeCell ref="Y26:Y29"/>
    <mergeCell ref="F27:G28"/>
    <mergeCell ref="H27:I28"/>
    <mergeCell ref="O26:O29"/>
    <mergeCell ref="P26:P29"/>
    <mergeCell ref="Q26:Q29"/>
    <mergeCell ref="R26:R29"/>
    <mergeCell ref="S26:S29"/>
    <mergeCell ref="T26:T29"/>
    <mergeCell ref="AG24:AG33"/>
    <mergeCell ref="A25:B29"/>
    <mergeCell ref="C25:K25"/>
    <mergeCell ref="L25:Y25"/>
    <mergeCell ref="C26:E28"/>
    <mergeCell ref="F26:I26"/>
    <mergeCell ref="J26:K28"/>
    <mergeCell ref="L26:L29"/>
    <mergeCell ref="M26:M29"/>
    <mergeCell ref="N26:N29"/>
    <mergeCell ref="A21:B21"/>
    <mergeCell ref="I21:J21"/>
    <mergeCell ref="K21:L21"/>
    <mergeCell ref="A22:B22"/>
    <mergeCell ref="I22:J22"/>
    <mergeCell ref="K22:L22"/>
    <mergeCell ref="N17:N18"/>
    <mergeCell ref="O17:O18"/>
    <mergeCell ref="A19:B19"/>
    <mergeCell ref="I19:J19"/>
    <mergeCell ref="K19:L19"/>
    <mergeCell ref="A20:B20"/>
    <mergeCell ref="I20:J20"/>
    <mergeCell ref="K20:L20"/>
    <mergeCell ref="AC15:AC18"/>
    <mergeCell ref="AD15:AD18"/>
    <mergeCell ref="AE15:AE18"/>
    <mergeCell ref="F16:H16"/>
    <mergeCell ref="I16:L16"/>
    <mergeCell ref="C17:C18"/>
    <mergeCell ref="D17:D18"/>
    <mergeCell ref="E17:E18"/>
    <mergeCell ref="F17:F18"/>
    <mergeCell ref="G17:G18"/>
    <mergeCell ref="Z14:AE14"/>
    <mergeCell ref="P15:R17"/>
    <mergeCell ref="S15:S18"/>
    <mergeCell ref="T15:T18"/>
    <mergeCell ref="U15:U18"/>
    <mergeCell ref="V15:W17"/>
    <mergeCell ref="X15:Y17"/>
    <mergeCell ref="Z15:Z18"/>
    <mergeCell ref="AA15:AA18"/>
    <mergeCell ref="AB15:AB18"/>
    <mergeCell ref="A14:B18"/>
    <mergeCell ref="C14:E16"/>
    <mergeCell ref="F14:H15"/>
    <mergeCell ref="I14:L15"/>
    <mergeCell ref="M14:O16"/>
    <mergeCell ref="P14:Y14"/>
    <mergeCell ref="H17:H18"/>
    <mergeCell ref="I17:J18"/>
    <mergeCell ref="K17:L18"/>
    <mergeCell ref="M17:M18"/>
    <mergeCell ref="F10:G10"/>
    <mergeCell ref="H10:I10"/>
    <mergeCell ref="K10:L10"/>
    <mergeCell ref="F11:G11"/>
    <mergeCell ref="H11:I11"/>
    <mergeCell ref="K11:L11"/>
    <mergeCell ref="A8:B8"/>
    <mergeCell ref="F8:G8"/>
    <mergeCell ref="H8:I8"/>
    <mergeCell ref="K8:L8"/>
    <mergeCell ref="F9:G9"/>
    <mergeCell ref="H9:I9"/>
    <mergeCell ref="K9:L9"/>
    <mergeCell ref="Z6:Z7"/>
    <mergeCell ref="AA6:AA7"/>
    <mergeCell ref="AB6:AB7"/>
    <mergeCell ref="AC6:AC7"/>
    <mergeCell ref="AD6:AD7"/>
    <mergeCell ref="AE6:AE7"/>
    <mergeCell ref="S4:S5"/>
    <mergeCell ref="Z4:AB5"/>
    <mergeCell ref="AC4:AE5"/>
    <mergeCell ref="C5:C7"/>
    <mergeCell ref="D5:D7"/>
    <mergeCell ref="O6:O7"/>
    <mergeCell ref="P6:P7"/>
    <mergeCell ref="Q6:Q7"/>
    <mergeCell ref="R6:R7"/>
    <mergeCell ref="S6:S7"/>
    <mergeCell ref="M4:M7"/>
    <mergeCell ref="N4:N7"/>
    <mergeCell ref="O4:O5"/>
    <mergeCell ref="P4:P5"/>
    <mergeCell ref="Q4:Q5"/>
    <mergeCell ref="R4:R5"/>
    <mergeCell ref="A1:AE1"/>
    <mergeCell ref="A3:B7"/>
    <mergeCell ref="C3:D4"/>
    <mergeCell ref="E3:E7"/>
    <mergeCell ref="F3:G7"/>
    <mergeCell ref="H3:I7"/>
    <mergeCell ref="J3:J7"/>
    <mergeCell ref="K3:Y3"/>
    <mergeCell ref="Z3:AE3"/>
    <mergeCell ref="K4:L7"/>
  </mergeCells>
  <printOptions horizontalCentered="1"/>
  <pageMargins left="0" right="0" top="0.8661417322834646" bottom="0.07874015748031496" header="0.5118110236220472" footer="0.5118110236220472"/>
  <pageSetup horizontalDpi="600" verticalDpi="600" orientation="landscape" paperSize="9" scale="87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2013-02-06T00:42:22Z</cp:lastPrinted>
  <dcterms:created xsi:type="dcterms:W3CDTF">2013-02-05T00:21:44Z</dcterms:created>
  <dcterms:modified xsi:type="dcterms:W3CDTF">2014-03-03T08:54:49Z</dcterms:modified>
  <cp:category/>
  <cp:version/>
  <cp:contentType/>
  <cp:contentStatus/>
</cp:coreProperties>
</file>