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20550" windowHeight="3780" activeTab="0"/>
  </bookViews>
  <sheets>
    <sheet name="表.92" sheetId="1" r:id="rId1"/>
  </sheets>
  <externalReferences>
    <externalReference r:id="rId4"/>
    <externalReference r:id="rId5"/>
    <externalReference r:id="rId6"/>
  </externalReferences>
  <definedNames>
    <definedName name="B" localSheetId="0">'[2]表91職業別就職'!#REF!</definedName>
    <definedName name="B">'[1]表91職業別就職'!#REF!</definedName>
    <definedName name="_xlnm.Print_Area" localSheetId="0">'表.92'!#REF!</definedName>
    <definedName name="印刷" localSheetId="0">'表.92'!#REF!</definedName>
    <definedName name="印刷">#REF!</definedName>
  </definedNames>
  <calcPr fullCalcOnLoad="1"/>
</workbook>
</file>

<file path=xl/sharedStrings.xml><?xml version="1.0" encoding="utf-8"?>
<sst xmlns="http://schemas.openxmlformats.org/spreadsheetml/2006/main" count="161" uniqueCount="36">
  <si>
    <t>計</t>
  </si>
  <si>
    <t>男</t>
  </si>
  <si>
    <t>女</t>
  </si>
  <si>
    <t>視覚障害</t>
  </si>
  <si>
    <t>聴覚障害</t>
  </si>
  <si>
    <t>知的障害</t>
  </si>
  <si>
    <t>肢体不自由</t>
  </si>
  <si>
    <t>病弱・身体虚弱</t>
  </si>
  <si>
    <t>農業,
林業</t>
  </si>
  <si>
    <t>鉱業,
採石業,
砂利採取業</t>
  </si>
  <si>
    <t>電気･ｶﾞｽ
・熱供給
・水道業</t>
  </si>
  <si>
    <t>情報
通信業</t>
  </si>
  <si>
    <t>運輸業,</t>
  </si>
  <si>
    <t>卸売業,
小売業</t>
  </si>
  <si>
    <t>金融業,
保険業</t>
  </si>
  <si>
    <t>不動産業,物品賃貸業</t>
  </si>
  <si>
    <t>学術研究,
専門・技術
ｻｰﾋﾞｽ業</t>
  </si>
  <si>
    <t>宿泊業,
飲食
ｻｰﾋﾞｽ業</t>
  </si>
  <si>
    <t>教育,
学習支援業</t>
  </si>
  <si>
    <t xml:space="preserve">医療,
福祉 </t>
  </si>
  <si>
    <t>複合ｻｰﾋﾞｽ
事　業</t>
  </si>
  <si>
    <r>
      <t xml:space="preserve">ｻｰﾋﾞｽ業
</t>
    </r>
    <r>
      <rPr>
        <sz val="8"/>
        <rFont val="ＭＳ 明朝"/>
        <family val="1"/>
      </rPr>
      <t>(他に分
類されな
いもの)</t>
    </r>
  </si>
  <si>
    <r>
      <t xml:space="preserve">公務
</t>
    </r>
    <r>
      <rPr>
        <sz val="8"/>
        <rFont val="ＭＳ 明朝"/>
        <family val="1"/>
      </rPr>
      <t>(他に分類
されるも
のを除く)</t>
    </r>
  </si>
  <si>
    <t>左記以外
のもの</t>
  </si>
  <si>
    <t>郵便業</t>
  </si>
  <si>
    <t>就職者総数</t>
  </si>
  <si>
    <t>平成25年3月</t>
  </si>
  <si>
    <t>表92　産業別就職者数</t>
  </si>
  <si>
    <t>区　分</t>
  </si>
  <si>
    <t>漁業</t>
  </si>
  <si>
    <t>建設業</t>
  </si>
  <si>
    <t>製造業</t>
  </si>
  <si>
    <t>生活関連
ｻｰﾋﾞｽ業,娯楽業</t>
  </si>
  <si>
    <t>県内</t>
  </si>
  <si>
    <t>県外</t>
  </si>
  <si>
    <t>平成24年3月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</si>
</sst>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[Yellow]General"/>
    <numFmt numFmtId="179" formatCode="#,##0;;"/>
    <numFmt numFmtId="180" formatCode="#,##0;;&quot;－&quot;"/>
    <numFmt numFmtId="181" formatCode="#,##0;\-#,##0;&quot;-&quot;"/>
    <numFmt numFmtId="182" formatCode="_ &quot;SFr.&quot;* #,##0.00_ ;_ &quot;SFr.&quot;* \-#,##0.00_ ;_ &quot;SFr.&quot;* &quot;-&quot;??_ ;_ @_ "/>
    <numFmt numFmtId="183" formatCode="[$-411]g/&quot;標&quot;&quot;準&quot;"/>
    <numFmt numFmtId="184" formatCode="&quot;｣&quot;#,##0;[Red]\-&quot;｣&quot;#,##0"/>
  </numFmts>
  <fonts count="68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  <font>
      <sz val="11"/>
      <name val="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b/>
      <sz val="12"/>
      <name val="ＭＳ 明朝"/>
      <family val="1"/>
    </font>
    <font>
      <b/>
      <sz val="22"/>
      <name val="ＭＳ 明朝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1" fontId="4" fillId="0" borderId="0" applyFill="0" applyBorder="0" applyAlignment="0"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82" fontId="10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4" fontId="7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15" fillId="0" borderId="0">
      <alignment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6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28" borderId="4" applyNumberFormat="0" applyAlignment="0" applyProtection="0"/>
    <xf numFmtId="0" fontId="55" fillId="29" borderId="0" applyNumberFormat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32" borderId="7" applyNumberFormat="0" applyAlignment="0" applyProtection="0"/>
    <xf numFmtId="0" fontId="59" fillId="0" borderId="0" applyNumberForma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32" borderId="12" applyNumberFormat="0" applyAlignment="0" applyProtection="0"/>
    <xf numFmtId="0" fontId="65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6" fillId="33" borderId="7" applyNumberFormat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  <xf numFmtId="0" fontId="67" fillId="3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26" fillId="35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35" borderId="0" xfId="0" applyNumberFormat="1" applyFont="1" applyFill="1" applyBorder="1" applyAlignment="1" applyProtection="1">
      <alignment/>
      <protection locked="0"/>
    </xf>
    <xf numFmtId="0" fontId="10" fillId="35" borderId="13" xfId="0" applyNumberFormat="1" applyFont="1" applyFill="1" applyBorder="1" applyAlignment="1">
      <alignment horizontal="right"/>
    </xf>
    <xf numFmtId="0" fontId="25" fillId="35" borderId="0" xfId="0" applyFont="1" applyFill="1" applyAlignment="1">
      <alignment horizontal="right" vertical="top" textRotation="180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35" borderId="14" xfId="0" applyFont="1" applyFill="1" applyBorder="1" applyAlignment="1">
      <alignment/>
    </xf>
    <xf numFmtId="0" fontId="10" fillId="35" borderId="15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>
      <alignment horizontal="right" textRotation="180"/>
    </xf>
    <xf numFmtId="0" fontId="10" fillId="35" borderId="0" xfId="0" applyFont="1" applyFill="1" applyBorder="1" applyAlignment="1">
      <alignment/>
    </xf>
    <xf numFmtId="0" fontId="10" fillId="35" borderId="16" xfId="0" applyNumberFormat="1" applyFont="1" applyFill="1" applyBorder="1" applyAlignment="1" applyProtection="1">
      <alignment/>
      <protection locked="0"/>
    </xf>
    <xf numFmtId="0" fontId="10" fillId="35" borderId="16" xfId="0" applyNumberFormat="1" applyFont="1" applyFill="1" applyBorder="1" applyAlignment="1">
      <alignment horizontal="center"/>
    </xf>
    <xf numFmtId="0" fontId="10" fillId="35" borderId="13" xfId="0" applyFont="1" applyFill="1" applyBorder="1" applyAlignment="1">
      <alignment/>
    </xf>
    <xf numFmtId="0" fontId="10" fillId="35" borderId="17" xfId="0" applyNumberFormat="1" applyFont="1" applyFill="1" applyBorder="1" applyAlignment="1" applyProtection="1">
      <alignment/>
      <protection locked="0"/>
    </xf>
    <xf numFmtId="0" fontId="28" fillId="35" borderId="18" xfId="0" applyNumberFormat="1" applyFont="1" applyFill="1" applyBorder="1" applyAlignment="1">
      <alignment horizontal="center" vertical="center"/>
    </xf>
    <xf numFmtId="0" fontId="21" fillId="35" borderId="19" xfId="0" applyNumberFormat="1" applyFont="1" applyFill="1" applyBorder="1" applyAlignment="1">
      <alignment horizontal="center" vertical="center"/>
    </xf>
    <xf numFmtId="0" fontId="21" fillId="35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35" borderId="0" xfId="0" applyFont="1" applyFill="1" applyBorder="1" applyAlignment="1">
      <alignment vertical="center"/>
    </xf>
    <xf numFmtId="0" fontId="26" fillId="35" borderId="0" xfId="0" applyNumberFormat="1" applyFont="1" applyFill="1" applyBorder="1" applyAlignment="1" applyProtection="1">
      <alignment horizontal="center" vertical="center"/>
      <protection locked="0"/>
    </xf>
    <xf numFmtId="0" fontId="10" fillId="35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vertical="center"/>
    </xf>
    <xf numFmtId="0" fontId="29" fillId="35" borderId="0" xfId="0" applyFont="1" applyFill="1" applyBorder="1" applyAlignment="1">
      <alignment vertical="center"/>
    </xf>
    <xf numFmtId="0" fontId="23" fillId="35" borderId="0" xfId="0" applyNumberFormat="1" applyFont="1" applyFill="1" applyBorder="1" applyAlignment="1" applyProtection="1">
      <alignment horizontal="center" vertical="center"/>
      <protection locked="0"/>
    </xf>
    <xf numFmtId="0" fontId="29" fillId="35" borderId="16" xfId="0" applyNumberFormat="1" applyFont="1" applyFill="1" applyBorder="1" applyAlignment="1" applyProtection="1">
      <alignment horizontal="center" vertical="center"/>
      <protection locked="0"/>
    </xf>
    <xf numFmtId="180" fontId="31" fillId="35" borderId="20" xfId="0" applyNumberFormat="1" applyFont="1" applyFill="1" applyBorder="1" applyAlignment="1">
      <alignment horizontal="center" vertical="center" shrinkToFit="1"/>
    </xf>
    <xf numFmtId="180" fontId="31" fillId="35" borderId="0" xfId="0" applyNumberFormat="1" applyFont="1" applyFill="1" applyBorder="1" applyAlignment="1">
      <alignment horizontal="center" vertical="center" shrinkToFit="1"/>
    </xf>
    <xf numFmtId="0" fontId="26" fillId="35" borderId="13" xfId="0" applyNumberFormat="1" applyFont="1" applyFill="1" applyBorder="1" applyAlignment="1" applyProtection="1">
      <alignment horizontal="center"/>
      <protection locked="0"/>
    </xf>
    <xf numFmtId="0" fontId="10" fillId="35" borderId="17" xfId="0" applyNumberFormat="1" applyFont="1" applyFill="1" applyBorder="1" applyAlignment="1" applyProtection="1">
      <alignment horizontal="center"/>
      <protection locked="0"/>
    </xf>
    <xf numFmtId="180" fontId="32" fillId="35" borderId="21" xfId="0" applyNumberFormat="1" applyFont="1" applyFill="1" applyBorder="1" applyAlignment="1">
      <alignment horizontal="center" shrinkToFit="1"/>
    </xf>
    <xf numFmtId="180" fontId="32" fillId="35" borderId="13" xfId="0" applyNumberFormat="1" applyFont="1" applyFill="1" applyBorder="1" applyAlignment="1">
      <alignment horizontal="center" shrinkToFit="1"/>
    </xf>
    <xf numFmtId="0" fontId="26" fillId="35" borderId="0" xfId="0" applyNumberFormat="1" applyFont="1" applyFill="1" applyBorder="1" applyAlignment="1" applyProtection="1">
      <alignment horizontal="distributed"/>
      <protection/>
    </xf>
    <xf numFmtId="0" fontId="10" fillId="35" borderId="16" xfId="0" applyNumberFormat="1" applyFont="1" applyFill="1" applyBorder="1" applyAlignment="1" applyProtection="1">
      <alignment horizontal="center"/>
      <protection/>
    </xf>
    <xf numFmtId="180" fontId="26" fillId="35" borderId="20" xfId="0" applyNumberFormat="1" applyFont="1" applyFill="1" applyBorder="1" applyAlignment="1" applyProtection="1">
      <alignment horizontal="center" shrinkToFit="1"/>
      <protection/>
    </xf>
    <xf numFmtId="180" fontId="26" fillId="35" borderId="0" xfId="0" applyNumberFormat="1" applyFont="1" applyFill="1" applyBorder="1" applyAlignment="1" applyProtection="1">
      <alignment horizontal="center" shrinkToFit="1"/>
      <protection/>
    </xf>
    <xf numFmtId="0" fontId="29" fillId="0" borderId="0" xfId="0" applyFont="1" applyFill="1" applyAlignment="1">
      <alignment/>
    </xf>
    <xf numFmtId="0" fontId="29" fillId="35" borderId="0" xfId="0" applyFont="1" applyFill="1" applyAlignment="1">
      <alignment/>
    </xf>
    <xf numFmtId="49" fontId="26" fillId="0" borderId="0" xfId="81" applyNumberFormat="1" applyFont="1" applyBorder="1" applyAlignment="1">
      <alignment horizontal="distributed" vertical="center" shrinkToFit="1"/>
      <protection/>
    </xf>
    <xf numFmtId="0" fontId="29" fillId="35" borderId="16" xfId="0" applyNumberFormat="1" applyFont="1" applyFill="1" applyBorder="1" applyAlignment="1">
      <alignment/>
    </xf>
    <xf numFmtId="180" fontId="26" fillId="35" borderId="0" xfId="0" applyNumberFormat="1" applyFont="1" applyFill="1" applyBorder="1" applyAlignment="1">
      <alignment horizontal="center" shrinkToFit="1"/>
    </xf>
    <xf numFmtId="0" fontId="30" fillId="35" borderId="16" xfId="0" applyNumberFormat="1" applyFont="1" applyFill="1" applyBorder="1" applyAlignment="1">
      <alignment horizontal="left"/>
    </xf>
    <xf numFmtId="0" fontId="29" fillId="35" borderId="13" xfId="0" applyFont="1" applyFill="1" applyBorder="1" applyAlignment="1">
      <alignment/>
    </xf>
    <xf numFmtId="0" fontId="29" fillId="35" borderId="13" xfId="0" applyNumberFormat="1" applyFont="1" applyFill="1" applyBorder="1" applyAlignment="1">
      <alignment horizontal="center"/>
    </xf>
    <xf numFmtId="0" fontId="30" fillId="35" borderId="17" xfId="0" applyNumberFormat="1" applyFont="1" applyFill="1" applyBorder="1" applyAlignment="1">
      <alignment horizontal="center"/>
    </xf>
    <xf numFmtId="180" fontId="10" fillId="35" borderId="21" xfId="0" applyNumberFormat="1" applyFont="1" applyFill="1" applyBorder="1" applyAlignment="1">
      <alignment horizontal="center" shrinkToFit="1"/>
    </xf>
    <xf numFmtId="180" fontId="10" fillId="35" borderId="13" xfId="0" applyNumberFormat="1" applyFont="1" applyFill="1" applyBorder="1" applyAlignment="1">
      <alignment horizontal="center" shrinkToFit="1"/>
    </xf>
    <xf numFmtId="0" fontId="24" fillId="35" borderId="0" xfId="0" applyNumberFormat="1" applyFont="1" applyFill="1" applyBorder="1" applyAlignment="1">
      <alignment horizontal="center"/>
    </xf>
    <xf numFmtId="0" fontId="26" fillId="35" borderId="14" xfId="0" applyNumberFormat="1" applyFont="1" applyFill="1" applyBorder="1" applyAlignment="1">
      <alignment horizontal="center" vertical="center"/>
    </xf>
    <xf numFmtId="0" fontId="10" fillId="35" borderId="19" xfId="0" applyNumberFormat="1" applyFont="1" applyFill="1" applyBorder="1" applyAlignment="1">
      <alignment horizontal="center" vertical="center"/>
    </xf>
    <xf numFmtId="0" fontId="10" fillId="35" borderId="19" xfId="0" applyNumberFormat="1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4" xfId="0" applyNumberFormat="1" applyFont="1" applyFill="1" applyBorder="1" applyAlignment="1">
      <alignment horizontal="center" vertical="center" wrapText="1"/>
    </xf>
    <xf numFmtId="0" fontId="10" fillId="35" borderId="15" xfId="0" applyNumberFormat="1" applyFont="1" applyFill="1" applyBorder="1" applyAlignment="1">
      <alignment horizontal="center" vertical="center" wrapText="1"/>
    </xf>
    <xf numFmtId="0" fontId="10" fillId="35" borderId="19" xfId="0" applyNumberFormat="1" applyFont="1" applyFill="1" applyBorder="1" applyAlignment="1">
      <alignment horizontal="center"/>
    </xf>
    <xf numFmtId="0" fontId="10" fillId="35" borderId="14" xfId="0" applyNumberFormat="1" applyFont="1" applyFill="1" applyBorder="1" applyAlignment="1">
      <alignment horizontal="center"/>
    </xf>
    <xf numFmtId="0" fontId="10" fillId="35" borderId="15" xfId="0" applyNumberFormat="1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21" xfId="0" applyNumberFormat="1" applyFont="1" applyFill="1" applyBorder="1" applyAlignment="1">
      <alignment horizontal="center" vertical="center" wrapText="1"/>
    </xf>
    <xf numFmtId="0" fontId="10" fillId="35" borderId="13" xfId="0" applyNumberFormat="1" applyFont="1" applyFill="1" applyBorder="1" applyAlignment="1">
      <alignment horizontal="center" vertical="center" wrapText="1"/>
    </xf>
    <xf numFmtId="0" fontId="10" fillId="35" borderId="17" xfId="0" applyNumberFormat="1" applyFont="1" applyFill="1" applyBorder="1" applyAlignment="1">
      <alignment horizontal="center" vertical="center" wrapText="1"/>
    </xf>
    <xf numFmtId="0" fontId="10" fillId="35" borderId="21" xfId="0" applyNumberFormat="1" applyFont="1" applyFill="1" applyBorder="1" applyAlignment="1">
      <alignment horizontal="center" vertical="top"/>
    </xf>
    <xf numFmtId="0" fontId="10" fillId="35" borderId="13" xfId="0" applyNumberFormat="1" applyFont="1" applyFill="1" applyBorder="1" applyAlignment="1">
      <alignment horizontal="center" vertical="top"/>
    </xf>
    <xf numFmtId="0" fontId="10" fillId="35" borderId="17" xfId="0" applyNumberFormat="1" applyFont="1" applyFill="1" applyBorder="1" applyAlignment="1">
      <alignment horizontal="center" vertical="top"/>
    </xf>
    <xf numFmtId="0" fontId="10" fillId="35" borderId="18" xfId="0" applyNumberFormat="1" applyFont="1" applyFill="1" applyBorder="1" applyAlignment="1">
      <alignment horizontal="center" vertical="center"/>
    </xf>
    <xf numFmtId="0" fontId="10" fillId="35" borderId="2" xfId="0" applyNumberFormat="1" applyFont="1" applyFill="1" applyBorder="1" applyAlignment="1">
      <alignment horizontal="center" vertical="center"/>
    </xf>
    <xf numFmtId="0" fontId="10" fillId="35" borderId="22" xfId="0" applyNumberFormat="1" applyFont="1" applyFill="1" applyBorder="1" applyAlignment="1">
      <alignment horizontal="center" vertical="center"/>
    </xf>
    <xf numFmtId="49" fontId="21" fillId="0" borderId="0" xfId="81" applyNumberFormat="1" applyFont="1" applyBorder="1" applyAlignment="1">
      <alignment horizontal="center" vertical="center" shrinkToFit="1"/>
      <protection/>
    </xf>
    <xf numFmtId="49" fontId="21" fillId="0" borderId="16" xfId="81" applyNumberFormat="1" applyFont="1" applyBorder="1" applyAlignment="1">
      <alignment horizontal="center" vertical="center" shrinkToFit="1"/>
      <protection/>
    </xf>
    <xf numFmtId="180" fontId="10" fillId="35" borderId="20" xfId="0" applyNumberFormat="1" applyFont="1" applyFill="1" applyBorder="1" applyAlignment="1" applyProtection="1">
      <alignment horizontal="center" shrinkToFit="1"/>
      <protection locked="0"/>
    </xf>
    <xf numFmtId="180" fontId="10" fillId="35" borderId="0" xfId="0" applyNumberFormat="1" applyFont="1" applyFill="1" applyBorder="1" applyAlignment="1" applyProtection="1">
      <alignment horizontal="center" shrinkToFit="1"/>
      <protection locked="0"/>
    </xf>
    <xf numFmtId="0" fontId="10" fillId="35" borderId="14" xfId="0" applyNumberFormat="1" applyFont="1" applyFill="1" applyBorder="1" applyAlignment="1">
      <alignment horizontal="center" vertical="center"/>
    </xf>
    <xf numFmtId="0" fontId="10" fillId="35" borderId="15" xfId="0" applyNumberFormat="1" applyFont="1" applyFill="1" applyBorder="1" applyAlignment="1">
      <alignment horizontal="center" vertical="center"/>
    </xf>
    <xf numFmtId="0" fontId="10" fillId="35" borderId="21" xfId="0" applyNumberFormat="1" applyFont="1" applyFill="1" applyBorder="1" applyAlignment="1">
      <alignment horizontal="center" vertical="center"/>
    </xf>
    <xf numFmtId="0" fontId="10" fillId="35" borderId="13" xfId="0" applyNumberFormat="1" applyFont="1" applyFill="1" applyBorder="1" applyAlignment="1">
      <alignment horizontal="center" vertical="center"/>
    </xf>
    <xf numFmtId="0" fontId="10" fillId="35" borderId="17" xfId="0" applyNumberFormat="1" applyFont="1" applyFill="1" applyBorder="1" applyAlignment="1">
      <alignment horizontal="center" vertical="center"/>
    </xf>
    <xf numFmtId="0" fontId="26" fillId="35" borderId="0" xfId="0" applyNumberFormat="1" applyFont="1" applyFill="1" applyBorder="1" applyAlignment="1">
      <alignment horizontal="center" vertical="center"/>
    </xf>
    <xf numFmtId="0" fontId="26" fillId="35" borderId="13" xfId="0" applyNumberFormat="1" applyFont="1" applyFill="1" applyBorder="1" applyAlignment="1">
      <alignment horizontal="center" vertical="center"/>
    </xf>
    <xf numFmtId="180" fontId="26" fillId="35" borderId="20" xfId="0" applyNumberFormat="1" applyFont="1" applyFill="1" applyBorder="1" applyAlignment="1">
      <alignment shrinkToFit="1"/>
    </xf>
    <xf numFmtId="180" fontId="26" fillId="35" borderId="0" xfId="0" applyNumberFormat="1" applyFont="1" applyFill="1" applyBorder="1" applyAlignment="1">
      <alignment shrinkToFit="1"/>
    </xf>
    <xf numFmtId="180" fontId="26" fillId="35" borderId="20" xfId="0" applyNumberFormat="1" applyFont="1" applyFill="1" applyBorder="1" applyAlignment="1" applyProtection="1">
      <alignment shrinkToFit="1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W_thÝv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_【最終】特別高卒" xfId="81"/>
    <cellStyle name="Followed Hyperlink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4&#23398;&#26657;&#22522;&#26412;&#35519;&#26619;\H24&#32113;&#35336;&#34920;\H24&#22577;&#21578;&#26360;\&#12304;&#20837;&#21147;&#29992;&#12305;&#32113;&#35336;&#34920;\&#29305;&#21029;&#25903;&#25588;\&#21330;&#26989;&#24460;\&#9734;&#9679;&#12304;&#34920;91&#12539;92&#12305;&#23601;&#32887;&#32773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23398;&#26657;&#9679;&#9679;&#22522;&#26412;&#35519;&#26619;\H25&#9679;&#23398;&#26657;&#22522;&#26412;&#35519;&#26619;\25.H25&#9679;&#32113;&#35336;&#34920;\H25&#9679;&#21360;&#21047;&#21407;&#31295;\&#29305;&#25903;&#21330;\&#9734;&#9679;&#12304;&#34920;91&#12539;92&#12305;&#23601;&#32887;&#32773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HP&#29992;&#9322;P127-128&#12304;&#29305;&#25903;(&#39640;)&#21330;&#12305;&#9670;H25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91職業別就職"/>
      <sheetName val="表92産業別就職"/>
      <sheetName val="印刷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91職業別就職"/>
      <sheetName val="表92産業別就職"/>
      <sheetName val="印刷用"/>
    </sheetNames>
    <sheetDataSet>
      <sheetData sheetId="1">
        <row r="12"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1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1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</row>
        <row r="20">
          <cell r="K20">
            <v>0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>
            <v>5</v>
          </cell>
          <cell r="AB20">
            <v>1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2</v>
          </cell>
          <cell r="AN20">
            <v>0</v>
          </cell>
          <cell r="AO20">
            <v>0</v>
          </cell>
          <cell r="AP20">
            <v>0</v>
          </cell>
          <cell r="AQ20">
            <v>9</v>
          </cell>
          <cell r="AR20">
            <v>6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0</v>
          </cell>
          <cell r="AY20">
            <v>2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6</v>
          </cell>
          <cell r="BH20">
            <v>4</v>
          </cell>
          <cell r="BI20">
            <v>0</v>
          </cell>
          <cell r="BJ20">
            <v>0</v>
          </cell>
          <cell r="BK20">
            <v>1</v>
          </cell>
          <cell r="BL20">
            <v>1</v>
          </cell>
          <cell r="BM20">
            <v>0</v>
          </cell>
          <cell r="BN20">
            <v>0</v>
          </cell>
          <cell r="BO20">
            <v>1</v>
          </cell>
          <cell r="BP20">
            <v>1</v>
          </cell>
          <cell r="BQ20">
            <v>0</v>
          </cell>
          <cell r="BR20">
            <v>0</v>
          </cell>
          <cell r="BS20">
            <v>7</v>
          </cell>
          <cell r="BT20">
            <v>5</v>
          </cell>
          <cell r="BU20">
            <v>0</v>
          </cell>
          <cell r="BV20">
            <v>0</v>
          </cell>
          <cell r="BW20">
            <v>1</v>
          </cell>
          <cell r="BX20">
            <v>0</v>
          </cell>
          <cell r="BY20">
            <v>0</v>
          </cell>
          <cell r="BZ20">
            <v>0</v>
          </cell>
          <cell r="CA20">
            <v>3</v>
          </cell>
          <cell r="CB20">
            <v>1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1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</row>
        <row r="39"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90"/>
      <sheetName val="表91.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N17"/>
  <sheetViews>
    <sheetView showGridLines="0" tabSelected="1" zoomScaleSheetLayoutView="85" zoomScalePageLayoutView="0" workbookViewId="0" topLeftCell="A1">
      <selection activeCell="A1" sqref="A1:CN1"/>
    </sheetView>
  </sheetViews>
  <sheetFormatPr defaultColWidth="11.25" defaultRowHeight="18"/>
  <cols>
    <col min="1" max="1" width="1.58203125" style="1" customWidth="1"/>
    <col min="2" max="2" width="10.58203125" style="1" customWidth="1"/>
    <col min="3" max="3" width="1.83203125" style="1" customWidth="1"/>
    <col min="4" max="8" width="4.58203125" style="1" bestFit="1" customWidth="1"/>
    <col min="9" max="9" width="4.33203125" style="1" bestFit="1" customWidth="1"/>
    <col min="10" max="10" width="3.83203125" style="1" bestFit="1" customWidth="1"/>
    <col min="11" max="11" width="4.33203125" style="1" bestFit="1" customWidth="1"/>
    <col min="12" max="12" width="3.83203125" style="1" bestFit="1" customWidth="1"/>
    <col min="13" max="22" width="4.33203125" style="1" bestFit="1" customWidth="1"/>
    <col min="23" max="23" width="3.33203125" style="1" bestFit="1" customWidth="1"/>
    <col min="24" max="26" width="4.33203125" style="1" bestFit="1" customWidth="1"/>
    <col min="27" max="28" width="3.33203125" style="1" bestFit="1" customWidth="1"/>
    <col min="29" max="29" width="4.33203125" style="1" bestFit="1" customWidth="1"/>
    <col min="30" max="30" width="3.83203125" style="1" bestFit="1" customWidth="1"/>
    <col min="31" max="38" width="4.33203125" style="1" bestFit="1" customWidth="1"/>
    <col min="39" max="39" width="3.83203125" style="1" bestFit="1" customWidth="1"/>
    <col min="40" max="42" width="4.33203125" style="1" bestFit="1" customWidth="1"/>
    <col min="43" max="43" width="4.58203125" style="1" bestFit="1" customWidth="1"/>
    <col min="44" max="44" width="3.83203125" style="1" bestFit="1" customWidth="1"/>
    <col min="45" max="46" width="4.33203125" style="1" bestFit="1" customWidth="1"/>
    <col min="47" max="47" width="3.83203125" style="1" bestFit="1" customWidth="1"/>
    <col min="48" max="50" width="4.33203125" style="1" bestFit="1" customWidth="1"/>
    <col min="51" max="51" width="3.83203125" style="1" bestFit="1" customWidth="1"/>
    <col min="52" max="55" width="4.33203125" style="1" bestFit="1" customWidth="1"/>
    <col min="56" max="56" width="3.83203125" style="1" bestFit="1" customWidth="1"/>
    <col min="57" max="58" width="4.33203125" style="1" bestFit="1" customWidth="1"/>
    <col min="59" max="59" width="3.33203125" style="1" bestFit="1" customWidth="1"/>
    <col min="60" max="60" width="3.83203125" style="1" bestFit="1" customWidth="1"/>
    <col min="61" max="62" width="4.33203125" style="1" bestFit="1" customWidth="1"/>
    <col min="63" max="64" width="3.33203125" style="1" bestFit="1" customWidth="1"/>
    <col min="65" max="66" width="4.33203125" style="1" bestFit="1" customWidth="1"/>
    <col min="67" max="68" width="3.83203125" style="1" bestFit="1" customWidth="1"/>
    <col min="69" max="70" width="4.33203125" style="1" bestFit="1" customWidth="1"/>
    <col min="71" max="72" width="3.33203125" style="1" bestFit="1" customWidth="1"/>
    <col min="73" max="74" width="4.33203125" style="1" bestFit="1" customWidth="1"/>
    <col min="75" max="75" width="3.83203125" style="1" bestFit="1" customWidth="1"/>
    <col min="76" max="78" width="4.33203125" style="1" bestFit="1" customWidth="1"/>
    <col min="79" max="79" width="3.33203125" style="1" bestFit="1" customWidth="1"/>
    <col min="80" max="80" width="3.83203125" style="1" bestFit="1" customWidth="1"/>
    <col min="81" max="90" width="4.33203125" style="1" bestFit="1" customWidth="1"/>
    <col min="91" max="92" width="2" style="1" customWidth="1"/>
    <col min="93" max="16384" width="11.25" style="1" customWidth="1"/>
  </cols>
  <sheetData>
    <row r="1" spans="1:92" s="3" customFormat="1" ht="25.5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</row>
    <row r="2" spans="1:90" ht="16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8"/>
      <c r="BW2" s="9"/>
      <c r="CB2" s="10"/>
      <c r="CG2" s="10"/>
      <c r="CH2" s="11"/>
      <c r="CI2" s="11"/>
      <c r="CJ2" s="11"/>
      <c r="CK2" s="11"/>
      <c r="CL2" s="10"/>
    </row>
    <row r="3" spans="1:91" ht="26.25" customHeight="1">
      <c r="A3" s="12"/>
      <c r="B3" s="53" t="s">
        <v>28</v>
      </c>
      <c r="C3" s="13"/>
      <c r="D3" s="54" t="s">
        <v>25</v>
      </c>
      <c r="E3" s="80"/>
      <c r="F3" s="80"/>
      <c r="G3" s="80"/>
      <c r="H3" s="80"/>
      <c r="I3" s="80"/>
      <c r="J3" s="81"/>
      <c r="K3" s="55" t="s">
        <v>8</v>
      </c>
      <c r="L3" s="61"/>
      <c r="M3" s="61"/>
      <c r="N3" s="62"/>
      <c r="O3" s="54" t="s">
        <v>29</v>
      </c>
      <c r="P3" s="80"/>
      <c r="Q3" s="80"/>
      <c r="R3" s="81"/>
      <c r="S3" s="55" t="s">
        <v>9</v>
      </c>
      <c r="T3" s="61"/>
      <c r="U3" s="61"/>
      <c r="V3" s="62"/>
      <c r="W3" s="54" t="s">
        <v>30</v>
      </c>
      <c r="X3" s="80"/>
      <c r="Y3" s="80"/>
      <c r="Z3" s="81"/>
      <c r="AA3" s="54" t="s">
        <v>31</v>
      </c>
      <c r="AB3" s="80"/>
      <c r="AC3" s="80"/>
      <c r="AD3" s="81"/>
      <c r="AE3" s="55" t="s">
        <v>10</v>
      </c>
      <c r="AF3" s="61"/>
      <c r="AG3" s="61"/>
      <c r="AH3" s="62"/>
      <c r="AI3" s="55" t="s">
        <v>11</v>
      </c>
      <c r="AJ3" s="61"/>
      <c r="AK3" s="61"/>
      <c r="AL3" s="62"/>
      <c r="AM3" s="63" t="s">
        <v>12</v>
      </c>
      <c r="AN3" s="64"/>
      <c r="AO3" s="64"/>
      <c r="AP3" s="65"/>
      <c r="AQ3" s="55" t="s">
        <v>13</v>
      </c>
      <c r="AR3" s="61"/>
      <c r="AS3" s="61"/>
      <c r="AT3" s="62"/>
      <c r="AU3" s="55" t="s">
        <v>14</v>
      </c>
      <c r="AV3" s="61"/>
      <c r="AW3" s="61"/>
      <c r="AX3" s="62"/>
      <c r="AY3" s="55" t="s">
        <v>15</v>
      </c>
      <c r="AZ3" s="61"/>
      <c r="BA3" s="61"/>
      <c r="BB3" s="62"/>
      <c r="BC3" s="66" t="s">
        <v>16</v>
      </c>
      <c r="BD3" s="56"/>
      <c r="BE3" s="56"/>
      <c r="BF3" s="57"/>
      <c r="BG3" s="55" t="s">
        <v>17</v>
      </c>
      <c r="BH3" s="61"/>
      <c r="BI3" s="61"/>
      <c r="BJ3" s="62"/>
      <c r="BK3" s="55" t="s">
        <v>32</v>
      </c>
      <c r="BL3" s="61"/>
      <c r="BM3" s="61"/>
      <c r="BN3" s="62"/>
      <c r="BO3" s="55" t="s">
        <v>18</v>
      </c>
      <c r="BP3" s="61"/>
      <c r="BQ3" s="61"/>
      <c r="BR3" s="62"/>
      <c r="BS3" s="55" t="s">
        <v>19</v>
      </c>
      <c r="BT3" s="61"/>
      <c r="BU3" s="61"/>
      <c r="BV3" s="62"/>
      <c r="BW3" s="55" t="s">
        <v>20</v>
      </c>
      <c r="BX3" s="61"/>
      <c r="BY3" s="61"/>
      <c r="BZ3" s="62"/>
      <c r="CA3" s="55" t="s">
        <v>21</v>
      </c>
      <c r="CB3" s="61"/>
      <c r="CC3" s="61"/>
      <c r="CD3" s="62"/>
      <c r="CE3" s="55" t="s">
        <v>22</v>
      </c>
      <c r="CF3" s="61"/>
      <c r="CG3" s="61"/>
      <c r="CH3" s="62"/>
      <c r="CI3" s="55" t="s">
        <v>23</v>
      </c>
      <c r="CJ3" s="61"/>
      <c r="CK3" s="61"/>
      <c r="CL3" s="61"/>
      <c r="CM3" s="14"/>
    </row>
    <row r="4" spans="1:91" ht="26.25" customHeight="1">
      <c r="A4" s="15"/>
      <c r="B4" s="85"/>
      <c r="C4" s="16"/>
      <c r="D4" s="82"/>
      <c r="E4" s="83"/>
      <c r="F4" s="83"/>
      <c r="G4" s="83"/>
      <c r="H4" s="83"/>
      <c r="I4" s="83"/>
      <c r="J4" s="84"/>
      <c r="K4" s="67"/>
      <c r="L4" s="68"/>
      <c r="M4" s="68"/>
      <c r="N4" s="69"/>
      <c r="O4" s="82"/>
      <c r="P4" s="83"/>
      <c r="Q4" s="83"/>
      <c r="R4" s="84"/>
      <c r="S4" s="67"/>
      <c r="T4" s="68"/>
      <c r="U4" s="68"/>
      <c r="V4" s="69"/>
      <c r="W4" s="82"/>
      <c r="X4" s="83"/>
      <c r="Y4" s="83"/>
      <c r="Z4" s="84"/>
      <c r="AA4" s="82"/>
      <c r="AB4" s="83"/>
      <c r="AC4" s="83"/>
      <c r="AD4" s="84"/>
      <c r="AE4" s="67"/>
      <c r="AF4" s="68"/>
      <c r="AG4" s="68"/>
      <c r="AH4" s="69"/>
      <c r="AI4" s="67"/>
      <c r="AJ4" s="68"/>
      <c r="AK4" s="68"/>
      <c r="AL4" s="69"/>
      <c r="AM4" s="70" t="s">
        <v>24</v>
      </c>
      <c r="AN4" s="71"/>
      <c r="AO4" s="71"/>
      <c r="AP4" s="72"/>
      <c r="AQ4" s="67"/>
      <c r="AR4" s="68"/>
      <c r="AS4" s="68"/>
      <c r="AT4" s="69"/>
      <c r="AU4" s="67"/>
      <c r="AV4" s="68"/>
      <c r="AW4" s="68"/>
      <c r="AX4" s="69"/>
      <c r="AY4" s="67"/>
      <c r="AZ4" s="68"/>
      <c r="BA4" s="68"/>
      <c r="BB4" s="69"/>
      <c r="BC4" s="58"/>
      <c r="BD4" s="59"/>
      <c r="BE4" s="59"/>
      <c r="BF4" s="60"/>
      <c r="BG4" s="67"/>
      <c r="BH4" s="68"/>
      <c r="BI4" s="68"/>
      <c r="BJ4" s="69"/>
      <c r="BK4" s="67"/>
      <c r="BL4" s="68"/>
      <c r="BM4" s="68"/>
      <c r="BN4" s="69"/>
      <c r="BO4" s="67"/>
      <c r="BP4" s="68"/>
      <c r="BQ4" s="68"/>
      <c r="BR4" s="69"/>
      <c r="BS4" s="67"/>
      <c r="BT4" s="68"/>
      <c r="BU4" s="68"/>
      <c r="BV4" s="69"/>
      <c r="BW4" s="67"/>
      <c r="BX4" s="68"/>
      <c r="BY4" s="68"/>
      <c r="BZ4" s="69"/>
      <c r="CA4" s="67"/>
      <c r="CB4" s="68"/>
      <c r="CC4" s="68"/>
      <c r="CD4" s="69"/>
      <c r="CE4" s="67"/>
      <c r="CF4" s="68"/>
      <c r="CG4" s="68"/>
      <c r="CH4" s="69"/>
      <c r="CI4" s="67"/>
      <c r="CJ4" s="68"/>
      <c r="CK4" s="68"/>
      <c r="CL4" s="68"/>
      <c r="CM4" s="14"/>
    </row>
    <row r="5" spans="1:91" ht="19.5" customHeight="1">
      <c r="A5" s="15"/>
      <c r="B5" s="85"/>
      <c r="C5" s="17"/>
      <c r="D5" s="73" t="s">
        <v>0</v>
      </c>
      <c r="E5" s="74"/>
      <c r="F5" s="75"/>
      <c r="G5" s="73" t="s">
        <v>33</v>
      </c>
      <c r="H5" s="75"/>
      <c r="I5" s="73" t="s">
        <v>34</v>
      </c>
      <c r="J5" s="75"/>
      <c r="K5" s="73" t="s">
        <v>33</v>
      </c>
      <c r="L5" s="75"/>
      <c r="M5" s="73" t="s">
        <v>34</v>
      </c>
      <c r="N5" s="75"/>
      <c r="O5" s="73" t="s">
        <v>33</v>
      </c>
      <c r="P5" s="75"/>
      <c r="Q5" s="73" t="s">
        <v>34</v>
      </c>
      <c r="R5" s="75"/>
      <c r="S5" s="73" t="s">
        <v>33</v>
      </c>
      <c r="T5" s="75"/>
      <c r="U5" s="73" t="s">
        <v>34</v>
      </c>
      <c r="V5" s="75"/>
      <c r="W5" s="73" t="s">
        <v>33</v>
      </c>
      <c r="X5" s="75"/>
      <c r="Y5" s="73" t="s">
        <v>34</v>
      </c>
      <c r="Z5" s="75"/>
      <c r="AA5" s="73" t="s">
        <v>33</v>
      </c>
      <c r="AB5" s="75"/>
      <c r="AC5" s="73" t="s">
        <v>34</v>
      </c>
      <c r="AD5" s="75"/>
      <c r="AE5" s="73" t="s">
        <v>33</v>
      </c>
      <c r="AF5" s="75"/>
      <c r="AG5" s="73" t="s">
        <v>34</v>
      </c>
      <c r="AH5" s="75"/>
      <c r="AI5" s="73" t="s">
        <v>33</v>
      </c>
      <c r="AJ5" s="75"/>
      <c r="AK5" s="73" t="s">
        <v>34</v>
      </c>
      <c r="AL5" s="75"/>
      <c r="AM5" s="73" t="s">
        <v>33</v>
      </c>
      <c r="AN5" s="75"/>
      <c r="AO5" s="73" t="s">
        <v>34</v>
      </c>
      <c r="AP5" s="75"/>
      <c r="AQ5" s="73" t="s">
        <v>33</v>
      </c>
      <c r="AR5" s="75"/>
      <c r="AS5" s="73" t="s">
        <v>34</v>
      </c>
      <c r="AT5" s="75"/>
      <c r="AU5" s="73" t="s">
        <v>33</v>
      </c>
      <c r="AV5" s="75"/>
      <c r="AW5" s="73" t="s">
        <v>34</v>
      </c>
      <c r="AX5" s="75"/>
      <c r="AY5" s="73" t="s">
        <v>33</v>
      </c>
      <c r="AZ5" s="75"/>
      <c r="BA5" s="73" t="s">
        <v>34</v>
      </c>
      <c r="BB5" s="75"/>
      <c r="BC5" s="73" t="s">
        <v>33</v>
      </c>
      <c r="BD5" s="75"/>
      <c r="BE5" s="73" t="s">
        <v>34</v>
      </c>
      <c r="BF5" s="75"/>
      <c r="BG5" s="73" t="s">
        <v>33</v>
      </c>
      <c r="BH5" s="75"/>
      <c r="BI5" s="73" t="s">
        <v>34</v>
      </c>
      <c r="BJ5" s="75"/>
      <c r="BK5" s="73" t="s">
        <v>33</v>
      </c>
      <c r="BL5" s="75"/>
      <c r="BM5" s="73" t="s">
        <v>34</v>
      </c>
      <c r="BN5" s="75"/>
      <c r="BO5" s="73" t="s">
        <v>33</v>
      </c>
      <c r="BP5" s="75"/>
      <c r="BQ5" s="73" t="s">
        <v>34</v>
      </c>
      <c r="BR5" s="75"/>
      <c r="BS5" s="73" t="s">
        <v>33</v>
      </c>
      <c r="BT5" s="75"/>
      <c r="BU5" s="73" t="s">
        <v>34</v>
      </c>
      <c r="BV5" s="75"/>
      <c r="BW5" s="73" t="s">
        <v>33</v>
      </c>
      <c r="BX5" s="75"/>
      <c r="BY5" s="73" t="s">
        <v>34</v>
      </c>
      <c r="BZ5" s="75"/>
      <c r="CA5" s="73" t="s">
        <v>33</v>
      </c>
      <c r="CB5" s="75"/>
      <c r="CC5" s="73" t="s">
        <v>34</v>
      </c>
      <c r="CD5" s="75"/>
      <c r="CE5" s="73" t="s">
        <v>33</v>
      </c>
      <c r="CF5" s="75"/>
      <c r="CG5" s="73" t="s">
        <v>34</v>
      </c>
      <c r="CH5" s="75"/>
      <c r="CI5" s="73" t="s">
        <v>33</v>
      </c>
      <c r="CJ5" s="75"/>
      <c r="CK5" s="73" t="s">
        <v>34</v>
      </c>
      <c r="CL5" s="74"/>
      <c r="CM5" s="14"/>
    </row>
    <row r="6" spans="1:91" ht="19.5" customHeight="1">
      <c r="A6" s="18"/>
      <c r="B6" s="86"/>
      <c r="C6" s="19"/>
      <c r="D6" s="20" t="s">
        <v>0</v>
      </c>
      <c r="E6" s="20" t="s">
        <v>1</v>
      </c>
      <c r="F6" s="20" t="s">
        <v>2</v>
      </c>
      <c r="G6" s="20" t="s">
        <v>1</v>
      </c>
      <c r="H6" s="20" t="s">
        <v>2</v>
      </c>
      <c r="I6" s="20" t="s">
        <v>1</v>
      </c>
      <c r="J6" s="20" t="s">
        <v>2</v>
      </c>
      <c r="K6" s="20" t="s">
        <v>1</v>
      </c>
      <c r="L6" s="20" t="s">
        <v>2</v>
      </c>
      <c r="M6" s="20" t="s">
        <v>1</v>
      </c>
      <c r="N6" s="20" t="s">
        <v>2</v>
      </c>
      <c r="O6" s="20" t="s">
        <v>1</v>
      </c>
      <c r="P6" s="20" t="s">
        <v>2</v>
      </c>
      <c r="Q6" s="20" t="s">
        <v>1</v>
      </c>
      <c r="R6" s="20" t="s">
        <v>2</v>
      </c>
      <c r="S6" s="20" t="s">
        <v>1</v>
      </c>
      <c r="T6" s="20" t="s">
        <v>2</v>
      </c>
      <c r="U6" s="20" t="s">
        <v>1</v>
      </c>
      <c r="V6" s="20" t="s">
        <v>2</v>
      </c>
      <c r="W6" s="20" t="s">
        <v>1</v>
      </c>
      <c r="X6" s="20" t="s">
        <v>2</v>
      </c>
      <c r="Y6" s="20" t="s">
        <v>1</v>
      </c>
      <c r="Z6" s="20" t="s">
        <v>2</v>
      </c>
      <c r="AA6" s="20" t="s">
        <v>1</v>
      </c>
      <c r="AB6" s="20" t="s">
        <v>2</v>
      </c>
      <c r="AC6" s="20" t="s">
        <v>1</v>
      </c>
      <c r="AD6" s="20" t="s">
        <v>2</v>
      </c>
      <c r="AE6" s="20" t="s">
        <v>1</v>
      </c>
      <c r="AF6" s="20" t="s">
        <v>2</v>
      </c>
      <c r="AG6" s="20" t="s">
        <v>1</v>
      </c>
      <c r="AH6" s="20" t="s">
        <v>2</v>
      </c>
      <c r="AI6" s="20" t="s">
        <v>1</v>
      </c>
      <c r="AJ6" s="20" t="s">
        <v>2</v>
      </c>
      <c r="AK6" s="20" t="s">
        <v>1</v>
      </c>
      <c r="AL6" s="20" t="s">
        <v>2</v>
      </c>
      <c r="AM6" s="20" t="s">
        <v>1</v>
      </c>
      <c r="AN6" s="20" t="s">
        <v>2</v>
      </c>
      <c r="AO6" s="20" t="s">
        <v>1</v>
      </c>
      <c r="AP6" s="20" t="s">
        <v>2</v>
      </c>
      <c r="AQ6" s="20" t="s">
        <v>1</v>
      </c>
      <c r="AR6" s="20" t="s">
        <v>2</v>
      </c>
      <c r="AS6" s="20" t="s">
        <v>1</v>
      </c>
      <c r="AT6" s="20" t="s">
        <v>2</v>
      </c>
      <c r="AU6" s="20" t="s">
        <v>1</v>
      </c>
      <c r="AV6" s="20" t="s">
        <v>2</v>
      </c>
      <c r="AW6" s="20" t="s">
        <v>1</v>
      </c>
      <c r="AX6" s="20" t="s">
        <v>2</v>
      </c>
      <c r="AY6" s="20" t="s">
        <v>1</v>
      </c>
      <c r="AZ6" s="20" t="s">
        <v>2</v>
      </c>
      <c r="BA6" s="20" t="s">
        <v>1</v>
      </c>
      <c r="BB6" s="20" t="s">
        <v>2</v>
      </c>
      <c r="BC6" s="20" t="s">
        <v>1</v>
      </c>
      <c r="BD6" s="20" t="s">
        <v>2</v>
      </c>
      <c r="BE6" s="20" t="s">
        <v>1</v>
      </c>
      <c r="BF6" s="20" t="s">
        <v>2</v>
      </c>
      <c r="BG6" s="20" t="s">
        <v>1</v>
      </c>
      <c r="BH6" s="20" t="s">
        <v>2</v>
      </c>
      <c r="BI6" s="20" t="s">
        <v>1</v>
      </c>
      <c r="BJ6" s="20" t="s">
        <v>2</v>
      </c>
      <c r="BK6" s="20" t="s">
        <v>1</v>
      </c>
      <c r="BL6" s="20" t="s">
        <v>2</v>
      </c>
      <c r="BM6" s="20" t="s">
        <v>1</v>
      </c>
      <c r="BN6" s="20" t="s">
        <v>2</v>
      </c>
      <c r="BO6" s="20" t="s">
        <v>1</v>
      </c>
      <c r="BP6" s="20" t="s">
        <v>2</v>
      </c>
      <c r="BQ6" s="20" t="s">
        <v>1</v>
      </c>
      <c r="BR6" s="20" t="s">
        <v>2</v>
      </c>
      <c r="BS6" s="20" t="s">
        <v>1</v>
      </c>
      <c r="BT6" s="20" t="s">
        <v>2</v>
      </c>
      <c r="BU6" s="20" t="s">
        <v>1</v>
      </c>
      <c r="BV6" s="20" t="s">
        <v>2</v>
      </c>
      <c r="BW6" s="20" t="s">
        <v>1</v>
      </c>
      <c r="BX6" s="20" t="s">
        <v>2</v>
      </c>
      <c r="BY6" s="20" t="s">
        <v>1</v>
      </c>
      <c r="BZ6" s="20" t="s">
        <v>2</v>
      </c>
      <c r="CA6" s="20" t="s">
        <v>1</v>
      </c>
      <c r="CB6" s="20" t="s">
        <v>2</v>
      </c>
      <c r="CC6" s="20" t="s">
        <v>1</v>
      </c>
      <c r="CD6" s="20" t="s">
        <v>2</v>
      </c>
      <c r="CE6" s="20" t="s">
        <v>1</v>
      </c>
      <c r="CF6" s="20" t="s">
        <v>2</v>
      </c>
      <c r="CG6" s="20" t="s">
        <v>1</v>
      </c>
      <c r="CH6" s="20" t="s">
        <v>2</v>
      </c>
      <c r="CI6" s="20" t="s">
        <v>1</v>
      </c>
      <c r="CJ6" s="20" t="s">
        <v>2</v>
      </c>
      <c r="CK6" s="20" t="s">
        <v>1</v>
      </c>
      <c r="CL6" s="20" t="s">
        <v>2</v>
      </c>
      <c r="CM6" s="14"/>
    </row>
    <row r="7" spans="1:91" ht="6" customHeight="1">
      <c r="A7" s="15"/>
      <c r="B7" s="2"/>
      <c r="C7" s="16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14"/>
    </row>
    <row r="8" spans="1:91" s="23" customFormat="1" ht="18" customHeight="1">
      <c r="A8" s="24"/>
      <c r="B8" s="25" t="s">
        <v>35</v>
      </c>
      <c r="C8" s="26"/>
      <c r="D8" s="78">
        <v>47</v>
      </c>
      <c r="E8" s="79">
        <v>30</v>
      </c>
      <c r="F8" s="79">
        <v>17</v>
      </c>
      <c r="G8" s="79">
        <v>27</v>
      </c>
      <c r="H8" s="79">
        <v>17</v>
      </c>
      <c r="I8" s="79">
        <v>3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1</v>
      </c>
      <c r="X8" s="79">
        <v>0</v>
      </c>
      <c r="Y8" s="79">
        <v>1</v>
      </c>
      <c r="Z8" s="79">
        <v>0</v>
      </c>
      <c r="AA8" s="79">
        <v>2</v>
      </c>
      <c r="AB8" s="79">
        <v>2</v>
      </c>
      <c r="AC8" s="79">
        <v>1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0</v>
      </c>
      <c r="AL8" s="79">
        <v>0</v>
      </c>
      <c r="AM8" s="79">
        <v>0</v>
      </c>
      <c r="AN8" s="79">
        <v>1</v>
      </c>
      <c r="AO8" s="79">
        <v>1</v>
      </c>
      <c r="AP8" s="79">
        <v>0</v>
      </c>
      <c r="AQ8" s="79">
        <v>7</v>
      </c>
      <c r="AR8" s="79">
        <v>0</v>
      </c>
      <c r="AS8" s="79">
        <v>0</v>
      </c>
      <c r="AT8" s="79">
        <v>0</v>
      </c>
      <c r="AU8" s="79">
        <v>0</v>
      </c>
      <c r="AV8" s="79">
        <v>0</v>
      </c>
      <c r="AW8" s="79">
        <v>0</v>
      </c>
      <c r="AX8" s="79">
        <v>0</v>
      </c>
      <c r="AY8" s="79">
        <v>0</v>
      </c>
      <c r="AZ8" s="79">
        <v>1</v>
      </c>
      <c r="BA8" s="79">
        <v>0</v>
      </c>
      <c r="BB8" s="79">
        <v>0</v>
      </c>
      <c r="BC8" s="79">
        <v>0</v>
      </c>
      <c r="BD8" s="79">
        <v>0</v>
      </c>
      <c r="BE8" s="79">
        <v>0</v>
      </c>
      <c r="BF8" s="79">
        <v>0</v>
      </c>
      <c r="BG8" s="79">
        <v>3</v>
      </c>
      <c r="BH8" s="79">
        <v>0</v>
      </c>
      <c r="BI8" s="79">
        <v>0</v>
      </c>
      <c r="BJ8" s="79">
        <v>0</v>
      </c>
      <c r="BK8" s="79">
        <v>7</v>
      </c>
      <c r="BL8" s="79">
        <v>3</v>
      </c>
      <c r="BM8" s="79">
        <v>0</v>
      </c>
      <c r="BN8" s="79">
        <v>0</v>
      </c>
      <c r="BO8" s="79">
        <v>0</v>
      </c>
      <c r="BP8" s="79">
        <v>0</v>
      </c>
      <c r="BQ8" s="79">
        <v>0</v>
      </c>
      <c r="BR8" s="79">
        <v>0</v>
      </c>
      <c r="BS8" s="79">
        <v>4</v>
      </c>
      <c r="BT8" s="79">
        <v>8</v>
      </c>
      <c r="BU8" s="79">
        <v>0</v>
      </c>
      <c r="BV8" s="79">
        <v>0</v>
      </c>
      <c r="BW8" s="79">
        <v>0</v>
      </c>
      <c r="BX8" s="79">
        <v>0</v>
      </c>
      <c r="BY8" s="79">
        <v>0</v>
      </c>
      <c r="BZ8" s="79">
        <v>0</v>
      </c>
      <c r="CA8" s="79">
        <v>2</v>
      </c>
      <c r="CB8" s="79">
        <v>0</v>
      </c>
      <c r="CC8" s="79">
        <v>0</v>
      </c>
      <c r="CD8" s="79">
        <v>0</v>
      </c>
      <c r="CE8" s="79">
        <v>0</v>
      </c>
      <c r="CF8" s="79">
        <v>0</v>
      </c>
      <c r="CG8" s="79">
        <v>0</v>
      </c>
      <c r="CH8" s="79">
        <v>0</v>
      </c>
      <c r="CI8" s="79">
        <v>1</v>
      </c>
      <c r="CJ8" s="79">
        <v>2</v>
      </c>
      <c r="CK8" s="79">
        <v>0</v>
      </c>
      <c r="CL8" s="79">
        <v>0</v>
      </c>
      <c r="CM8" s="14"/>
    </row>
    <row r="9" spans="1:91" s="27" customFormat="1" ht="18" customHeight="1">
      <c r="A9" s="28"/>
      <c r="B9" s="29" t="s">
        <v>26</v>
      </c>
      <c r="C9" s="30"/>
      <c r="D9" s="31">
        <f aca="true" t="shared" si="0" ref="D9:BO9">SUM(D12:D16)</f>
        <v>64</v>
      </c>
      <c r="E9" s="32">
        <f t="shared" si="0"/>
        <v>41</v>
      </c>
      <c r="F9" s="32">
        <f t="shared" si="0"/>
        <v>23</v>
      </c>
      <c r="G9" s="32">
        <f t="shared" si="0"/>
        <v>41</v>
      </c>
      <c r="H9" s="32">
        <f t="shared" si="0"/>
        <v>22</v>
      </c>
      <c r="I9" s="32">
        <f t="shared" si="0"/>
        <v>0</v>
      </c>
      <c r="J9" s="32">
        <f t="shared" si="0"/>
        <v>1</v>
      </c>
      <c r="K9" s="32">
        <f t="shared" si="0"/>
        <v>0</v>
      </c>
      <c r="L9" s="32">
        <f t="shared" si="0"/>
        <v>1</v>
      </c>
      <c r="M9" s="32">
        <f t="shared" si="0"/>
        <v>0</v>
      </c>
      <c r="N9" s="32">
        <f t="shared" si="0"/>
        <v>0</v>
      </c>
      <c r="O9" s="32">
        <f t="shared" si="0"/>
        <v>0</v>
      </c>
      <c r="P9" s="32">
        <f t="shared" si="0"/>
        <v>0</v>
      </c>
      <c r="Q9" s="32">
        <f t="shared" si="0"/>
        <v>0</v>
      </c>
      <c r="R9" s="32">
        <f t="shared" si="0"/>
        <v>0</v>
      </c>
      <c r="S9" s="32">
        <f t="shared" si="0"/>
        <v>0</v>
      </c>
      <c r="T9" s="32">
        <f t="shared" si="0"/>
        <v>0</v>
      </c>
      <c r="U9" s="32">
        <f t="shared" si="0"/>
        <v>0</v>
      </c>
      <c r="V9" s="32">
        <f t="shared" si="0"/>
        <v>0</v>
      </c>
      <c r="W9" s="32">
        <f t="shared" si="0"/>
        <v>1</v>
      </c>
      <c r="X9" s="32">
        <f t="shared" si="0"/>
        <v>0</v>
      </c>
      <c r="Y9" s="32">
        <f t="shared" si="0"/>
        <v>0</v>
      </c>
      <c r="Z9" s="32">
        <f t="shared" si="0"/>
        <v>0</v>
      </c>
      <c r="AA9" s="32">
        <f t="shared" si="0"/>
        <v>5</v>
      </c>
      <c r="AB9" s="32">
        <f t="shared" si="0"/>
        <v>1</v>
      </c>
      <c r="AC9" s="32">
        <f t="shared" si="0"/>
        <v>0</v>
      </c>
      <c r="AD9" s="32">
        <f t="shared" si="0"/>
        <v>1</v>
      </c>
      <c r="AE9" s="32">
        <f t="shared" si="0"/>
        <v>0</v>
      </c>
      <c r="AF9" s="32">
        <f t="shared" si="0"/>
        <v>0</v>
      </c>
      <c r="AG9" s="32">
        <f t="shared" si="0"/>
        <v>0</v>
      </c>
      <c r="AH9" s="32">
        <f t="shared" si="0"/>
        <v>0</v>
      </c>
      <c r="AI9" s="32">
        <f t="shared" si="0"/>
        <v>0</v>
      </c>
      <c r="AJ9" s="32">
        <f t="shared" si="0"/>
        <v>0</v>
      </c>
      <c r="AK9" s="32">
        <f t="shared" si="0"/>
        <v>0</v>
      </c>
      <c r="AL9" s="32">
        <f t="shared" si="0"/>
        <v>0</v>
      </c>
      <c r="AM9" s="32">
        <f t="shared" si="0"/>
        <v>2</v>
      </c>
      <c r="AN9" s="32">
        <f t="shared" si="0"/>
        <v>0</v>
      </c>
      <c r="AO9" s="32">
        <f t="shared" si="0"/>
        <v>0</v>
      </c>
      <c r="AP9" s="32">
        <f t="shared" si="0"/>
        <v>0</v>
      </c>
      <c r="AQ9" s="32">
        <f t="shared" si="0"/>
        <v>10</v>
      </c>
      <c r="AR9" s="32">
        <f t="shared" si="0"/>
        <v>6</v>
      </c>
      <c r="AS9" s="32">
        <f t="shared" si="0"/>
        <v>0</v>
      </c>
      <c r="AT9" s="32">
        <f t="shared" si="0"/>
        <v>0</v>
      </c>
      <c r="AU9" s="32">
        <f t="shared" si="0"/>
        <v>1</v>
      </c>
      <c r="AV9" s="32">
        <f t="shared" si="0"/>
        <v>0</v>
      </c>
      <c r="AW9" s="32">
        <f t="shared" si="0"/>
        <v>0</v>
      </c>
      <c r="AX9" s="32">
        <f t="shared" si="0"/>
        <v>0</v>
      </c>
      <c r="AY9" s="32">
        <f t="shared" si="0"/>
        <v>2</v>
      </c>
      <c r="AZ9" s="32">
        <f t="shared" si="0"/>
        <v>0</v>
      </c>
      <c r="BA9" s="32">
        <f t="shared" si="0"/>
        <v>0</v>
      </c>
      <c r="BB9" s="32">
        <f t="shared" si="0"/>
        <v>0</v>
      </c>
      <c r="BC9" s="32">
        <f t="shared" si="0"/>
        <v>0</v>
      </c>
      <c r="BD9" s="32">
        <f t="shared" si="0"/>
        <v>1</v>
      </c>
      <c r="BE9" s="32">
        <f t="shared" si="0"/>
        <v>0</v>
      </c>
      <c r="BF9" s="32">
        <f t="shared" si="0"/>
        <v>0</v>
      </c>
      <c r="BG9" s="32">
        <f t="shared" si="0"/>
        <v>6</v>
      </c>
      <c r="BH9" s="32">
        <f t="shared" si="0"/>
        <v>4</v>
      </c>
      <c r="BI9" s="32">
        <f t="shared" si="0"/>
        <v>0</v>
      </c>
      <c r="BJ9" s="32">
        <f t="shared" si="0"/>
        <v>0</v>
      </c>
      <c r="BK9" s="32">
        <f t="shared" si="0"/>
        <v>1</v>
      </c>
      <c r="BL9" s="32">
        <f t="shared" si="0"/>
        <v>1</v>
      </c>
      <c r="BM9" s="32">
        <f t="shared" si="0"/>
        <v>0</v>
      </c>
      <c r="BN9" s="32">
        <f t="shared" si="0"/>
        <v>0</v>
      </c>
      <c r="BO9" s="32">
        <f t="shared" si="0"/>
        <v>1</v>
      </c>
      <c r="BP9" s="32">
        <f aca="true" t="shared" si="1" ref="BP9:CL9">SUM(BP12:BP16)</f>
        <v>1</v>
      </c>
      <c r="BQ9" s="32">
        <f t="shared" si="1"/>
        <v>0</v>
      </c>
      <c r="BR9" s="32">
        <f t="shared" si="1"/>
        <v>0</v>
      </c>
      <c r="BS9" s="32">
        <f t="shared" si="1"/>
        <v>8</v>
      </c>
      <c r="BT9" s="32">
        <f t="shared" si="1"/>
        <v>6</v>
      </c>
      <c r="BU9" s="32">
        <f t="shared" si="1"/>
        <v>0</v>
      </c>
      <c r="BV9" s="32">
        <f t="shared" si="1"/>
        <v>0</v>
      </c>
      <c r="BW9" s="32">
        <f t="shared" si="1"/>
        <v>1</v>
      </c>
      <c r="BX9" s="32">
        <f t="shared" si="1"/>
        <v>0</v>
      </c>
      <c r="BY9" s="32">
        <f t="shared" si="1"/>
        <v>0</v>
      </c>
      <c r="BZ9" s="32">
        <f t="shared" si="1"/>
        <v>0</v>
      </c>
      <c r="CA9" s="32">
        <f t="shared" si="1"/>
        <v>3</v>
      </c>
      <c r="CB9" s="32">
        <f t="shared" si="1"/>
        <v>1</v>
      </c>
      <c r="CC9" s="32">
        <f t="shared" si="1"/>
        <v>0</v>
      </c>
      <c r="CD9" s="32">
        <f t="shared" si="1"/>
        <v>0</v>
      </c>
      <c r="CE9" s="32">
        <f t="shared" si="1"/>
        <v>0</v>
      </c>
      <c r="CF9" s="32">
        <f t="shared" si="1"/>
        <v>0</v>
      </c>
      <c r="CG9" s="32">
        <f t="shared" si="1"/>
        <v>0</v>
      </c>
      <c r="CH9" s="32">
        <f t="shared" si="1"/>
        <v>0</v>
      </c>
      <c r="CI9" s="32">
        <f t="shared" si="1"/>
        <v>0</v>
      </c>
      <c r="CJ9" s="32">
        <f t="shared" si="1"/>
        <v>0</v>
      </c>
      <c r="CK9" s="32">
        <f t="shared" si="1"/>
        <v>0</v>
      </c>
      <c r="CL9" s="32">
        <f t="shared" si="1"/>
        <v>0</v>
      </c>
      <c r="CM9" s="14"/>
    </row>
    <row r="10" spans="1:91" ht="6" customHeight="1">
      <c r="A10" s="18"/>
      <c r="B10" s="33"/>
      <c r="C10" s="34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14"/>
    </row>
    <row r="11" spans="1:91" ht="6" customHeight="1">
      <c r="A11" s="4"/>
      <c r="B11" s="37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14"/>
    </row>
    <row r="12" spans="1:91" s="41" customFormat="1" ht="18" customHeight="1">
      <c r="A12" s="42"/>
      <c r="B12" s="43" t="s">
        <v>3</v>
      </c>
      <c r="C12" s="44"/>
      <c r="D12" s="87">
        <f>SUM(E12:F12)</f>
        <v>0</v>
      </c>
      <c r="E12" s="88">
        <f aca="true" t="shared" si="2" ref="E12:F16">G12+I12</f>
        <v>0</v>
      </c>
      <c r="F12" s="88">
        <f t="shared" si="2"/>
        <v>0</v>
      </c>
      <c r="G12" s="45">
        <f aca="true" t="shared" si="3" ref="G12:J16">K12+O12+S12+W12+AA12+AE12+AI12+AM12+AQ12+AU12+AY12+BC12+BG12+BK12+BO12+BS12+BW12+CA12+CE12+CI12</f>
        <v>0</v>
      </c>
      <c r="H12" s="45">
        <f t="shared" si="3"/>
        <v>0</v>
      </c>
      <c r="I12" s="45">
        <f t="shared" si="3"/>
        <v>0</v>
      </c>
      <c r="J12" s="45">
        <f t="shared" si="3"/>
        <v>0</v>
      </c>
      <c r="K12" s="45">
        <f>'[2]表92産業別就職'!K12</f>
        <v>0</v>
      </c>
      <c r="L12" s="45">
        <f>'[2]表92産業別就職'!L12</f>
        <v>0</v>
      </c>
      <c r="M12" s="45">
        <f>'[2]表92産業別就職'!M12</f>
        <v>0</v>
      </c>
      <c r="N12" s="45">
        <f>'[2]表92産業別就職'!N12</f>
        <v>0</v>
      </c>
      <c r="O12" s="45">
        <f>'[2]表92産業別就職'!O12</f>
        <v>0</v>
      </c>
      <c r="P12" s="45">
        <f>'[2]表92産業別就職'!P12</f>
        <v>0</v>
      </c>
      <c r="Q12" s="45">
        <f>'[2]表92産業別就職'!Q12</f>
        <v>0</v>
      </c>
      <c r="R12" s="45">
        <f>'[2]表92産業別就職'!R12</f>
        <v>0</v>
      </c>
      <c r="S12" s="45">
        <f>'[2]表92産業別就職'!S12</f>
        <v>0</v>
      </c>
      <c r="T12" s="45">
        <f>'[2]表92産業別就職'!T12</f>
        <v>0</v>
      </c>
      <c r="U12" s="45">
        <f>'[2]表92産業別就職'!U12</f>
        <v>0</v>
      </c>
      <c r="V12" s="45">
        <f>'[2]表92産業別就職'!V12</f>
        <v>0</v>
      </c>
      <c r="W12" s="45">
        <f>'[2]表92産業別就職'!W12</f>
        <v>0</v>
      </c>
      <c r="X12" s="45">
        <f>'[2]表92産業別就職'!X12</f>
        <v>0</v>
      </c>
      <c r="Y12" s="45">
        <f>'[2]表92産業別就職'!Y12</f>
        <v>0</v>
      </c>
      <c r="Z12" s="45">
        <f>'[2]表92産業別就職'!Z12</f>
        <v>0</v>
      </c>
      <c r="AA12" s="45">
        <f>'[2]表92産業別就職'!AA12</f>
        <v>0</v>
      </c>
      <c r="AB12" s="45">
        <f>'[2]表92産業別就職'!AB12</f>
        <v>0</v>
      </c>
      <c r="AC12" s="45">
        <f>'[2]表92産業別就職'!AC12</f>
        <v>0</v>
      </c>
      <c r="AD12" s="45">
        <f>'[2]表92産業別就職'!AD12</f>
        <v>0</v>
      </c>
      <c r="AE12" s="45">
        <f>'[2]表92産業別就職'!AE12</f>
        <v>0</v>
      </c>
      <c r="AF12" s="45">
        <f>'[2]表92産業別就職'!AF12</f>
        <v>0</v>
      </c>
      <c r="AG12" s="45">
        <f>'[2]表92産業別就職'!AG12</f>
        <v>0</v>
      </c>
      <c r="AH12" s="45">
        <f>'[2]表92産業別就職'!AH12</f>
        <v>0</v>
      </c>
      <c r="AI12" s="45">
        <f>'[2]表92産業別就職'!AI12</f>
        <v>0</v>
      </c>
      <c r="AJ12" s="45">
        <f>'[2]表92産業別就職'!AJ12</f>
        <v>0</v>
      </c>
      <c r="AK12" s="45">
        <f>'[2]表92産業別就職'!AK12</f>
        <v>0</v>
      </c>
      <c r="AL12" s="45">
        <f>'[2]表92産業別就職'!AL12</f>
        <v>0</v>
      </c>
      <c r="AM12" s="45">
        <f>'[2]表92産業別就職'!AM12</f>
        <v>0</v>
      </c>
      <c r="AN12" s="45">
        <f>'[2]表92産業別就職'!AN12</f>
        <v>0</v>
      </c>
      <c r="AO12" s="45">
        <f>'[2]表92産業別就職'!AO12</f>
        <v>0</v>
      </c>
      <c r="AP12" s="45">
        <f>'[2]表92産業別就職'!AP12</f>
        <v>0</v>
      </c>
      <c r="AQ12" s="45">
        <f>'[2]表92産業別就職'!AQ12</f>
        <v>0</v>
      </c>
      <c r="AR12" s="45">
        <f>'[2]表92産業別就職'!AR12</f>
        <v>0</v>
      </c>
      <c r="AS12" s="45">
        <f>'[2]表92産業別就職'!AS12</f>
        <v>0</v>
      </c>
      <c r="AT12" s="45">
        <f>'[2]表92産業別就職'!AT12</f>
        <v>0</v>
      </c>
      <c r="AU12" s="45">
        <f>'[2]表92産業別就職'!AU12</f>
        <v>0</v>
      </c>
      <c r="AV12" s="45">
        <f>'[2]表92産業別就職'!AV12</f>
        <v>0</v>
      </c>
      <c r="AW12" s="45">
        <f>'[2]表92産業別就職'!AW12</f>
        <v>0</v>
      </c>
      <c r="AX12" s="45">
        <f>'[2]表92産業別就職'!AX12</f>
        <v>0</v>
      </c>
      <c r="AY12" s="45">
        <f>'[2]表92産業別就職'!AY12</f>
        <v>0</v>
      </c>
      <c r="AZ12" s="45">
        <f>'[2]表92産業別就職'!AZ12</f>
        <v>0</v>
      </c>
      <c r="BA12" s="45">
        <f>'[2]表92産業別就職'!BA12</f>
        <v>0</v>
      </c>
      <c r="BB12" s="45">
        <f>'[2]表92産業別就職'!BB12</f>
        <v>0</v>
      </c>
      <c r="BC12" s="45">
        <f>'[2]表92産業別就職'!BC12</f>
        <v>0</v>
      </c>
      <c r="BD12" s="45">
        <f>'[2]表92産業別就職'!BD12</f>
        <v>0</v>
      </c>
      <c r="BE12" s="45">
        <f>'[2]表92産業別就職'!BE12</f>
        <v>0</v>
      </c>
      <c r="BF12" s="45">
        <f>'[2]表92産業別就職'!BF12</f>
        <v>0</v>
      </c>
      <c r="BG12" s="45">
        <f>'[2]表92産業別就職'!BG12</f>
        <v>0</v>
      </c>
      <c r="BH12" s="45">
        <f>'[2]表92産業別就職'!BH12</f>
        <v>0</v>
      </c>
      <c r="BI12" s="45">
        <f>'[2]表92産業別就職'!BI12</f>
        <v>0</v>
      </c>
      <c r="BJ12" s="45">
        <f>'[2]表92産業別就職'!BJ12</f>
        <v>0</v>
      </c>
      <c r="BK12" s="45">
        <f>'[2]表92産業別就職'!BK12</f>
        <v>0</v>
      </c>
      <c r="BL12" s="45">
        <f>'[2]表92産業別就職'!BL12</f>
        <v>0</v>
      </c>
      <c r="BM12" s="45">
        <f>'[2]表92産業別就職'!BM12</f>
        <v>0</v>
      </c>
      <c r="BN12" s="45">
        <f>'[2]表92産業別就職'!BN12</f>
        <v>0</v>
      </c>
      <c r="BO12" s="45">
        <f>'[2]表92産業別就職'!BO12</f>
        <v>0</v>
      </c>
      <c r="BP12" s="45">
        <f>'[2]表92産業別就職'!BP12</f>
        <v>0</v>
      </c>
      <c r="BQ12" s="45">
        <f>'[2]表92産業別就職'!BQ12</f>
        <v>0</v>
      </c>
      <c r="BR12" s="45">
        <f>'[2]表92産業別就職'!BR12</f>
        <v>0</v>
      </c>
      <c r="BS12" s="45">
        <f>'[2]表92産業別就職'!BS12</f>
        <v>0</v>
      </c>
      <c r="BT12" s="45">
        <f>'[2]表92産業別就職'!BT12</f>
        <v>0</v>
      </c>
      <c r="BU12" s="45">
        <f>'[2]表92産業別就職'!BU12</f>
        <v>0</v>
      </c>
      <c r="BV12" s="45">
        <f>'[2]表92産業別就職'!BV12</f>
        <v>0</v>
      </c>
      <c r="BW12" s="45">
        <f>'[2]表92産業別就職'!BW12</f>
        <v>0</v>
      </c>
      <c r="BX12" s="45">
        <f>'[2]表92産業別就職'!BX12</f>
        <v>0</v>
      </c>
      <c r="BY12" s="45">
        <f>'[2]表92産業別就職'!BY12</f>
        <v>0</v>
      </c>
      <c r="BZ12" s="45">
        <f>'[2]表92産業別就職'!BZ12</f>
        <v>0</v>
      </c>
      <c r="CA12" s="45">
        <f>'[2]表92産業別就職'!CA12</f>
        <v>0</v>
      </c>
      <c r="CB12" s="45">
        <f>'[2]表92産業別就職'!CB12</f>
        <v>0</v>
      </c>
      <c r="CC12" s="45">
        <f>'[2]表92産業別就職'!CC12</f>
        <v>0</v>
      </c>
      <c r="CD12" s="45">
        <f>'[2]表92産業別就職'!CD12</f>
        <v>0</v>
      </c>
      <c r="CE12" s="45">
        <f>'[2]表92産業別就職'!CE12</f>
        <v>0</v>
      </c>
      <c r="CF12" s="45">
        <f>'[2]表92産業別就職'!CF12</f>
        <v>0</v>
      </c>
      <c r="CG12" s="45">
        <f>'[2]表92産業別就職'!CG12</f>
        <v>0</v>
      </c>
      <c r="CH12" s="45">
        <f>'[2]表92産業別就職'!CH12</f>
        <v>0</v>
      </c>
      <c r="CI12" s="45">
        <f>'[2]表92産業別就職'!CI12</f>
        <v>0</v>
      </c>
      <c r="CJ12" s="45">
        <f>'[2]表92産業別就職'!CJ12</f>
        <v>0</v>
      </c>
      <c r="CK12" s="45">
        <f>'[2]表92産業別就職'!CK12</f>
        <v>0</v>
      </c>
      <c r="CL12" s="45">
        <f>'[2]表92産業別就職'!CL12</f>
        <v>0</v>
      </c>
      <c r="CM12" s="14"/>
    </row>
    <row r="13" spans="1:91" ht="18" customHeight="1">
      <c r="A13" s="4"/>
      <c r="B13" s="43" t="s">
        <v>4</v>
      </c>
      <c r="C13" s="17"/>
      <c r="D13" s="87">
        <f>SUM(E13:F13)</f>
        <v>4</v>
      </c>
      <c r="E13" s="88">
        <f t="shared" si="2"/>
        <v>2</v>
      </c>
      <c r="F13" s="88">
        <f t="shared" si="2"/>
        <v>2</v>
      </c>
      <c r="G13" s="45">
        <f t="shared" si="3"/>
        <v>2</v>
      </c>
      <c r="H13" s="45">
        <f t="shared" si="3"/>
        <v>1</v>
      </c>
      <c r="I13" s="45">
        <f t="shared" si="3"/>
        <v>0</v>
      </c>
      <c r="J13" s="45">
        <f t="shared" si="3"/>
        <v>1</v>
      </c>
      <c r="K13" s="45">
        <f>'[2]表92産業別就職'!K15</f>
        <v>0</v>
      </c>
      <c r="L13" s="45">
        <f>'[2]表92産業別就職'!L15</f>
        <v>0</v>
      </c>
      <c r="M13" s="45">
        <f>'[2]表92産業別就職'!M15</f>
        <v>0</v>
      </c>
      <c r="N13" s="45">
        <f>'[2]表92産業別就職'!N15</f>
        <v>0</v>
      </c>
      <c r="O13" s="45">
        <f>'[2]表92産業別就職'!O15</f>
        <v>0</v>
      </c>
      <c r="P13" s="45">
        <f>'[2]表92産業別就職'!P15</f>
        <v>0</v>
      </c>
      <c r="Q13" s="45">
        <f>'[2]表92産業別就職'!Q15</f>
        <v>0</v>
      </c>
      <c r="R13" s="45">
        <f>'[2]表92産業別就職'!R15</f>
        <v>0</v>
      </c>
      <c r="S13" s="45">
        <f>'[2]表92産業別就職'!S15</f>
        <v>0</v>
      </c>
      <c r="T13" s="45">
        <f>'[2]表92産業別就職'!T15</f>
        <v>0</v>
      </c>
      <c r="U13" s="45">
        <f>'[2]表92産業別就職'!U15</f>
        <v>0</v>
      </c>
      <c r="V13" s="45">
        <f>'[2]表92産業別就職'!V15</f>
        <v>0</v>
      </c>
      <c r="W13" s="45">
        <f>'[2]表92産業別就職'!W15</f>
        <v>0</v>
      </c>
      <c r="X13" s="45">
        <f>'[2]表92産業別就職'!X15</f>
        <v>0</v>
      </c>
      <c r="Y13" s="45">
        <f>'[2]表92産業別就職'!Y15</f>
        <v>0</v>
      </c>
      <c r="Z13" s="45">
        <f>'[2]表92産業別就職'!Z15</f>
        <v>0</v>
      </c>
      <c r="AA13" s="45">
        <f>'[2]表92産業別就職'!AA15</f>
        <v>0</v>
      </c>
      <c r="AB13" s="45">
        <f>'[2]表92産業別就職'!AB15</f>
        <v>0</v>
      </c>
      <c r="AC13" s="45">
        <f>'[2]表92産業別就職'!AC15</f>
        <v>0</v>
      </c>
      <c r="AD13" s="45">
        <f>'[2]表92産業別就職'!AD15</f>
        <v>1</v>
      </c>
      <c r="AE13" s="45">
        <f>'[2]表92産業別就職'!AE15</f>
        <v>0</v>
      </c>
      <c r="AF13" s="45">
        <f>'[2]表92産業別就職'!AF15</f>
        <v>0</v>
      </c>
      <c r="AG13" s="45">
        <f>'[2]表92産業別就職'!AG15</f>
        <v>0</v>
      </c>
      <c r="AH13" s="45">
        <f>'[2]表92産業別就職'!AH15</f>
        <v>0</v>
      </c>
      <c r="AI13" s="45">
        <f>'[2]表92産業別就職'!AI15</f>
        <v>0</v>
      </c>
      <c r="AJ13" s="45">
        <f>'[2]表92産業別就職'!AJ15</f>
        <v>0</v>
      </c>
      <c r="AK13" s="45">
        <f>'[2]表92産業別就職'!AK15</f>
        <v>0</v>
      </c>
      <c r="AL13" s="45">
        <f>'[2]表92産業別就職'!AL15</f>
        <v>0</v>
      </c>
      <c r="AM13" s="45">
        <f>'[2]表92産業別就職'!AM15</f>
        <v>0</v>
      </c>
      <c r="AN13" s="45">
        <f>'[2]表92産業別就職'!AN15</f>
        <v>0</v>
      </c>
      <c r="AO13" s="45">
        <f>'[2]表92産業別就職'!AO15</f>
        <v>0</v>
      </c>
      <c r="AP13" s="45">
        <f>'[2]表92産業別就職'!AP15</f>
        <v>0</v>
      </c>
      <c r="AQ13" s="45">
        <f>'[2]表92産業別就職'!AQ15</f>
        <v>1</v>
      </c>
      <c r="AR13" s="45">
        <f>'[2]表92産業別就職'!AR15</f>
        <v>0</v>
      </c>
      <c r="AS13" s="45">
        <f>'[2]表92産業別就職'!AS15</f>
        <v>0</v>
      </c>
      <c r="AT13" s="45">
        <f>'[2]表92産業別就職'!AT15</f>
        <v>0</v>
      </c>
      <c r="AU13" s="45">
        <f>'[2]表92産業別就職'!AU15</f>
        <v>0</v>
      </c>
      <c r="AV13" s="45">
        <f>'[2]表92産業別就職'!AV15</f>
        <v>0</v>
      </c>
      <c r="AW13" s="45">
        <f>'[2]表92産業別就職'!AW15</f>
        <v>0</v>
      </c>
      <c r="AX13" s="45">
        <f>'[2]表92産業別就職'!AX15</f>
        <v>0</v>
      </c>
      <c r="AY13" s="45">
        <f>'[2]表92産業別就職'!AY15</f>
        <v>0</v>
      </c>
      <c r="AZ13" s="45">
        <f>'[2]表92産業別就職'!AZ15</f>
        <v>0</v>
      </c>
      <c r="BA13" s="45">
        <f>'[2]表92産業別就職'!BA15</f>
        <v>0</v>
      </c>
      <c r="BB13" s="45">
        <f>'[2]表92産業別就職'!BB15</f>
        <v>0</v>
      </c>
      <c r="BC13" s="45">
        <f>'[2]表92産業別就職'!BC15</f>
        <v>0</v>
      </c>
      <c r="BD13" s="45">
        <f>'[2]表92産業別就職'!BD15</f>
        <v>0</v>
      </c>
      <c r="BE13" s="45">
        <f>'[2]表92産業別就職'!BE15</f>
        <v>0</v>
      </c>
      <c r="BF13" s="45">
        <f>'[2]表92産業別就職'!BF15</f>
        <v>0</v>
      </c>
      <c r="BG13" s="45">
        <f>'[2]表92産業別就職'!BG15</f>
        <v>0</v>
      </c>
      <c r="BH13" s="45">
        <f>'[2]表92産業別就職'!BH15</f>
        <v>0</v>
      </c>
      <c r="BI13" s="45">
        <f>'[2]表92産業別就職'!BI15</f>
        <v>0</v>
      </c>
      <c r="BJ13" s="45">
        <f>'[2]表92産業別就職'!BJ15</f>
        <v>0</v>
      </c>
      <c r="BK13" s="45">
        <f>'[2]表92産業別就職'!BK15</f>
        <v>0</v>
      </c>
      <c r="BL13" s="45">
        <f>'[2]表92産業別就職'!BL15</f>
        <v>0</v>
      </c>
      <c r="BM13" s="45">
        <f>'[2]表92産業別就職'!BM15</f>
        <v>0</v>
      </c>
      <c r="BN13" s="45">
        <f>'[2]表92産業別就職'!BN15</f>
        <v>0</v>
      </c>
      <c r="BO13" s="45">
        <f>'[2]表92産業別就職'!BO15</f>
        <v>0</v>
      </c>
      <c r="BP13" s="45">
        <f>'[2]表92産業別就職'!BP15</f>
        <v>0</v>
      </c>
      <c r="BQ13" s="45">
        <f>'[2]表92産業別就職'!BQ15</f>
        <v>0</v>
      </c>
      <c r="BR13" s="45">
        <f>'[2]表92産業別就職'!BR15</f>
        <v>0</v>
      </c>
      <c r="BS13" s="45">
        <f>'[2]表92産業別就職'!BS15</f>
        <v>1</v>
      </c>
      <c r="BT13" s="45">
        <f>'[2]表92産業別就職'!BT15</f>
        <v>1</v>
      </c>
      <c r="BU13" s="45">
        <f>'[2]表92産業別就職'!BU15</f>
        <v>0</v>
      </c>
      <c r="BV13" s="45">
        <f>'[2]表92産業別就職'!BV15</f>
        <v>0</v>
      </c>
      <c r="BW13" s="45">
        <f>'[2]表92産業別就職'!BW15</f>
        <v>0</v>
      </c>
      <c r="BX13" s="45">
        <f>'[2]表92産業別就職'!BX15</f>
        <v>0</v>
      </c>
      <c r="BY13" s="45">
        <f>'[2]表92産業別就職'!BY15</f>
        <v>0</v>
      </c>
      <c r="BZ13" s="45">
        <f>'[2]表92産業別就職'!BZ15</f>
        <v>0</v>
      </c>
      <c r="CA13" s="45">
        <f>'[2]表92産業別就職'!CA15</f>
        <v>0</v>
      </c>
      <c r="CB13" s="45">
        <f>'[2]表92産業別就職'!CB15</f>
        <v>0</v>
      </c>
      <c r="CC13" s="45">
        <f>'[2]表92産業別就職'!CC15</f>
        <v>0</v>
      </c>
      <c r="CD13" s="45">
        <f>'[2]表92産業別就職'!CD15</f>
        <v>0</v>
      </c>
      <c r="CE13" s="45">
        <f>'[2]表92産業別就職'!CE15</f>
        <v>0</v>
      </c>
      <c r="CF13" s="45">
        <f>'[2]表92産業別就職'!CF15</f>
        <v>0</v>
      </c>
      <c r="CG13" s="45">
        <f>'[2]表92産業別就職'!CG15</f>
        <v>0</v>
      </c>
      <c r="CH13" s="45">
        <f>'[2]表92産業別就職'!CH15</f>
        <v>0</v>
      </c>
      <c r="CI13" s="45">
        <f>'[2]表92産業別就職'!CI15</f>
        <v>0</v>
      </c>
      <c r="CJ13" s="45">
        <f>'[2]表92産業別就職'!CJ15</f>
        <v>0</v>
      </c>
      <c r="CK13" s="45">
        <f>'[2]表92産業別就職'!CK15</f>
        <v>0</v>
      </c>
      <c r="CL13" s="45">
        <f>'[2]表92産業別就職'!CL15</f>
        <v>0</v>
      </c>
      <c r="CM13" s="14"/>
    </row>
    <row r="14" spans="1:91" ht="18" customHeight="1">
      <c r="A14" s="4"/>
      <c r="B14" s="43" t="s">
        <v>5</v>
      </c>
      <c r="C14" s="38"/>
      <c r="D14" s="89">
        <f>SUM(E14:F14)</f>
        <v>59</v>
      </c>
      <c r="E14" s="88">
        <f t="shared" si="2"/>
        <v>39</v>
      </c>
      <c r="F14" s="88">
        <f t="shared" si="2"/>
        <v>20</v>
      </c>
      <c r="G14" s="45">
        <f t="shared" si="3"/>
        <v>39</v>
      </c>
      <c r="H14" s="45">
        <f t="shared" si="3"/>
        <v>20</v>
      </c>
      <c r="I14" s="45">
        <f t="shared" si="3"/>
        <v>0</v>
      </c>
      <c r="J14" s="45">
        <f t="shared" si="3"/>
        <v>0</v>
      </c>
      <c r="K14" s="40">
        <f>'[2]表92産業別就職'!K20</f>
        <v>0</v>
      </c>
      <c r="L14" s="40">
        <f>'[2]表92産業別就職'!L20</f>
        <v>1</v>
      </c>
      <c r="M14" s="40">
        <f>'[2]表92産業別就職'!M20</f>
        <v>0</v>
      </c>
      <c r="N14" s="40">
        <f>'[2]表92産業別就職'!N20</f>
        <v>0</v>
      </c>
      <c r="O14" s="40">
        <f>'[2]表92産業別就職'!O20</f>
        <v>0</v>
      </c>
      <c r="P14" s="40">
        <f>'[2]表92産業別就職'!P20</f>
        <v>0</v>
      </c>
      <c r="Q14" s="40">
        <f>'[2]表92産業別就職'!Q20</f>
        <v>0</v>
      </c>
      <c r="R14" s="40">
        <f>'[2]表92産業別就職'!R20</f>
        <v>0</v>
      </c>
      <c r="S14" s="40">
        <f>'[2]表92産業別就職'!S20</f>
        <v>0</v>
      </c>
      <c r="T14" s="40">
        <f>'[2]表92産業別就職'!T20</f>
        <v>0</v>
      </c>
      <c r="U14" s="40">
        <f>'[2]表92産業別就職'!U20</f>
        <v>0</v>
      </c>
      <c r="V14" s="40">
        <f>'[2]表92産業別就職'!V20</f>
        <v>0</v>
      </c>
      <c r="W14" s="40">
        <f>'[2]表92産業別就職'!W20</f>
        <v>1</v>
      </c>
      <c r="X14" s="40">
        <f>'[2]表92産業別就職'!X20</f>
        <v>0</v>
      </c>
      <c r="Y14" s="40">
        <f>'[2]表92産業別就職'!Y20</f>
        <v>0</v>
      </c>
      <c r="Z14" s="40">
        <f>'[2]表92産業別就職'!Z20</f>
        <v>0</v>
      </c>
      <c r="AA14" s="40">
        <f>'[2]表92産業別就職'!AA20</f>
        <v>5</v>
      </c>
      <c r="AB14" s="40">
        <f>'[2]表92産業別就職'!AB20</f>
        <v>1</v>
      </c>
      <c r="AC14" s="40">
        <f>'[2]表92産業別就職'!AC20</f>
        <v>0</v>
      </c>
      <c r="AD14" s="40">
        <f>'[2]表92産業別就職'!AD20</f>
        <v>0</v>
      </c>
      <c r="AE14" s="40">
        <f>'[2]表92産業別就職'!AE20</f>
        <v>0</v>
      </c>
      <c r="AF14" s="40">
        <f>'[2]表92産業別就職'!AF20</f>
        <v>0</v>
      </c>
      <c r="AG14" s="40">
        <f>'[2]表92産業別就職'!AG20</f>
        <v>0</v>
      </c>
      <c r="AH14" s="40">
        <f>'[2]表92産業別就職'!AH20</f>
        <v>0</v>
      </c>
      <c r="AI14" s="40">
        <f>'[2]表92産業別就職'!AI20</f>
        <v>0</v>
      </c>
      <c r="AJ14" s="40">
        <f>'[2]表92産業別就職'!AJ20</f>
        <v>0</v>
      </c>
      <c r="AK14" s="40">
        <f>'[2]表92産業別就職'!AK20</f>
        <v>0</v>
      </c>
      <c r="AL14" s="40">
        <f>'[2]表92産業別就職'!AL20</f>
        <v>0</v>
      </c>
      <c r="AM14" s="40">
        <f>'[2]表92産業別就職'!AM20</f>
        <v>2</v>
      </c>
      <c r="AN14" s="40">
        <f>'[2]表92産業別就職'!AN20</f>
        <v>0</v>
      </c>
      <c r="AO14" s="40">
        <f>'[2]表92産業別就職'!AO20</f>
        <v>0</v>
      </c>
      <c r="AP14" s="40">
        <f>'[2]表92産業別就職'!AP20</f>
        <v>0</v>
      </c>
      <c r="AQ14" s="40">
        <f>'[2]表92産業別就職'!AQ20</f>
        <v>9</v>
      </c>
      <c r="AR14" s="40">
        <f>'[2]表92産業別就職'!AR20</f>
        <v>6</v>
      </c>
      <c r="AS14" s="40">
        <f>'[2]表92産業別就職'!AS20</f>
        <v>0</v>
      </c>
      <c r="AT14" s="40">
        <f>'[2]表92産業別就職'!AT20</f>
        <v>0</v>
      </c>
      <c r="AU14" s="40">
        <f>'[2]表92産業別就職'!AU20</f>
        <v>1</v>
      </c>
      <c r="AV14" s="40">
        <f>'[2]表92産業別就職'!AV20</f>
        <v>0</v>
      </c>
      <c r="AW14" s="40">
        <f>'[2]表92産業別就職'!AW20</f>
        <v>0</v>
      </c>
      <c r="AX14" s="40">
        <f>'[2]表92産業別就職'!AX20</f>
        <v>0</v>
      </c>
      <c r="AY14" s="40">
        <f>'[2]表92産業別就職'!AY20</f>
        <v>2</v>
      </c>
      <c r="AZ14" s="40">
        <f>'[2]表92産業別就職'!AZ20</f>
        <v>0</v>
      </c>
      <c r="BA14" s="40">
        <f>'[2]表92産業別就職'!BA20</f>
        <v>0</v>
      </c>
      <c r="BB14" s="40">
        <f>'[2]表92産業別就職'!BB20</f>
        <v>0</v>
      </c>
      <c r="BC14" s="40">
        <f>'[2]表92産業別就職'!BC20</f>
        <v>0</v>
      </c>
      <c r="BD14" s="40">
        <f>'[2]表92産業別就職'!BD20</f>
        <v>0</v>
      </c>
      <c r="BE14" s="40">
        <f>'[2]表92産業別就職'!BE20</f>
        <v>0</v>
      </c>
      <c r="BF14" s="40">
        <f>'[2]表92産業別就職'!BF20</f>
        <v>0</v>
      </c>
      <c r="BG14" s="40">
        <f>'[2]表92産業別就職'!BG20</f>
        <v>6</v>
      </c>
      <c r="BH14" s="40">
        <f>'[2]表92産業別就職'!BH20</f>
        <v>4</v>
      </c>
      <c r="BI14" s="40">
        <f>'[2]表92産業別就職'!BI20</f>
        <v>0</v>
      </c>
      <c r="BJ14" s="40">
        <f>'[2]表92産業別就職'!BJ20</f>
        <v>0</v>
      </c>
      <c r="BK14" s="40">
        <f>'[2]表92産業別就職'!BK20</f>
        <v>1</v>
      </c>
      <c r="BL14" s="40">
        <f>'[2]表92産業別就職'!BL20</f>
        <v>1</v>
      </c>
      <c r="BM14" s="40">
        <f>'[2]表92産業別就職'!BM20</f>
        <v>0</v>
      </c>
      <c r="BN14" s="40">
        <f>'[2]表92産業別就職'!BN20</f>
        <v>0</v>
      </c>
      <c r="BO14" s="40">
        <f>'[2]表92産業別就職'!BO20</f>
        <v>1</v>
      </c>
      <c r="BP14" s="40">
        <f>'[2]表92産業別就職'!BP20</f>
        <v>1</v>
      </c>
      <c r="BQ14" s="40">
        <f>'[2]表92産業別就職'!BQ20</f>
        <v>0</v>
      </c>
      <c r="BR14" s="40">
        <f>'[2]表92産業別就職'!BR20</f>
        <v>0</v>
      </c>
      <c r="BS14" s="40">
        <f>'[2]表92産業別就職'!BS20</f>
        <v>7</v>
      </c>
      <c r="BT14" s="40">
        <f>'[2]表92産業別就職'!BT20</f>
        <v>5</v>
      </c>
      <c r="BU14" s="40">
        <f>'[2]表92産業別就職'!BU20</f>
        <v>0</v>
      </c>
      <c r="BV14" s="40">
        <f>'[2]表92産業別就職'!BV20</f>
        <v>0</v>
      </c>
      <c r="BW14" s="40">
        <f>'[2]表92産業別就職'!BW20</f>
        <v>1</v>
      </c>
      <c r="BX14" s="40">
        <f>'[2]表92産業別就職'!BX20</f>
        <v>0</v>
      </c>
      <c r="BY14" s="40">
        <f>'[2]表92産業別就職'!BY20</f>
        <v>0</v>
      </c>
      <c r="BZ14" s="40">
        <f>'[2]表92産業別就職'!BZ20</f>
        <v>0</v>
      </c>
      <c r="CA14" s="40">
        <f>'[2]表92産業別就職'!CA20</f>
        <v>3</v>
      </c>
      <c r="CB14" s="40">
        <f>'[2]表92産業別就職'!CB20</f>
        <v>1</v>
      </c>
      <c r="CC14" s="40">
        <f>'[2]表92産業別就職'!CC20</f>
        <v>0</v>
      </c>
      <c r="CD14" s="40">
        <f>'[2]表92産業別就職'!CD20</f>
        <v>0</v>
      </c>
      <c r="CE14" s="40">
        <f>'[2]表92産業別就職'!CE20</f>
        <v>0</v>
      </c>
      <c r="CF14" s="40">
        <f>'[2]表92産業別就職'!CF20</f>
        <v>0</v>
      </c>
      <c r="CG14" s="40">
        <f>'[2]表92産業別就職'!CG20</f>
        <v>0</v>
      </c>
      <c r="CH14" s="40">
        <f>'[2]表92産業別就職'!CH20</f>
        <v>0</v>
      </c>
      <c r="CI14" s="40">
        <f>'[2]表92産業別就職'!CI20</f>
        <v>0</v>
      </c>
      <c r="CJ14" s="40">
        <f>'[2]表92産業別就職'!CJ20</f>
        <v>0</v>
      </c>
      <c r="CK14" s="40">
        <f>'[2]表92産業別就職'!CK20</f>
        <v>0</v>
      </c>
      <c r="CL14" s="40">
        <f>'[2]表92産業別就職'!CL20</f>
        <v>0</v>
      </c>
      <c r="CM14" s="14"/>
    </row>
    <row r="15" spans="1:91" s="41" customFormat="1" ht="18" customHeight="1">
      <c r="A15" s="42"/>
      <c r="B15" s="43" t="s">
        <v>6</v>
      </c>
      <c r="C15" s="46"/>
      <c r="D15" s="87">
        <f>SUM(E15:F15)</f>
        <v>1</v>
      </c>
      <c r="E15" s="88">
        <f t="shared" si="2"/>
        <v>0</v>
      </c>
      <c r="F15" s="88">
        <f t="shared" si="2"/>
        <v>1</v>
      </c>
      <c r="G15" s="45">
        <f t="shared" si="3"/>
        <v>0</v>
      </c>
      <c r="H15" s="45">
        <f t="shared" si="3"/>
        <v>1</v>
      </c>
      <c r="I15" s="45">
        <f t="shared" si="3"/>
        <v>0</v>
      </c>
      <c r="J15" s="45">
        <f t="shared" si="3"/>
        <v>0</v>
      </c>
      <c r="K15" s="45">
        <f>'[2]表92産業別就職'!K31</f>
        <v>0</v>
      </c>
      <c r="L15" s="45">
        <f>'[2]表92産業別就職'!L31</f>
        <v>0</v>
      </c>
      <c r="M15" s="45">
        <f>'[2]表92産業別就職'!M31</f>
        <v>0</v>
      </c>
      <c r="N15" s="45">
        <f>'[2]表92産業別就職'!N31</f>
        <v>0</v>
      </c>
      <c r="O15" s="45">
        <f>'[2]表92産業別就職'!O31</f>
        <v>0</v>
      </c>
      <c r="P15" s="45">
        <f>'[2]表92産業別就職'!P31</f>
        <v>0</v>
      </c>
      <c r="Q15" s="45">
        <f>'[2]表92産業別就職'!Q31</f>
        <v>0</v>
      </c>
      <c r="R15" s="45">
        <f>'[2]表92産業別就職'!R31</f>
        <v>0</v>
      </c>
      <c r="S15" s="45">
        <f>'[2]表92産業別就職'!S31</f>
        <v>0</v>
      </c>
      <c r="T15" s="45">
        <f>'[2]表92産業別就職'!T31</f>
        <v>0</v>
      </c>
      <c r="U15" s="45">
        <f>'[2]表92産業別就職'!U31</f>
        <v>0</v>
      </c>
      <c r="V15" s="45">
        <f>'[2]表92産業別就職'!V31</f>
        <v>0</v>
      </c>
      <c r="W15" s="45">
        <f>'[2]表92産業別就職'!W31</f>
        <v>0</v>
      </c>
      <c r="X15" s="45">
        <f>'[2]表92産業別就職'!X31</f>
        <v>0</v>
      </c>
      <c r="Y15" s="45">
        <f>'[2]表92産業別就職'!Y31</f>
        <v>0</v>
      </c>
      <c r="Z15" s="45">
        <f>'[2]表92産業別就職'!Z31</f>
        <v>0</v>
      </c>
      <c r="AA15" s="45">
        <f>'[2]表92産業別就職'!AA31</f>
        <v>0</v>
      </c>
      <c r="AB15" s="45">
        <f>'[2]表92産業別就職'!AB31</f>
        <v>0</v>
      </c>
      <c r="AC15" s="45">
        <f>'[2]表92産業別就職'!AC31</f>
        <v>0</v>
      </c>
      <c r="AD15" s="45">
        <f>'[2]表92産業別就職'!AD31</f>
        <v>0</v>
      </c>
      <c r="AE15" s="45">
        <f>'[2]表92産業別就職'!AE31</f>
        <v>0</v>
      </c>
      <c r="AF15" s="45">
        <f>'[2]表92産業別就職'!AF31</f>
        <v>0</v>
      </c>
      <c r="AG15" s="45">
        <f>'[2]表92産業別就職'!AG31</f>
        <v>0</v>
      </c>
      <c r="AH15" s="45">
        <f>'[2]表92産業別就職'!AH31</f>
        <v>0</v>
      </c>
      <c r="AI15" s="45">
        <f>'[2]表92産業別就職'!AI31</f>
        <v>0</v>
      </c>
      <c r="AJ15" s="45">
        <f>'[2]表92産業別就職'!AJ31</f>
        <v>0</v>
      </c>
      <c r="AK15" s="45">
        <f>'[2]表92産業別就職'!AK31</f>
        <v>0</v>
      </c>
      <c r="AL15" s="45">
        <f>'[2]表92産業別就職'!AL31</f>
        <v>0</v>
      </c>
      <c r="AM15" s="45">
        <f>'[2]表92産業別就職'!AM31</f>
        <v>0</v>
      </c>
      <c r="AN15" s="45">
        <f>'[2]表92産業別就職'!AN31</f>
        <v>0</v>
      </c>
      <c r="AO15" s="45">
        <f>'[2]表92産業別就職'!AO31</f>
        <v>0</v>
      </c>
      <c r="AP15" s="45">
        <f>'[2]表92産業別就職'!AP31</f>
        <v>0</v>
      </c>
      <c r="AQ15" s="45">
        <f>'[2]表92産業別就職'!AQ31</f>
        <v>0</v>
      </c>
      <c r="AR15" s="45">
        <f>'[2]表92産業別就職'!AR31</f>
        <v>0</v>
      </c>
      <c r="AS15" s="45">
        <f>'[2]表92産業別就職'!AS31</f>
        <v>0</v>
      </c>
      <c r="AT15" s="45">
        <f>'[2]表92産業別就職'!AT31</f>
        <v>0</v>
      </c>
      <c r="AU15" s="45">
        <f>'[2]表92産業別就職'!AU31</f>
        <v>0</v>
      </c>
      <c r="AV15" s="45">
        <f>'[2]表92産業別就職'!AV31</f>
        <v>0</v>
      </c>
      <c r="AW15" s="45">
        <f>'[2]表92産業別就職'!AW31</f>
        <v>0</v>
      </c>
      <c r="AX15" s="45">
        <f>'[2]表92産業別就職'!AX31</f>
        <v>0</v>
      </c>
      <c r="AY15" s="45">
        <f>'[2]表92産業別就職'!AY31</f>
        <v>0</v>
      </c>
      <c r="AZ15" s="45">
        <f>'[2]表92産業別就職'!AZ31</f>
        <v>0</v>
      </c>
      <c r="BA15" s="45">
        <f>'[2]表92産業別就職'!BA31</f>
        <v>0</v>
      </c>
      <c r="BB15" s="45">
        <f>'[2]表92産業別就職'!BB31</f>
        <v>0</v>
      </c>
      <c r="BC15" s="45">
        <f>'[2]表92産業別就職'!BC31</f>
        <v>0</v>
      </c>
      <c r="BD15" s="45">
        <f>'[2]表92産業別就職'!BD31</f>
        <v>1</v>
      </c>
      <c r="BE15" s="45">
        <f>'[2]表92産業別就職'!BE31</f>
        <v>0</v>
      </c>
      <c r="BF15" s="45">
        <f>'[2]表92産業別就職'!BF31</f>
        <v>0</v>
      </c>
      <c r="BG15" s="45">
        <f>'[2]表92産業別就職'!BG31</f>
        <v>0</v>
      </c>
      <c r="BH15" s="45">
        <f>'[2]表92産業別就職'!BH31</f>
        <v>0</v>
      </c>
      <c r="BI15" s="45">
        <f>'[2]表92産業別就職'!BI31</f>
        <v>0</v>
      </c>
      <c r="BJ15" s="45">
        <f>'[2]表92産業別就職'!BJ31</f>
        <v>0</v>
      </c>
      <c r="BK15" s="45">
        <f>'[2]表92産業別就職'!BK31</f>
        <v>0</v>
      </c>
      <c r="BL15" s="45">
        <f>'[2]表92産業別就職'!BL31</f>
        <v>0</v>
      </c>
      <c r="BM15" s="45">
        <f>'[2]表92産業別就職'!BM31</f>
        <v>0</v>
      </c>
      <c r="BN15" s="45">
        <f>'[2]表92産業別就職'!BN31</f>
        <v>0</v>
      </c>
      <c r="BO15" s="45">
        <f>'[2]表92産業別就職'!BO31</f>
        <v>0</v>
      </c>
      <c r="BP15" s="45">
        <f>'[2]表92産業別就職'!BP31</f>
        <v>0</v>
      </c>
      <c r="BQ15" s="45">
        <f>'[2]表92産業別就職'!BQ31</f>
        <v>0</v>
      </c>
      <c r="BR15" s="45">
        <f>'[2]表92産業別就職'!BR31</f>
        <v>0</v>
      </c>
      <c r="BS15" s="45">
        <f>'[2]表92産業別就職'!BS31</f>
        <v>0</v>
      </c>
      <c r="BT15" s="45">
        <f>'[2]表92産業別就職'!BT31</f>
        <v>0</v>
      </c>
      <c r="BU15" s="45">
        <f>'[2]表92産業別就職'!BU31</f>
        <v>0</v>
      </c>
      <c r="BV15" s="45">
        <f>'[2]表92産業別就職'!BV31</f>
        <v>0</v>
      </c>
      <c r="BW15" s="45">
        <f>'[2]表92産業別就職'!BW31</f>
        <v>0</v>
      </c>
      <c r="BX15" s="45">
        <f>'[2]表92産業別就職'!BX31</f>
        <v>0</v>
      </c>
      <c r="BY15" s="45">
        <f>'[2]表92産業別就職'!BY31</f>
        <v>0</v>
      </c>
      <c r="BZ15" s="45">
        <f>'[2]表92産業別就職'!BZ31</f>
        <v>0</v>
      </c>
      <c r="CA15" s="45">
        <f>'[2]表92産業別就職'!CA31</f>
        <v>0</v>
      </c>
      <c r="CB15" s="45">
        <f>'[2]表92産業別就職'!CB31</f>
        <v>0</v>
      </c>
      <c r="CC15" s="45">
        <f>'[2]表92産業別就職'!CC31</f>
        <v>0</v>
      </c>
      <c r="CD15" s="45">
        <f>'[2]表92産業別就職'!CD31</f>
        <v>0</v>
      </c>
      <c r="CE15" s="45">
        <f>'[2]表92産業別就職'!CE31</f>
        <v>0</v>
      </c>
      <c r="CF15" s="45">
        <f>'[2]表92産業別就職'!CF31</f>
        <v>0</v>
      </c>
      <c r="CG15" s="45">
        <f>'[2]表92産業別就職'!CG31</f>
        <v>0</v>
      </c>
      <c r="CH15" s="45">
        <f>'[2]表92産業別就職'!CH31</f>
        <v>0</v>
      </c>
      <c r="CI15" s="45">
        <f>'[2]表92産業別就職'!CI31</f>
        <v>0</v>
      </c>
      <c r="CJ15" s="45">
        <f>'[2]表92産業別就職'!CJ31</f>
        <v>0</v>
      </c>
      <c r="CK15" s="45">
        <f>'[2]表92産業別就職'!CK31</f>
        <v>0</v>
      </c>
      <c r="CL15" s="45">
        <f>'[2]表92産業別就職'!CL31</f>
        <v>0</v>
      </c>
      <c r="CM15" s="14"/>
    </row>
    <row r="16" spans="1:91" ht="18" customHeight="1">
      <c r="A16" s="76" t="s">
        <v>7</v>
      </c>
      <c r="B16" s="76"/>
      <c r="C16" s="77"/>
      <c r="D16" s="87">
        <f>SUM(E16:F16)</f>
        <v>0</v>
      </c>
      <c r="E16" s="88">
        <f t="shared" si="2"/>
        <v>0</v>
      </c>
      <c r="F16" s="88">
        <f t="shared" si="2"/>
        <v>0</v>
      </c>
      <c r="G16" s="45">
        <f t="shared" si="3"/>
        <v>0</v>
      </c>
      <c r="H16" s="45">
        <f t="shared" si="3"/>
        <v>0</v>
      </c>
      <c r="I16" s="45">
        <f t="shared" si="3"/>
        <v>0</v>
      </c>
      <c r="J16" s="45">
        <f t="shared" si="3"/>
        <v>0</v>
      </c>
      <c r="K16" s="40">
        <f>'[2]表92産業別就職'!K39</f>
        <v>0</v>
      </c>
      <c r="L16" s="40">
        <f>'[2]表92産業別就職'!L39</f>
        <v>0</v>
      </c>
      <c r="M16" s="40">
        <f>'[2]表92産業別就職'!M39</f>
        <v>0</v>
      </c>
      <c r="N16" s="40">
        <f>'[2]表92産業別就職'!N39</f>
        <v>0</v>
      </c>
      <c r="O16" s="40">
        <f>'[2]表92産業別就職'!O39</f>
        <v>0</v>
      </c>
      <c r="P16" s="40">
        <f>'[2]表92産業別就職'!P39</f>
        <v>0</v>
      </c>
      <c r="Q16" s="40">
        <f>'[2]表92産業別就職'!Q39</f>
        <v>0</v>
      </c>
      <c r="R16" s="40">
        <f>'[2]表92産業別就職'!R39</f>
        <v>0</v>
      </c>
      <c r="S16" s="40">
        <f>'[2]表92産業別就職'!S39</f>
        <v>0</v>
      </c>
      <c r="T16" s="40">
        <f>'[2]表92産業別就職'!T39</f>
        <v>0</v>
      </c>
      <c r="U16" s="40">
        <f>'[2]表92産業別就職'!U39</f>
        <v>0</v>
      </c>
      <c r="V16" s="40">
        <f>'[2]表92産業別就職'!V39</f>
        <v>0</v>
      </c>
      <c r="W16" s="40">
        <f>'[2]表92産業別就職'!W39</f>
        <v>0</v>
      </c>
      <c r="X16" s="40">
        <f>'[2]表92産業別就職'!X39</f>
        <v>0</v>
      </c>
      <c r="Y16" s="40">
        <f>'[2]表92産業別就職'!Y39</f>
        <v>0</v>
      </c>
      <c r="Z16" s="40">
        <f>'[2]表92産業別就職'!Z39</f>
        <v>0</v>
      </c>
      <c r="AA16" s="40">
        <f>'[2]表92産業別就職'!AA39</f>
        <v>0</v>
      </c>
      <c r="AB16" s="40">
        <f>'[2]表92産業別就職'!AB39</f>
        <v>0</v>
      </c>
      <c r="AC16" s="40">
        <f>'[2]表92産業別就職'!AC39</f>
        <v>0</v>
      </c>
      <c r="AD16" s="40">
        <f>'[2]表92産業別就職'!AD39</f>
        <v>0</v>
      </c>
      <c r="AE16" s="40">
        <f>'[2]表92産業別就職'!AE39</f>
        <v>0</v>
      </c>
      <c r="AF16" s="40">
        <f>'[2]表92産業別就職'!AF39</f>
        <v>0</v>
      </c>
      <c r="AG16" s="40">
        <f>'[2]表92産業別就職'!AG39</f>
        <v>0</v>
      </c>
      <c r="AH16" s="40">
        <f>'[2]表92産業別就職'!AH39</f>
        <v>0</v>
      </c>
      <c r="AI16" s="40">
        <f>'[2]表92産業別就職'!AI39</f>
        <v>0</v>
      </c>
      <c r="AJ16" s="40">
        <f>'[2]表92産業別就職'!AJ39</f>
        <v>0</v>
      </c>
      <c r="AK16" s="40">
        <f>'[2]表92産業別就職'!AK39</f>
        <v>0</v>
      </c>
      <c r="AL16" s="40">
        <f>'[2]表92産業別就職'!AL39</f>
        <v>0</v>
      </c>
      <c r="AM16" s="40">
        <f>'[2]表92産業別就職'!AM39</f>
        <v>0</v>
      </c>
      <c r="AN16" s="40">
        <f>'[2]表92産業別就職'!AN39</f>
        <v>0</v>
      </c>
      <c r="AO16" s="40">
        <f>'[2]表92産業別就職'!AO39</f>
        <v>0</v>
      </c>
      <c r="AP16" s="40">
        <f>'[2]表92産業別就職'!AP39</f>
        <v>0</v>
      </c>
      <c r="AQ16" s="40">
        <f>'[2]表92産業別就職'!AQ39</f>
        <v>0</v>
      </c>
      <c r="AR16" s="40">
        <f>'[2]表92産業別就職'!AR39</f>
        <v>0</v>
      </c>
      <c r="AS16" s="40">
        <f>'[2]表92産業別就職'!AS39</f>
        <v>0</v>
      </c>
      <c r="AT16" s="40">
        <f>'[2]表92産業別就職'!AT39</f>
        <v>0</v>
      </c>
      <c r="AU16" s="40">
        <f>'[2]表92産業別就職'!AU39</f>
        <v>0</v>
      </c>
      <c r="AV16" s="40">
        <f>'[2]表92産業別就職'!AV39</f>
        <v>0</v>
      </c>
      <c r="AW16" s="40">
        <f>'[2]表92産業別就職'!AW39</f>
        <v>0</v>
      </c>
      <c r="AX16" s="40">
        <f>'[2]表92産業別就職'!AX39</f>
        <v>0</v>
      </c>
      <c r="AY16" s="40">
        <f>'[2]表92産業別就職'!AY39</f>
        <v>0</v>
      </c>
      <c r="AZ16" s="40">
        <f>'[2]表92産業別就職'!AZ39</f>
        <v>0</v>
      </c>
      <c r="BA16" s="40">
        <f>'[2]表92産業別就職'!BA39</f>
        <v>0</v>
      </c>
      <c r="BB16" s="40">
        <f>'[2]表92産業別就職'!BB39</f>
        <v>0</v>
      </c>
      <c r="BC16" s="40">
        <f>'[2]表92産業別就職'!BC39</f>
        <v>0</v>
      </c>
      <c r="BD16" s="40">
        <f>'[2]表92産業別就職'!BD39</f>
        <v>0</v>
      </c>
      <c r="BE16" s="40">
        <f>'[2]表92産業別就職'!BE39</f>
        <v>0</v>
      </c>
      <c r="BF16" s="40">
        <f>'[2]表92産業別就職'!BF39</f>
        <v>0</v>
      </c>
      <c r="BG16" s="40">
        <f>'[2]表92産業別就職'!BG39</f>
        <v>0</v>
      </c>
      <c r="BH16" s="40">
        <f>'[2]表92産業別就職'!BH39</f>
        <v>0</v>
      </c>
      <c r="BI16" s="40">
        <f>'[2]表92産業別就職'!BI39</f>
        <v>0</v>
      </c>
      <c r="BJ16" s="40">
        <f>'[2]表92産業別就職'!BJ39</f>
        <v>0</v>
      </c>
      <c r="BK16" s="40">
        <f>'[2]表92産業別就職'!BK39</f>
        <v>0</v>
      </c>
      <c r="BL16" s="40">
        <f>'[2]表92産業別就職'!BL39</f>
        <v>0</v>
      </c>
      <c r="BM16" s="40">
        <f>'[2]表92産業別就職'!BM39</f>
        <v>0</v>
      </c>
      <c r="BN16" s="40">
        <f>'[2]表92産業別就職'!BN39</f>
        <v>0</v>
      </c>
      <c r="BO16" s="40">
        <f>'[2]表92産業別就職'!BO39</f>
        <v>0</v>
      </c>
      <c r="BP16" s="40">
        <f>'[2]表92産業別就職'!BP39</f>
        <v>0</v>
      </c>
      <c r="BQ16" s="40">
        <f>'[2]表92産業別就職'!BQ39</f>
        <v>0</v>
      </c>
      <c r="BR16" s="40">
        <f>'[2]表92産業別就職'!BR39</f>
        <v>0</v>
      </c>
      <c r="BS16" s="40">
        <f>'[2]表92産業別就職'!BS39</f>
        <v>0</v>
      </c>
      <c r="BT16" s="40">
        <f>'[2]表92産業別就職'!BT39</f>
        <v>0</v>
      </c>
      <c r="BU16" s="40">
        <f>'[2]表92産業別就職'!BU39</f>
        <v>0</v>
      </c>
      <c r="BV16" s="40">
        <f>'[2]表92産業別就職'!BV39</f>
        <v>0</v>
      </c>
      <c r="BW16" s="40">
        <f>'[2]表92産業別就職'!BW39</f>
        <v>0</v>
      </c>
      <c r="BX16" s="40">
        <f>'[2]表92産業別就職'!BX39</f>
        <v>0</v>
      </c>
      <c r="BY16" s="40">
        <f>'[2]表92産業別就職'!BY39</f>
        <v>0</v>
      </c>
      <c r="BZ16" s="40">
        <f>'[2]表92産業別就職'!BZ39</f>
        <v>0</v>
      </c>
      <c r="CA16" s="40">
        <f>'[2]表92産業別就職'!CA39</f>
        <v>0</v>
      </c>
      <c r="CB16" s="40">
        <f>'[2]表92産業別就職'!CB39</f>
        <v>0</v>
      </c>
      <c r="CC16" s="40">
        <f>'[2]表92産業別就職'!CC39</f>
        <v>0</v>
      </c>
      <c r="CD16" s="40">
        <f>'[2]表92産業別就職'!CD39</f>
        <v>0</v>
      </c>
      <c r="CE16" s="40">
        <f>'[2]表92産業別就職'!CE39</f>
        <v>0</v>
      </c>
      <c r="CF16" s="40">
        <f>'[2]表92産業別就職'!CF39</f>
        <v>0</v>
      </c>
      <c r="CG16" s="40">
        <f>'[2]表92産業別就職'!CG39</f>
        <v>0</v>
      </c>
      <c r="CH16" s="40">
        <f>'[2]表92産業別就職'!CH39</f>
        <v>0</v>
      </c>
      <c r="CI16" s="40">
        <f>'[2]表92産業別就職'!CI39</f>
        <v>0</v>
      </c>
      <c r="CJ16" s="40">
        <f>'[2]表92産業別就職'!CJ39</f>
        <v>0</v>
      </c>
      <c r="CK16" s="40">
        <f>'[2]表92産業別就職'!CK39</f>
        <v>0</v>
      </c>
      <c r="CL16" s="40">
        <f>'[2]表92産業別就職'!CL39</f>
        <v>0</v>
      </c>
      <c r="CM16" s="14"/>
    </row>
    <row r="17" spans="1:91" s="41" customFormat="1" ht="6" customHeight="1">
      <c r="A17" s="47"/>
      <c r="B17" s="48"/>
      <c r="C17" s="49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14"/>
    </row>
    <row r="18" ht="6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s="41" customFormat="1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s="41" customFormat="1" ht="14.25" customHeight="1"/>
    <row r="37" ht="14.25" customHeight="1"/>
    <row r="38" ht="14.25" customHeight="1"/>
    <row r="39" ht="14.25" customHeight="1"/>
  </sheetData>
  <sheetProtection/>
  <mergeCells count="68">
    <mergeCell ref="CK5:CL5"/>
    <mergeCell ref="A16:C16"/>
    <mergeCell ref="BY5:BZ5"/>
    <mergeCell ref="CA5:CB5"/>
    <mergeCell ref="CC5:CD5"/>
    <mergeCell ref="CE5:CF5"/>
    <mergeCell ref="CG5:CH5"/>
    <mergeCell ref="CI5:CJ5"/>
    <mergeCell ref="BM5:BN5"/>
    <mergeCell ref="BO5:BP5"/>
    <mergeCell ref="BQ5:BR5"/>
    <mergeCell ref="BS5:BT5"/>
    <mergeCell ref="BU5:BV5"/>
    <mergeCell ref="BW5:BX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I5:AJ5"/>
    <mergeCell ref="AK5:AL5"/>
    <mergeCell ref="AM5:AN5"/>
    <mergeCell ref="Q5:R5"/>
    <mergeCell ref="S5:T5"/>
    <mergeCell ref="U5:V5"/>
    <mergeCell ref="W5:X5"/>
    <mergeCell ref="Y5:Z5"/>
    <mergeCell ref="AA5:AB5"/>
    <mergeCell ref="D5:F5"/>
    <mergeCell ref="G5:H5"/>
    <mergeCell ref="I5:J5"/>
    <mergeCell ref="K5:L5"/>
    <mergeCell ref="M5:N5"/>
    <mergeCell ref="O5:P5"/>
    <mergeCell ref="BS3:BV4"/>
    <mergeCell ref="BW3:BZ4"/>
    <mergeCell ref="CA3:CD4"/>
    <mergeCell ref="CE3:CH4"/>
    <mergeCell ref="CI3:CL4"/>
    <mergeCell ref="AM4:AP4"/>
    <mergeCell ref="AU3:AX4"/>
    <mergeCell ref="AY3:BB4"/>
    <mergeCell ref="BC3:BF4"/>
    <mergeCell ref="BG3:BJ4"/>
    <mergeCell ref="BK3:BN4"/>
    <mergeCell ref="BO3:BR4"/>
    <mergeCell ref="W3:Z4"/>
    <mergeCell ref="AA3:AD4"/>
    <mergeCell ref="AE3:AH4"/>
    <mergeCell ref="AI3:AL4"/>
    <mergeCell ref="AM3:AP3"/>
    <mergeCell ref="AQ3:AT4"/>
    <mergeCell ref="A1:CN1"/>
    <mergeCell ref="B3:B6"/>
    <mergeCell ref="D3:J4"/>
    <mergeCell ref="K3:N4"/>
    <mergeCell ref="O3:R4"/>
    <mergeCell ref="S3:V4"/>
  </mergeCells>
  <printOptions horizontalCentered="1" verticalCentered="1"/>
  <pageMargins left="0" right="0" top="0.7874015748031497" bottom="0" header="0.3937007874015748" footer="0.984251968503937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meshiroh</cp:lastModifiedBy>
  <cp:lastPrinted>2013-02-15T06:26:33Z</cp:lastPrinted>
  <dcterms:created xsi:type="dcterms:W3CDTF">2013-02-12T07:33:24Z</dcterms:created>
  <dcterms:modified xsi:type="dcterms:W3CDTF">2014-03-03T08:52:43Z</dcterms:modified>
  <cp:category/>
  <cp:version/>
  <cp:contentType/>
  <cp:contentStatus/>
</cp:coreProperties>
</file>