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80" windowWidth="20550" windowHeight="4140" activeTab="0"/>
  </bookViews>
  <sheets>
    <sheet name="表58" sheetId="1" r:id="rId1"/>
  </sheets>
  <externalReferences>
    <externalReference r:id="rId4"/>
  </externalReferences>
  <definedNames>
    <definedName name="_xlnm.Print_Area" localSheetId="0">'表58'!$A$1:$O$59</definedName>
  </definedNames>
  <calcPr fullCalcOnLoad="1"/>
</workbook>
</file>

<file path=xl/sharedStrings.xml><?xml version="1.0" encoding="utf-8"?>
<sst xmlns="http://schemas.openxmlformats.org/spreadsheetml/2006/main" count="73" uniqueCount="60">
  <si>
    <t>専修学校</t>
  </si>
  <si>
    <t>計</t>
  </si>
  <si>
    <t>その他</t>
  </si>
  <si>
    <t>工　　業</t>
  </si>
  <si>
    <t>電気・電子</t>
  </si>
  <si>
    <t>自動車整備</t>
  </si>
  <si>
    <t>機　械</t>
  </si>
  <si>
    <t>電子計算機</t>
  </si>
  <si>
    <t>情報処理</t>
  </si>
  <si>
    <t>医 療</t>
  </si>
  <si>
    <t>看    護</t>
  </si>
  <si>
    <t>准 看 護</t>
  </si>
  <si>
    <t>歯科衛生</t>
  </si>
  <si>
    <t>柔道整復</t>
  </si>
  <si>
    <t>理学・作業療法</t>
  </si>
  <si>
    <t>そ の 他</t>
  </si>
  <si>
    <t>衛生</t>
  </si>
  <si>
    <t>調    理</t>
  </si>
  <si>
    <t>理容</t>
  </si>
  <si>
    <t>美    容</t>
  </si>
  <si>
    <t>製菓･製パン</t>
  </si>
  <si>
    <t>教育・社会福祉</t>
  </si>
  <si>
    <t>計</t>
  </si>
  <si>
    <t>保育士養成</t>
  </si>
  <si>
    <t>介護福祉</t>
  </si>
  <si>
    <t>社会福祉</t>
  </si>
  <si>
    <t>商業実務</t>
  </si>
  <si>
    <t>商業</t>
  </si>
  <si>
    <t>経理簿記</t>
  </si>
  <si>
    <t>秘    書</t>
  </si>
  <si>
    <t>経　　営</t>
  </si>
  <si>
    <t>旅行</t>
  </si>
  <si>
    <t>情報</t>
  </si>
  <si>
    <t>服飾・家政</t>
  </si>
  <si>
    <t>家政</t>
  </si>
  <si>
    <t>和　洋　裁</t>
  </si>
  <si>
    <t>文化教養</t>
  </si>
  <si>
    <t>デザイン</t>
  </si>
  <si>
    <t>外 国 語</t>
  </si>
  <si>
    <t>通訳・ガイド</t>
  </si>
  <si>
    <t>動物</t>
  </si>
  <si>
    <t>法律行政</t>
  </si>
  <si>
    <t>　「学校数」は、「区分」欄の学科を設置する学校の延数である。</t>
  </si>
  <si>
    <t>表58  学科別学校数</t>
  </si>
  <si>
    <t>区         分</t>
  </si>
  <si>
    <t>県 立</t>
  </si>
  <si>
    <t>私　　　    立</t>
  </si>
  <si>
    <t>専 門</t>
  </si>
  <si>
    <t>高 等</t>
  </si>
  <si>
    <t>一 般</t>
  </si>
  <si>
    <t>課 程</t>
  </si>
  <si>
    <t>平成24年度</t>
  </si>
  <si>
    <t>土木・建築</t>
  </si>
  <si>
    <t xml:space="preserve">その他　 </t>
  </si>
  <si>
    <t>教員養成</t>
  </si>
  <si>
    <t>その他</t>
  </si>
  <si>
    <t>ビジネス</t>
  </si>
  <si>
    <t>ﾌｧｯｼｮﾝﾋﾞｼﾞﾈｽ</t>
  </si>
  <si>
    <t>スポーツ</t>
  </si>
  <si>
    <t>平成25年度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</si>
</sst>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E+00"/>
    <numFmt numFmtId="185" formatCode="\$#,##0.00;\(\$#,##0.00\)"/>
    <numFmt numFmtId="186" formatCode="\$#,##0;\(\$#,##0\)"/>
    <numFmt numFmtId="187" formatCode="[$-411]ee\-m\-d"/>
    <numFmt numFmtId="188" formatCode="m/d"/>
    <numFmt numFmtId="189" formatCode="m/d/yy\ h:mm"/>
    <numFmt numFmtId="190" formatCode="[$-411]ee/m/d"/>
    <numFmt numFmtId="191" formatCode="[$-411]ee&quot;年&quot;m&quot;月&quot;d&quot;日&quot;"/>
    <numFmt numFmtId="192" formatCode="[$-411]gggee&quot;年&quot;m&quot;月&quot;d&quot;日&quot;"/>
    <numFmt numFmtId="193" formatCode="#,##0;;"/>
    <numFmt numFmtId="194" formatCode="#,##0;;&quot;－&quot;"/>
    <numFmt numFmtId="195" formatCode="[Yellow]General"/>
    <numFmt numFmtId="196" formatCode="#,##0_ ;[Red]\-#,##0\ "/>
    <numFmt numFmtId="197" formatCode="#,##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55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4"/>
      <name val="ＭＳ 明朝"/>
      <family val="1"/>
    </font>
    <font>
      <sz val="9.5"/>
      <name val="ＭＳ 明朝"/>
      <family val="1"/>
    </font>
    <font>
      <b/>
      <sz val="9.5"/>
      <name val="ＭＳ 明朝"/>
      <family val="1"/>
    </font>
    <font>
      <b/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7"/>
      <name val="Terminal"/>
      <family val="0"/>
    </font>
    <font>
      <sz val="12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sz val="9"/>
      <name val="ＭＳ 明朝"/>
      <family val="1"/>
    </font>
    <font>
      <sz val="11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53" fillId="31" borderId="4" applyNumberFormat="0" applyAlignment="0" applyProtection="0"/>
    <xf numFmtId="0" fontId="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NumberFormat="1" applyFont="1" applyFill="1" applyAlignment="1" applyProtection="1">
      <alignment/>
      <protection/>
    </xf>
    <xf numFmtId="0" fontId="11" fillId="0" borderId="0" xfId="0" applyFont="1" applyFill="1" applyAlignment="1">
      <alignment/>
    </xf>
    <xf numFmtId="0" fontId="9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193" fontId="9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4" fillId="0" borderId="0" xfId="0" applyFont="1" applyFill="1" applyAlignment="1">
      <alignment/>
    </xf>
    <xf numFmtId="0" fontId="13" fillId="0" borderId="11" xfId="0" applyNumberFormat="1" applyFont="1" applyFill="1" applyBorder="1" applyAlignment="1" applyProtection="1">
      <alignment horizontal="center"/>
      <protection/>
    </xf>
    <xf numFmtId="0" fontId="12" fillId="0" borderId="12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 horizontal="distributed"/>
      <protection/>
    </xf>
    <xf numFmtId="0" fontId="12" fillId="0" borderId="10" xfId="0" applyNumberFormat="1" applyFont="1" applyFill="1" applyBorder="1" applyAlignment="1" applyProtection="1">
      <alignment horizontal="distributed" vertical="center"/>
      <protection/>
    </xf>
    <xf numFmtId="0" fontId="9" fillId="0" borderId="0" xfId="0" applyFont="1" applyFill="1" applyAlignment="1" applyProtection="1">
      <alignment/>
      <protection/>
    </xf>
    <xf numFmtId="0" fontId="13" fillId="0" borderId="10" xfId="0" applyNumberFormat="1" applyFont="1" applyFill="1" applyBorder="1" applyAlignment="1" applyProtection="1">
      <alignment horizontal="center"/>
      <protection/>
    </xf>
    <xf numFmtId="0" fontId="12" fillId="0" borderId="13" xfId="0" applyNumberFormat="1" applyFont="1" applyFill="1" applyBorder="1" applyAlignment="1" applyProtection="1">
      <alignment horizontal="distributed" vertical="center"/>
      <protection/>
    </xf>
    <xf numFmtId="0" fontId="13" fillId="0" borderId="11" xfId="0" applyNumberFormat="1" applyFont="1" applyFill="1" applyBorder="1" applyAlignment="1" applyProtection="1">
      <alignment horizontal="distributed"/>
      <protection/>
    </xf>
    <xf numFmtId="0" fontId="12" fillId="0" borderId="10" xfId="0" applyNumberFormat="1" applyFont="1" applyFill="1" applyBorder="1" applyAlignment="1" applyProtection="1">
      <alignment horizontal="center"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3" fillId="0" borderId="10" xfId="0" applyNumberFormat="1" applyFont="1" applyFill="1" applyBorder="1" applyAlignment="1" applyProtection="1">
      <alignment horizontal="distributed"/>
      <protection/>
    </xf>
    <xf numFmtId="0" fontId="9" fillId="0" borderId="0" xfId="0" applyNumberFormat="1" applyFont="1" applyFill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Alignment="1" applyProtection="1">
      <alignment/>
      <protection/>
    </xf>
    <xf numFmtId="3" fontId="12" fillId="0" borderId="12" xfId="0" applyNumberFormat="1" applyFont="1" applyFill="1" applyBorder="1" applyAlignment="1" applyProtection="1">
      <alignment/>
      <protection/>
    </xf>
    <xf numFmtId="3" fontId="12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horizontal="center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Fill="1" applyBorder="1" applyAlignment="1" applyProtection="1">
      <alignment horizontal="center" vertical="top"/>
      <protection/>
    </xf>
    <xf numFmtId="0" fontId="9" fillId="0" borderId="13" xfId="0" applyNumberFormat="1" applyFont="1" applyFill="1" applyBorder="1" applyAlignment="1" applyProtection="1">
      <alignment horizontal="center" vertical="top"/>
      <protection/>
    </xf>
    <xf numFmtId="0" fontId="9" fillId="0" borderId="19" xfId="0" applyNumberFormat="1" applyFont="1" applyFill="1" applyBorder="1" applyAlignment="1" applyProtection="1">
      <alignment horizontal="center" vertical="top"/>
      <protection/>
    </xf>
    <xf numFmtId="0" fontId="33" fillId="0" borderId="12" xfId="0" applyNumberFormat="1" applyFont="1" applyFill="1" applyBorder="1" applyAlignment="1" applyProtection="1">
      <alignment horizontal="center"/>
      <protection locked="0"/>
    </xf>
    <xf numFmtId="0" fontId="33" fillId="0" borderId="12" xfId="0" applyNumberFormat="1" applyFont="1" applyFill="1" applyBorder="1" applyAlignment="1" applyProtection="1" quotePrefix="1">
      <alignment horizontal="center"/>
      <protection locked="0"/>
    </xf>
    <xf numFmtId="0" fontId="33" fillId="0" borderId="11" xfId="0" applyNumberFormat="1" applyFont="1" applyFill="1" applyBorder="1" applyAlignment="1" applyProtection="1" quotePrefix="1">
      <alignment horizontal="center"/>
      <protection locked="0"/>
    </xf>
    <xf numFmtId="194" fontId="33" fillId="0" borderId="14" xfId="0" applyNumberFormat="1" applyFont="1" applyFill="1" applyBorder="1" applyAlignment="1" applyProtection="1">
      <alignment/>
      <protection locked="0"/>
    </xf>
    <xf numFmtId="194" fontId="33" fillId="0" borderId="12" xfId="0" applyNumberFormat="1" applyFont="1" applyFill="1" applyBorder="1" applyAlignment="1" applyProtection="1">
      <alignment/>
      <protection/>
    </xf>
    <xf numFmtId="194" fontId="33" fillId="0" borderId="12" xfId="0" applyNumberFormat="1" applyFont="1" applyFill="1" applyBorder="1" applyAlignment="1" applyProtection="1">
      <alignment/>
      <protection locked="0"/>
    </xf>
    <xf numFmtId="194" fontId="33" fillId="0" borderId="0" xfId="0" applyNumberFormat="1" applyFont="1" applyFill="1" applyBorder="1" applyAlignment="1" applyProtection="1">
      <alignment/>
      <protection locked="0"/>
    </xf>
    <xf numFmtId="0" fontId="34" fillId="0" borderId="19" xfId="0" applyNumberFormat="1" applyFont="1" applyFill="1" applyBorder="1" applyAlignment="1" applyProtection="1">
      <alignment horizontal="center" vertical="top"/>
      <protection locked="0"/>
    </xf>
    <xf numFmtId="0" fontId="34" fillId="0" borderId="19" xfId="0" applyNumberFormat="1" applyFont="1" applyFill="1" applyBorder="1" applyAlignment="1" applyProtection="1" quotePrefix="1">
      <alignment horizontal="center" vertical="top"/>
      <protection locked="0"/>
    </xf>
    <xf numFmtId="0" fontId="34" fillId="0" borderId="13" xfId="0" applyNumberFormat="1" applyFont="1" applyFill="1" applyBorder="1" applyAlignment="1" applyProtection="1" quotePrefix="1">
      <alignment horizontal="center" vertical="top"/>
      <protection locked="0"/>
    </xf>
    <xf numFmtId="194" fontId="35" fillId="0" borderId="20" xfId="0" applyNumberFormat="1" applyFont="1" applyFill="1" applyBorder="1" applyAlignment="1" applyProtection="1">
      <alignment vertical="top"/>
      <protection/>
    </xf>
    <xf numFmtId="194" fontId="35" fillId="0" borderId="19" xfId="0" applyNumberFormat="1" applyFont="1" applyFill="1" applyBorder="1" applyAlignment="1" applyProtection="1">
      <alignment vertical="top"/>
      <protection/>
    </xf>
    <xf numFmtId="0" fontId="9" fillId="0" borderId="11" xfId="0" applyNumberFormat="1" applyFont="1" applyFill="1" applyBorder="1" applyAlignment="1" applyProtection="1">
      <alignment horizontal="center" vertical="center" textRotation="255"/>
      <protection/>
    </xf>
    <xf numFmtId="0" fontId="9" fillId="0" borderId="14" xfId="0" applyNumberFormat="1" applyFont="1" applyFill="1" applyBorder="1" applyAlignment="1" applyProtection="1">
      <alignment horizontal="center" vertical="center" textRotation="255"/>
      <protection/>
    </xf>
    <xf numFmtId="0" fontId="14" fillId="0" borderId="12" xfId="0" applyNumberFormat="1" applyFont="1" applyFill="1" applyBorder="1" applyAlignment="1" applyProtection="1">
      <alignment horizontal="center"/>
      <protection/>
    </xf>
    <xf numFmtId="194" fontId="35" fillId="0" borderId="18" xfId="0" applyNumberFormat="1" applyFont="1" applyFill="1" applyBorder="1" applyAlignment="1" applyProtection="1">
      <alignment/>
      <protection/>
    </xf>
    <xf numFmtId="194" fontId="35" fillId="0" borderId="0" xfId="0" applyNumberFormat="1" applyFont="1" applyFill="1" applyBorder="1" applyAlignment="1" applyProtection="1">
      <alignment/>
      <protection/>
    </xf>
    <xf numFmtId="194" fontId="34" fillId="0" borderId="0" xfId="0" applyNumberFormat="1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 vertical="center" textRotation="255"/>
      <protection/>
    </xf>
    <xf numFmtId="0" fontId="9" fillId="0" borderId="18" xfId="0" applyFont="1" applyFill="1" applyBorder="1" applyAlignment="1" applyProtection="1">
      <alignment vertical="center" textRotation="255"/>
      <protection/>
    </xf>
    <xf numFmtId="0" fontId="9" fillId="0" borderId="0" xfId="0" applyNumberFormat="1" applyFont="1" applyFill="1" applyBorder="1" applyAlignment="1" applyProtection="1">
      <alignment horizontal="distributed"/>
      <protection/>
    </xf>
    <xf numFmtId="194" fontId="33" fillId="0" borderId="18" xfId="0" applyNumberFormat="1" applyFont="1" applyFill="1" applyBorder="1" applyAlignment="1" applyProtection="1">
      <alignment/>
      <protection/>
    </xf>
    <xf numFmtId="194" fontId="33" fillId="0" borderId="0" xfId="0" applyNumberFormat="1" applyFont="1" applyFill="1" applyBorder="1" applyAlignment="1" applyProtection="1">
      <alignment/>
      <protection/>
    </xf>
    <xf numFmtId="0" fontId="9" fillId="0" borderId="13" xfId="0" applyFont="1" applyFill="1" applyBorder="1" applyAlignment="1" applyProtection="1">
      <alignment vertical="center" textRotation="255"/>
      <protection/>
    </xf>
    <xf numFmtId="0" fontId="9" fillId="0" borderId="0" xfId="0" applyNumberFormat="1" applyFont="1" applyFill="1" applyBorder="1" applyAlignment="1" applyProtection="1">
      <alignment horizontal="distributed" vertical="center"/>
      <protection/>
    </xf>
    <xf numFmtId="194" fontId="33" fillId="0" borderId="18" xfId="0" applyNumberFormat="1" applyFont="1" applyFill="1" applyBorder="1" applyAlignment="1" applyProtection="1">
      <alignment vertical="center"/>
      <protection/>
    </xf>
    <xf numFmtId="194" fontId="33" fillId="0" borderId="0" xfId="0" applyNumberFormat="1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horizontal="center" vertical="center" textRotation="255"/>
      <protection/>
    </xf>
    <xf numFmtId="0" fontId="9" fillId="0" borderId="18" xfId="0" applyFont="1" applyFill="1" applyBorder="1" applyAlignment="1" applyProtection="1">
      <alignment horizontal="center" vertical="center" textRotation="255"/>
      <protection/>
    </xf>
    <xf numFmtId="194" fontId="33" fillId="0" borderId="19" xfId="0" applyNumberFormat="1" applyFont="1" applyFill="1" applyBorder="1" applyAlignment="1" applyProtection="1">
      <alignment/>
      <protection locked="0"/>
    </xf>
    <xf numFmtId="0" fontId="36" fillId="0" borderId="0" xfId="0" applyNumberFormat="1" applyFont="1" applyFill="1" applyBorder="1" applyAlignment="1" applyProtection="1">
      <alignment horizontal="distributed"/>
      <protection/>
    </xf>
    <xf numFmtId="0" fontId="9" fillId="0" borderId="13" xfId="0" applyFont="1" applyFill="1" applyBorder="1" applyAlignment="1" applyProtection="1">
      <alignment horizontal="center" vertical="center" textRotation="255"/>
      <protection/>
    </xf>
    <xf numFmtId="194" fontId="33" fillId="0" borderId="0" xfId="0" applyNumberFormat="1" applyFont="1" applyFill="1" applyBorder="1" applyAlignment="1" applyProtection="1">
      <alignment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 textRotation="255" wrapText="1"/>
      <protection/>
    </xf>
    <xf numFmtId="0" fontId="9" fillId="0" borderId="10" xfId="0" applyNumberFormat="1" applyFont="1" applyFill="1" applyBorder="1" applyAlignment="1" applyProtection="1">
      <alignment horizontal="center" vertical="center" textRotation="255" wrapText="1"/>
      <protection/>
    </xf>
    <xf numFmtId="0" fontId="9" fillId="0" borderId="18" xfId="0" applyNumberFormat="1" applyFont="1" applyFill="1" applyBorder="1" applyAlignment="1" applyProtection="1">
      <alignment horizontal="center" vertical="center" textRotation="255"/>
      <protection/>
    </xf>
    <xf numFmtId="0" fontId="9" fillId="0" borderId="13" xfId="0" applyNumberFormat="1" applyFont="1" applyFill="1" applyBorder="1" applyAlignment="1" applyProtection="1">
      <alignment horizontal="center" vertical="center" textRotation="255" wrapText="1"/>
      <protection/>
    </xf>
    <xf numFmtId="0" fontId="9" fillId="0" borderId="20" xfId="0" applyFont="1" applyFill="1" applyBorder="1" applyAlignment="1" applyProtection="1">
      <alignment horizontal="center" vertical="center" textRotation="255"/>
      <protection/>
    </xf>
    <xf numFmtId="0" fontId="9" fillId="0" borderId="11" xfId="0" applyNumberFormat="1" applyFont="1" applyFill="1" applyBorder="1" applyAlignment="1" applyProtection="1">
      <alignment horizontal="center" vertical="center" textRotation="255" shrinkToFit="1"/>
      <protection/>
    </xf>
    <xf numFmtId="0" fontId="9" fillId="0" borderId="12" xfId="0" applyFont="1" applyFill="1" applyBorder="1" applyAlignment="1" applyProtection="1">
      <alignment horizontal="distributed"/>
      <protection/>
    </xf>
    <xf numFmtId="0" fontId="14" fillId="0" borderId="12" xfId="0" applyFont="1" applyFill="1" applyBorder="1" applyAlignment="1" applyProtection="1">
      <alignment horizontal="distributed"/>
      <protection/>
    </xf>
    <xf numFmtId="0" fontId="37" fillId="0" borderId="10" xfId="0" applyFont="1" applyFill="1" applyBorder="1" applyAlignment="1" applyProtection="1">
      <alignment horizontal="center" vertical="center" textRotation="255" shrinkToFit="1"/>
      <protection/>
    </xf>
    <xf numFmtId="0" fontId="37" fillId="0" borderId="13" xfId="0" applyFont="1" applyFill="1" applyBorder="1" applyAlignment="1" applyProtection="1">
      <alignment horizontal="center" vertical="center" textRotation="255" shrinkToFit="1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4" fillId="0" borderId="12" xfId="0" applyNumberFormat="1" applyFont="1" applyFill="1" applyBorder="1" applyAlignment="1" applyProtection="1">
      <alignment horizontal="distributed"/>
      <protection/>
    </xf>
    <xf numFmtId="0" fontId="9" fillId="0" borderId="10" xfId="0" applyNumberFormat="1" applyFont="1" applyFill="1" applyBorder="1" applyAlignment="1" applyProtection="1">
      <alignment horizontal="center" vertical="center" textRotation="255"/>
      <protection/>
    </xf>
    <xf numFmtId="194" fontId="33" fillId="0" borderId="19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 horizontal="center" vertical="center" textRotation="255"/>
      <protection/>
    </xf>
    <xf numFmtId="0" fontId="9" fillId="0" borderId="12" xfId="0" applyNumberFormat="1" applyFont="1" applyFill="1" applyBorder="1" applyAlignment="1" applyProtection="1">
      <alignment horizontal="distributed"/>
      <protection/>
    </xf>
    <xf numFmtId="0" fontId="9" fillId="0" borderId="10" xfId="0" applyNumberFormat="1" applyFont="1" applyFill="1" applyBorder="1" applyAlignment="1" applyProtection="1">
      <alignment horizontal="center" vertical="center" textRotation="255" shrinkToFit="1"/>
      <protection/>
    </xf>
    <xf numFmtId="0" fontId="9" fillId="0" borderId="13" xfId="0" applyNumberFormat="1" applyFont="1" applyFill="1" applyBorder="1" applyAlignment="1" applyProtection="1">
      <alignment horizontal="center" vertical="center" textRotation="255" shrinkToFit="1"/>
      <protection/>
    </xf>
    <xf numFmtId="0" fontId="9" fillId="0" borderId="19" xfId="0" applyNumberFormat="1" applyFont="1" applyFill="1" applyBorder="1" applyAlignment="1" applyProtection="1">
      <alignment horizontal="distributed" vertical="center"/>
      <protection/>
    </xf>
    <xf numFmtId="194" fontId="33" fillId="0" borderId="20" xfId="0" applyNumberFormat="1" applyFont="1" applyFill="1" applyBorder="1" applyAlignment="1" applyProtection="1">
      <alignment vertical="center"/>
      <protection/>
    </xf>
    <xf numFmtId="194" fontId="33" fillId="0" borderId="19" xfId="0" applyNumberFormat="1" applyFont="1" applyFill="1" applyBorder="1" applyAlignment="1" applyProtection="1">
      <alignment vertical="center"/>
      <protection/>
    </xf>
    <xf numFmtId="194" fontId="33" fillId="0" borderId="19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shiroh\&#12487;&#12473;&#12463;&#12488;&#12483;&#12503;\&#20844;&#34920;&#36039;&#26009;\H26&#24180;2&#26376;\H25&#23398;&#22522;HP&#25522;&#36617;&#29992;\&#65352;&#65360;&#29992;&#9314;&#32113;&#35336;&#34920;&#65288;p22&#65374;p133&#65289;\HP&#29992;&#9317;P92-97&#12304;&#23554;&#20462;&#12305;&#9670;H25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56"/>
      <sheetName val="表57"/>
      <sheetName val="表58・59・60"/>
      <sheetName val="表61"/>
      <sheetName val="表62"/>
      <sheetName val="表63"/>
      <sheetName val="表6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showGridLines="0" tabSelected="1" zoomScale="115" zoomScaleNormal="115" zoomScalePageLayoutView="0" workbookViewId="0" topLeftCell="A1">
      <selection activeCell="D1" sqref="D1"/>
    </sheetView>
  </sheetViews>
  <sheetFormatPr defaultColWidth="11.25" defaultRowHeight="18"/>
  <cols>
    <col min="1" max="1" width="3.83203125" style="2" customWidth="1"/>
    <col min="2" max="2" width="1.25" style="2" customWidth="1"/>
    <col min="3" max="3" width="11.83203125" style="2" customWidth="1"/>
    <col min="4" max="4" width="2.75" style="2" customWidth="1"/>
    <col min="5" max="5" width="5.08203125" style="3" bestFit="1" customWidth="1"/>
    <col min="6" max="6" width="1.25" style="3" customWidth="1"/>
    <col min="7" max="7" width="3.83203125" style="3" customWidth="1"/>
    <col min="8" max="8" width="1.25" style="3" customWidth="1"/>
    <col min="9" max="9" width="4" style="3" bestFit="1" customWidth="1"/>
    <col min="10" max="10" width="1.25" style="3" customWidth="1"/>
    <col min="11" max="11" width="5.08203125" style="3" bestFit="1" customWidth="1"/>
    <col min="12" max="12" width="1.25" style="3" customWidth="1"/>
    <col min="13" max="13" width="3.83203125" style="3" customWidth="1"/>
    <col min="14" max="14" width="1.328125" style="3" customWidth="1"/>
    <col min="15" max="15" width="2.75" style="2" customWidth="1"/>
    <col min="16" max="16384" width="11.25" style="2" customWidth="1"/>
  </cols>
  <sheetData>
    <row r="1" ht="19.5" customHeight="1">
      <c r="A1" s="1" t="s">
        <v>0</v>
      </c>
    </row>
    <row r="2" ht="19.5" customHeight="1">
      <c r="A2" s="1"/>
    </row>
    <row r="3" spans="1:15" s="6" customFormat="1" ht="15.75" customHeight="1">
      <c r="A3" s="31" t="s">
        <v>43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5"/>
    </row>
    <row r="4" spans="1:15" ht="21" customHeight="1">
      <c r="A4" s="7"/>
      <c r="B4" s="7"/>
      <c r="C4" s="7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7"/>
    </row>
    <row r="5" spans="1:15" ht="19.5" customHeight="1">
      <c r="A5" s="32" t="s">
        <v>44</v>
      </c>
      <c r="B5" s="32"/>
      <c r="C5" s="32"/>
      <c r="D5" s="33"/>
      <c r="E5" s="34" t="s">
        <v>1</v>
      </c>
      <c r="F5" s="33"/>
      <c r="G5" s="35" t="s">
        <v>45</v>
      </c>
      <c r="H5" s="36"/>
      <c r="I5" s="35" t="s">
        <v>46</v>
      </c>
      <c r="J5" s="37"/>
      <c r="K5" s="37"/>
      <c r="L5" s="37"/>
      <c r="M5" s="37"/>
      <c r="N5" s="37"/>
      <c r="O5" s="8"/>
    </row>
    <row r="6" spans="1:15" ht="17.25" customHeight="1">
      <c r="A6" s="38"/>
      <c r="B6" s="38"/>
      <c r="C6" s="38"/>
      <c r="D6" s="39"/>
      <c r="E6" s="40"/>
      <c r="F6" s="39"/>
      <c r="G6" s="41" t="s">
        <v>47</v>
      </c>
      <c r="H6" s="42"/>
      <c r="I6" s="41" t="s">
        <v>48</v>
      </c>
      <c r="J6" s="42"/>
      <c r="K6" s="41" t="s">
        <v>47</v>
      </c>
      <c r="L6" s="42"/>
      <c r="M6" s="41" t="s">
        <v>49</v>
      </c>
      <c r="N6" s="43"/>
      <c r="O6" s="8"/>
    </row>
    <row r="7" spans="1:15" ht="17.25" customHeight="1">
      <c r="A7" s="44"/>
      <c r="B7" s="44"/>
      <c r="C7" s="44"/>
      <c r="D7" s="45"/>
      <c r="E7" s="46"/>
      <c r="F7" s="45"/>
      <c r="G7" s="47" t="s">
        <v>50</v>
      </c>
      <c r="H7" s="48"/>
      <c r="I7" s="47" t="s">
        <v>50</v>
      </c>
      <c r="J7" s="48"/>
      <c r="K7" s="47" t="s">
        <v>50</v>
      </c>
      <c r="L7" s="48"/>
      <c r="M7" s="47" t="s">
        <v>50</v>
      </c>
      <c r="N7" s="49"/>
      <c r="O7" s="8"/>
    </row>
    <row r="8" spans="1:15" ht="15.75" customHeight="1">
      <c r="A8" s="50" t="s">
        <v>51</v>
      </c>
      <c r="B8" s="51"/>
      <c r="C8" s="51"/>
      <c r="D8" s="52"/>
      <c r="E8" s="53">
        <v>127</v>
      </c>
      <c r="F8" s="54"/>
      <c r="G8" s="55">
        <v>0</v>
      </c>
      <c r="H8" s="54"/>
      <c r="I8" s="55">
        <v>13</v>
      </c>
      <c r="J8" s="54"/>
      <c r="K8" s="55">
        <v>112</v>
      </c>
      <c r="L8" s="54"/>
      <c r="M8" s="55">
        <v>2</v>
      </c>
      <c r="N8" s="54"/>
      <c r="O8" s="10"/>
    </row>
    <row r="9" spans="1:15" s="12" customFormat="1" ht="16.5" customHeight="1">
      <c r="A9" s="57" t="s">
        <v>59</v>
      </c>
      <c r="B9" s="58"/>
      <c r="C9" s="58"/>
      <c r="D9" s="59"/>
      <c r="E9" s="60">
        <f>G9+I9+K9+M9</f>
        <v>125</v>
      </c>
      <c r="F9" s="61"/>
      <c r="G9" s="61">
        <f>G10+G18+G25+G31+G37+G46+G51</f>
        <v>0</v>
      </c>
      <c r="H9" s="61"/>
      <c r="I9" s="61">
        <f>I10+I18+I25+I31+I37+I46+I51</f>
        <v>12</v>
      </c>
      <c r="J9" s="61"/>
      <c r="K9" s="61">
        <f>K10+K18+K25+K31+K37+K46+K51</f>
        <v>113</v>
      </c>
      <c r="L9" s="61"/>
      <c r="M9" s="61">
        <f>M10+M18+M25+M31+M37+M46+M51</f>
        <v>0</v>
      </c>
      <c r="N9" s="61"/>
      <c r="O9" s="11"/>
    </row>
    <row r="10" spans="1:15" ht="14.25" customHeight="1">
      <c r="A10" s="62" t="s">
        <v>3</v>
      </c>
      <c r="B10" s="63"/>
      <c r="C10" s="64" t="s">
        <v>1</v>
      </c>
      <c r="D10" s="13"/>
      <c r="E10" s="65">
        <f>G10+I10+K10+M10</f>
        <v>18</v>
      </c>
      <c r="F10" s="66"/>
      <c r="G10" s="66">
        <f>SUM(G11:G17)</f>
        <v>0</v>
      </c>
      <c r="H10" s="66"/>
      <c r="I10" s="66">
        <f>SUM(I11:I17)</f>
        <v>0</v>
      </c>
      <c r="J10" s="66"/>
      <c r="K10" s="66">
        <f>SUM(K11:K17)</f>
        <v>18</v>
      </c>
      <c r="L10" s="66"/>
      <c r="M10" s="66">
        <f>SUM(M11:M17)</f>
        <v>0</v>
      </c>
      <c r="N10" s="67"/>
      <c r="O10" s="8"/>
    </row>
    <row r="11" spans="1:15" ht="13.5" customHeight="1">
      <c r="A11" s="68"/>
      <c r="B11" s="69"/>
      <c r="C11" s="70" t="s">
        <v>52</v>
      </c>
      <c r="D11" s="15"/>
      <c r="E11" s="71">
        <f aca="true" t="shared" si="0" ref="E11:E58">G11+I11+K11+M11</f>
        <v>4</v>
      </c>
      <c r="F11" s="72"/>
      <c r="G11" s="56">
        <v>0</v>
      </c>
      <c r="H11" s="72"/>
      <c r="I11" s="56">
        <v>0</v>
      </c>
      <c r="J11" s="72"/>
      <c r="K11" s="56">
        <v>4</v>
      </c>
      <c r="L11" s="72"/>
      <c r="M11" s="56">
        <v>0</v>
      </c>
      <c r="N11" s="72"/>
      <c r="O11" s="8"/>
    </row>
    <row r="12" spans="1:15" ht="13.5" customHeight="1">
      <c r="A12" s="68"/>
      <c r="B12" s="69"/>
      <c r="C12" s="70" t="s">
        <v>4</v>
      </c>
      <c r="D12" s="15"/>
      <c r="E12" s="71">
        <f t="shared" si="0"/>
        <v>0</v>
      </c>
      <c r="F12" s="72"/>
      <c r="G12" s="56">
        <v>0</v>
      </c>
      <c r="H12" s="72"/>
      <c r="I12" s="56">
        <v>0</v>
      </c>
      <c r="J12" s="72"/>
      <c r="K12" s="56">
        <v>0</v>
      </c>
      <c r="L12" s="72"/>
      <c r="M12" s="56">
        <v>0</v>
      </c>
      <c r="N12" s="72"/>
      <c r="O12" s="8"/>
    </row>
    <row r="13" spans="1:15" ht="13.5" customHeight="1">
      <c r="A13" s="68"/>
      <c r="B13" s="69"/>
      <c r="C13" s="70" t="s">
        <v>5</v>
      </c>
      <c r="D13" s="15"/>
      <c r="E13" s="71">
        <f t="shared" si="0"/>
        <v>1</v>
      </c>
      <c r="F13" s="72"/>
      <c r="G13" s="56">
        <v>0</v>
      </c>
      <c r="H13" s="72"/>
      <c r="I13" s="56">
        <v>0</v>
      </c>
      <c r="J13" s="72"/>
      <c r="K13" s="56">
        <v>1</v>
      </c>
      <c r="L13" s="72"/>
      <c r="M13" s="56">
        <v>0</v>
      </c>
      <c r="N13" s="72"/>
      <c r="O13" s="8"/>
    </row>
    <row r="14" spans="1:15" ht="13.5" customHeight="1">
      <c r="A14" s="68"/>
      <c r="B14" s="69"/>
      <c r="C14" s="70" t="s">
        <v>6</v>
      </c>
      <c r="D14" s="15"/>
      <c r="E14" s="71">
        <f t="shared" si="0"/>
        <v>1</v>
      </c>
      <c r="F14" s="72"/>
      <c r="G14" s="56">
        <v>0</v>
      </c>
      <c r="H14" s="72"/>
      <c r="I14" s="56">
        <v>0</v>
      </c>
      <c r="J14" s="72"/>
      <c r="K14" s="56">
        <v>1</v>
      </c>
      <c r="L14" s="72"/>
      <c r="M14" s="56">
        <v>0</v>
      </c>
      <c r="N14" s="72"/>
      <c r="O14" s="8"/>
    </row>
    <row r="15" spans="1:15" ht="13.5" customHeight="1">
      <c r="A15" s="68"/>
      <c r="B15" s="69"/>
      <c r="C15" s="70" t="s">
        <v>7</v>
      </c>
      <c r="D15" s="15"/>
      <c r="E15" s="71">
        <f t="shared" si="0"/>
        <v>2</v>
      </c>
      <c r="F15" s="72"/>
      <c r="G15" s="56">
        <v>0</v>
      </c>
      <c r="H15" s="72"/>
      <c r="I15" s="56">
        <v>0</v>
      </c>
      <c r="J15" s="72"/>
      <c r="K15" s="56">
        <v>2</v>
      </c>
      <c r="L15" s="72"/>
      <c r="M15" s="56">
        <v>0</v>
      </c>
      <c r="N15" s="72"/>
      <c r="O15" s="8"/>
    </row>
    <row r="16" spans="1:15" ht="13.5" customHeight="1">
      <c r="A16" s="68"/>
      <c r="B16" s="69"/>
      <c r="C16" s="70" t="s">
        <v>8</v>
      </c>
      <c r="D16" s="15"/>
      <c r="E16" s="71">
        <f t="shared" si="0"/>
        <v>6</v>
      </c>
      <c r="F16" s="72"/>
      <c r="G16" s="56">
        <v>0</v>
      </c>
      <c r="H16" s="72"/>
      <c r="I16" s="56">
        <v>0</v>
      </c>
      <c r="J16" s="72"/>
      <c r="K16" s="56">
        <v>6</v>
      </c>
      <c r="L16" s="72"/>
      <c r="M16" s="56">
        <v>0</v>
      </c>
      <c r="N16" s="72"/>
      <c r="O16" s="8"/>
    </row>
    <row r="17" spans="1:15" ht="14.25" customHeight="1">
      <c r="A17" s="73"/>
      <c r="B17" s="69"/>
      <c r="C17" s="74" t="s">
        <v>53</v>
      </c>
      <c r="D17" s="16"/>
      <c r="E17" s="75">
        <f t="shared" si="0"/>
        <v>4</v>
      </c>
      <c r="F17" s="76"/>
      <c r="G17" s="56">
        <v>0</v>
      </c>
      <c r="H17" s="76"/>
      <c r="I17" s="56">
        <v>0</v>
      </c>
      <c r="J17" s="76"/>
      <c r="K17" s="56">
        <v>4</v>
      </c>
      <c r="L17" s="76"/>
      <c r="M17" s="56">
        <v>0</v>
      </c>
      <c r="N17" s="72"/>
      <c r="O17" s="8"/>
    </row>
    <row r="18" spans="1:15" ht="14.25" customHeight="1">
      <c r="A18" s="62" t="s">
        <v>9</v>
      </c>
      <c r="B18" s="63"/>
      <c r="C18" s="64" t="s">
        <v>1</v>
      </c>
      <c r="D18" s="13"/>
      <c r="E18" s="65">
        <f t="shared" si="0"/>
        <v>12</v>
      </c>
      <c r="F18" s="66"/>
      <c r="G18" s="66">
        <f>SUM(G19:G24)</f>
        <v>0</v>
      </c>
      <c r="H18" s="66"/>
      <c r="I18" s="66">
        <f>SUM(I19:I24)</f>
        <v>1</v>
      </c>
      <c r="J18" s="66"/>
      <c r="K18" s="66">
        <f>SUM(K19:K24)</f>
        <v>11</v>
      </c>
      <c r="L18" s="66"/>
      <c r="M18" s="66">
        <f>SUM(M19:M24)</f>
        <v>0</v>
      </c>
      <c r="N18" s="67"/>
      <c r="O18" s="8"/>
    </row>
    <row r="19" spans="1:15" ht="13.5" customHeight="1">
      <c r="A19" s="77"/>
      <c r="B19" s="78"/>
      <c r="C19" s="70" t="s">
        <v>10</v>
      </c>
      <c r="D19" s="15"/>
      <c r="E19" s="71">
        <f t="shared" si="0"/>
        <v>5</v>
      </c>
      <c r="F19" s="72"/>
      <c r="G19" s="56">
        <v>0</v>
      </c>
      <c r="H19" s="72"/>
      <c r="I19" s="56">
        <v>0</v>
      </c>
      <c r="J19" s="72"/>
      <c r="K19" s="56">
        <v>5</v>
      </c>
      <c r="L19" s="72"/>
      <c r="M19" s="56">
        <v>0</v>
      </c>
      <c r="N19" s="72"/>
      <c r="O19" s="8"/>
    </row>
    <row r="20" spans="1:15" ht="13.5" customHeight="1">
      <c r="A20" s="77"/>
      <c r="B20" s="78"/>
      <c r="C20" s="70" t="s">
        <v>11</v>
      </c>
      <c r="D20" s="15"/>
      <c r="E20" s="71">
        <f t="shared" si="0"/>
        <v>1</v>
      </c>
      <c r="F20" s="72"/>
      <c r="G20" s="56">
        <v>0</v>
      </c>
      <c r="H20" s="72"/>
      <c r="I20" s="56">
        <v>1</v>
      </c>
      <c r="J20" s="72"/>
      <c r="K20" s="56">
        <v>0</v>
      </c>
      <c r="L20" s="72"/>
      <c r="M20" s="56">
        <v>0</v>
      </c>
      <c r="N20" s="72"/>
      <c r="O20" s="8"/>
    </row>
    <row r="21" spans="1:15" ht="13.5" customHeight="1">
      <c r="A21" s="77"/>
      <c r="B21" s="78"/>
      <c r="C21" s="70" t="s">
        <v>12</v>
      </c>
      <c r="D21" s="15"/>
      <c r="E21" s="71">
        <f t="shared" si="0"/>
        <v>2</v>
      </c>
      <c r="F21" s="72"/>
      <c r="G21" s="56">
        <v>0</v>
      </c>
      <c r="H21" s="72"/>
      <c r="I21" s="56">
        <v>0</v>
      </c>
      <c r="J21" s="72"/>
      <c r="K21" s="56">
        <v>2</v>
      </c>
      <c r="L21" s="72"/>
      <c r="M21" s="56">
        <v>0</v>
      </c>
      <c r="N21" s="72"/>
      <c r="O21" s="8"/>
    </row>
    <row r="22" spans="1:15" ht="13.5" customHeight="1">
      <c r="A22" s="77"/>
      <c r="B22" s="78"/>
      <c r="C22" s="70" t="s">
        <v>13</v>
      </c>
      <c r="D22" s="15"/>
      <c r="E22" s="71">
        <f t="shared" si="0"/>
        <v>1</v>
      </c>
      <c r="F22" s="72"/>
      <c r="G22" s="56">
        <v>0</v>
      </c>
      <c r="H22" s="72"/>
      <c r="I22" s="56">
        <v>0</v>
      </c>
      <c r="J22" s="72"/>
      <c r="K22" s="56">
        <v>1</v>
      </c>
      <c r="L22" s="72"/>
      <c r="M22" s="56">
        <v>0</v>
      </c>
      <c r="N22" s="72"/>
      <c r="O22" s="8"/>
    </row>
    <row r="23" spans="1:15" ht="13.5" customHeight="1">
      <c r="A23" s="77"/>
      <c r="B23" s="78"/>
      <c r="C23" s="80" t="s">
        <v>14</v>
      </c>
      <c r="D23" s="15"/>
      <c r="E23" s="71">
        <f t="shared" si="0"/>
        <v>2</v>
      </c>
      <c r="F23" s="72"/>
      <c r="G23" s="56">
        <v>0</v>
      </c>
      <c r="H23" s="72"/>
      <c r="I23" s="56">
        <v>0</v>
      </c>
      <c r="J23" s="72"/>
      <c r="K23" s="56">
        <v>2</v>
      </c>
      <c r="L23" s="72"/>
      <c r="M23" s="56">
        <v>0</v>
      </c>
      <c r="N23" s="72"/>
      <c r="O23" s="8"/>
    </row>
    <row r="24" spans="1:15" ht="14.25" customHeight="1">
      <c r="A24" s="81"/>
      <c r="B24" s="78"/>
      <c r="C24" s="74" t="s">
        <v>15</v>
      </c>
      <c r="D24" s="16"/>
      <c r="E24" s="75">
        <f t="shared" si="0"/>
        <v>1</v>
      </c>
      <c r="F24" s="76"/>
      <c r="G24" s="56">
        <v>0</v>
      </c>
      <c r="H24" s="76"/>
      <c r="I24" s="82">
        <v>0</v>
      </c>
      <c r="J24" s="76"/>
      <c r="K24" s="56">
        <v>1</v>
      </c>
      <c r="L24" s="76"/>
      <c r="M24" s="56">
        <v>0</v>
      </c>
      <c r="N24" s="72"/>
      <c r="O24" s="8"/>
    </row>
    <row r="25" spans="1:15" ht="14.25" customHeight="1">
      <c r="A25" s="83" t="s">
        <v>16</v>
      </c>
      <c r="B25" s="63"/>
      <c r="C25" s="64" t="s">
        <v>1</v>
      </c>
      <c r="D25" s="13"/>
      <c r="E25" s="65">
        <f t="shared" si="0"/>
        <v>20</v>
      </c>
      <c r="F25" s="66"/>
      <c r="G25" s="66">
        <f>SUM(G26:G30)</f>
        <v>0</v>
      </c>
      <c r="H25" s="66"/>
      <c r="I25" s="66">
        <f>SUM(I26:I30)</f>
        <v>8</v>
      </c>
      <c r="J25" s="66"/>
      <c r="K25" s="66">
        <f>SUM(K26:K30)</f>
        <v>12</v>
      </c>
      <c r="L25" s="66"/>
      <c r="M25" s="66">
        <f>SUM(M26:M30)</f>
        <v>0</v>
      </c>
      <c r="N25" s="67"/>
      <c r="O25" s="8"/>
    </row>
    <row r="26" spans="1:15" ht="14.25" customHeight="1">
      <c r="A26" s="84"/>
      <c r="B26" s="85"/>
      <c r="C26" s="70" t="s">
        <v>17</v>
      </c>
      <c r="D26" s="18"/>
      <c r="E26" s="71">
        <f t="shared" si="0"/>
        <v>5</v>
      </c>
      <c r="F26" s="72"/>
      <c r="G26" s="56">
        <v>0</v>
      </c>
      <c r="H26" s="72"/>
      <c r="I26" s="56">
        <v>3</v>
      </c>
      <c r="J26" s="72"/>
      <c r="K26" s="72">
        <v>2</v>
      </c>
      <c r="L26" s="72"/>
      <c r="M26" s="56">
        <v>0</v>
      </c>
      <c r="N26" s="67"/>
      <c r="O26" s="8"/>
    </row>
    <row r="27" spans="1:15" ht="13.5" customHeight="1">
      <c r="A27" s="84"/>
      <c r="B27" s="78"/>
      <c r="C27" s="70" t="s">
        <v>18</v>
      </c>
      <c r="D27" s="15"/>
      <c r="E27" s="71">
        <f t="shared" si="0"/>
        <v>1</v>
      </c>
      <c r="F27" s="72"/>
      <c r="G27" s="56">
        <v>0</v>
      </c>
      <c r="H27" s="72"/>
      <c r="I27" s="56">
        <v>1</v>
      </c>
      <c r="J27" s="72"/>
      <c r="K27" s="72">
        <v>0</v>
      </c>
      <c r="L27" s="72"/>
      <c r="M27" s="56">
        <v>0</v>
      </c>
      <c r="N27" s="72"/>
      <c r="O27" s="8"/>
    </row>
    <row r="28" spans="1:15" ht="14.25" customHeight="1">
      <c r="A28" s="84"/>
      <c r="B28" s="78"/>
      <c r="C28" s="74" t="s">
        <v>19</v>
      </c>
      <c r="D28" s="16"/>
      <c r="E28" s="75">
        <f t="shared" si="0"/>
        <v>7</v>
      </c>
      <c r="F28" s="76"/>
      <c r="G28" s="56">
        <v>0</v>
      </c>
      <c r="H28" s="76"/>
      <c r="I28" s="56">
        <v>3</v>
      </c>
      <c r="J28" s="76"/>
      <c r="K28" s="72">
        <v>4</v>
      </c>
      <c r="L28" s="76"/>
      <c r="M28" s="56">
        <v>0</v>
      </c>
      <c r="N28" s="72"/>
      <c r="O28" s="8"/>
    </row>
    <row r="29" spans="1:15" ht="14.25" customHeight="1">
      <c r="A29" s="84"/>
      <c r="B29" s="78"/>
      <c r="C29" s="74" t="s">
        <v>20</v>
      </c>
      <c r="D29" s="16"/>
      <c r="E29" s="75">
        <f>G29+I29+K29+M29</f>
        <v>2</v>
      </c>
      <c r="F29" s="76"/>
      <c r="G29" s="56">
        <v>0</v>
      </c>
      <c r="H29" s="76"/>
      <c r="I29" s="56">
        <v>1</v>
      </c>
      <c r="J29" s="76"/>
      <c r="K29" s="72">
        <v>1</v>
      </c>
      <c r="L29" s="76"/>
      <c r="M29" s="56">
        <v>0</v>
      </c>
      <c r="N29" s="72"/>
      <c r="O29" s="8"/>
    </row>
    <row r="30" spans="1:15" ht="15" customHeight="1">
      <c r="A30" s="86"/>
      <c r="B30" s="87"/>
      <c r="C30" s="74" t="s">
        <v>15</v>
      </c>
      <c r="D30" s="19"/>
      <c r="E30" s="75">
        <f t="shared" si="0"/>
        <v>5</v>
      </c>
      <c r="F30" s="76"/>
      <c r="G30" s="56">
        <v>0</v>
      </c>
      <c r="H30" s="76"/>
      <c r="I30" s="82">
        <v>0</v>
      </c>
      <c r="J30" s="76"/>
      <c r="K30" s="82">
        <v>5</v>
      </c>
      <c r="L30" s="76"/>
      <c r="M30" s="56">
        <v>0</v>
      </c>
      <c r="N30" s="72"/>
      <c r="O30" s="8"/>
    </row>
    <row r="31" spans="1:15" ht="13.5" customHeight="1">
      <c r="A31" s="88" t="s">
        <v>21</v>
      </c>
      <c r="B31" s="89"/>
      <c r="C31" s="90" t="s">
        <v>22</v>
      </c>
      <c r="D31" s="20"/>
      <c r="E31" s="65">
        <f t="shared" si="0"/>
        <v>14</v>
      </c>
      <c r="F31" s="66"/>
      <c r="G31" s="66">
        <f>SUM(G32:G36)</f>
        <v>0</v>
      </c>
      <c r="H31" s="66"/>
      <c r="I31" s="66">
        <f>SUM(I32:I36)</f>
        <v>0</v>
      </c>
      <c r="J31" s="66"/>
      <c r="K31" s="66">
        <f>SUM(K32:K36)</f>
        <v>14</v>
      </c>
      <c r="L31" s="66"/>
      <c r="M31" s="66">
        <f>SUM(M32:M36)</f>
        <v>0</v>
      </c>
      <c r="N31" s="72"/>
      <c r="O31" s="8"/>
    </row>
    <row r="32" spans="1:15" ht="13.5" customHeight="1">
      <c r="A32" s="91"/>
      <c r="B32" s="8"/>
      <c r="C32" s="70" t="s">
        <v>23</v>
      </c>
      <c r="D32" s="15"/>
      <c r="E32" s="71">
        <f t="shared" si="0"/>
        <v>6</v>
      </c>
      <c r="F32" s="72"/>
      <c r="G32" s="56">
        <v>0</v>
      </c>
      <c r="H32" s="72"/>
      <c r="I32" s="56">
        <v>0</v>
      </c>
      <c r="J32" s="72"/>
      <c r="K32" s="56">
        <v>6</v>
      </c>
      <c r="L32" s="72"/>
      <c r="M32" s="56">
        <v>0</v>
      </c>
      <c r="N32" s="72"/>
      <c r="O32" s="8"/>
    </row>
    <row r="33" spans="1:15" ht="13.5" customHeight="1">
      <c r="A33" s="91"/>
      <c r="B33" s="8"/>
      <c r="C33" s="70" t="s">
        <v>54</v>
      </c>
      <c r="D33" s="15"/>
      <c r="E33" s="71">
        <f t="shared" si="0"/>
        <v>3</v>
      </c>
      <c r="F33" s="72"/>
      <c r="G33" s="56">
        <v>0</v>
      </c>
      <c r="H33" s="72"/>
      <c r="I33" s="56">
        <v>0</v>
      </c>
      <c r="J33" s="72"/>
      <c r="K33" s="56">
        <v>3</v>
      </c>
      <c r="L33" s="72"/>
      <c r="M33" s="56">
        <v>0</v>
      </c>
      <c r="N33" s="72"/>
      <c r="O33" s="8"/>
    </row>
    <row r="34" spans="1:15" ht="13.5" customHeight="1">
      <c r="A34" s="91"/>
      <c r="B34" s="8"/>
      <c r="C34" s="70" t="s">
        <v>24</v>
      </c>
      <c r="D34" s="15"/>
      <c r="E34" s="71">
        <f t="shared" si="0"/>
        <v>3</v>
      </c>
      <c r="F34" s="72"/>
      <c r="G34" s="56">
        <v>0</v>
      </c>
      <c r="H34" s="72"/>
      <c r="I34" s="56">
        <v>0</v>
      </c>
      <c r="J34" s="72"/>
      <c r="K34" s="56">
        <v>3</v>
      </c>
      <c r="L34" s="72"/>
      <c r="M34" s="56">
        <v>0</v>
      </c>
      <c r="N34" s="72"/>
      <c r="O34" s="8"/>
    </row>
    <row r="35" spans="1:15" ht="14.25" customHeight="1">
      <c r="A35" s="91"/>
      <c r="B35" s="8"/>
      <c r="C35" s="70" t="s">
        <v>25</v>
      </c>
      <c r="D35" s="15"/>
      <c r="E35" s="71">
        <f t="shared" si="0"/>
        <v>1</v>
      </c>
      <c r="F35" s="72"/>
      <c r="G35" s="56">
        <v>0</v>
      </c>
      <c r="H35" s="72"/>
      <c r="I35" s="56">
        <v>0</v>
      </c>
      <c r="J35" s="72"/>
      <c r="K35" s="56">
        <v>1</v>
      </c>
      <c r="L35" s="72"/>
      <c r="M35" s="56">
        <v>0</v>
      </c>
      <c r="N35" s="72"/>
      <c r="O35" s="8"/>
    </row>
    <row r="36" spans="1:15" ht="14.25" customHeight="1">
      <c r="A36" s="92"/>
      <c r="B36" s="93"/>
      <c r="C36" s="74" t="s">
        <v>55</v>
      </c>
      <c r="D36" s="16"/>
      <c r="E36" s="75">
        <f t="shared" si="0"/>
        <v>1</v>
      </c>
      <c r="F36" s="76"/>
      <c r="G36" s="56">
        <v>0</v>
      </c>
      <c r="H36" s="76"/>
      <c r="I36" s="82">
        <v>0</v>
      </c>
      <c r="J36" s="76"/>
      <c r="K36" s="82">
        <v>1</v>
      </c>
      <c r="L36" s="76"/>
      <c r="M36" s="56">
        <v>0</v>
      </c>
      <c r="N36" s="72"/>
      <c r="O36" s="8"/>
    </row>
    <row r="37" spans="1:15" ht="13.5" customHeight="1">
      <c r="A37" s="62" t="s">
        <v>26</v>
      </c>
      <c r="B37" s="63"/>
      <c r="C37" s="94" t="s">
        <v>1</v>
      </c>
      <c r="D37" s="13"/>
      <c r="E37" s="65">
        <f t="shared" si="0"/>
        <v>36</v>
      </c>
      <c r="F37" s="66"/>
      <c r="G37" s="66">
        <f>SUM(G38:G45)</f>
        <v>0</v>
      </c>
      <c r="H37" s="66"/>
      <c r="I37" s="66">
        <f>SUM(I38:I45)</f>
        <v>1</v>
      </c>
      <c r="J37" s="66"/>
      <c r="K37" s="66">
        <f>SUM(K38:K45)</f>
        <v>35</v>
      </c>
      <c r="L37" s="66"/>
      <c r="M37" s="66">
        <f>SUM(M38:M45)</f>
        <v>0</v>
      </c>
      <c r="N37" s="67"/>
      <c r="O37" s="8"/>
    </row>
    <row r="38" spans="1:15" ht="13.5" customHeight="1">
      <c r="A38" s="95"/>
      <c r="B38" s="78"/>
      <c r="C38" s="70" t="s">
        <v>27</v>
      </c>
      <c r="D38" s="21"/>
      <c r="E38" s="71">
        <f t="shared" si="0"/>
        <v>1</v>
      </c>
      <c r="F38" s="72"/>
      <c r="G38" s="56">
        <v>0</v>
      </c>
      <c r="H38" s="72"/>
      <c r="I38" s="56">
        <v>1</v>
      </c>
      <c r="J38" s="72"/>
      <c r="K38" s="56">
        <v>0</v>
      </c>
      <c r="L38" s="72"/>
      <c r="M38" s="56">
        <v>0</v>
      </c>
      <c r="N38" s="72"/>
      <c r="O38" s="8"/>
    </row>
    <row r="39" spans="1:15" ht="13.5" customHeight="1">
      <c r="A39" s="95"/>
      <c r="B39" s="78"/>
      <c r="C39" s="70" t="s">
        <v>28</v>
      </c>
      <c r="D39" s="21"/>
      <c r="E39" s="71">
        <f>G39+I39+K39+M39</f>
        <v>10</v>
      </c>
      <c r="F39" s="72"/>
      <c r="G39" s="56">
        <v>0</v>
      </c>
      <c r="H39" s="72"/>
      <c r="I39" s="56">
        <v>0</v>
      </c>
      <c r="J39" s="72"/>
      <c r="K39" s="56">
        <v>10</v>
      </c>
      <c r="L39" s="72"/>
      <c r="M39" s="56">
        <v>0</v>
      </c>
      <c r="N39" s="72"/>
      <c r="O39" s="8"/>
    </row>
    <row r="40" spans="1:15" ht="13.5" customHeight="1">
      <c r="A40" s="95"/>
      <c r="B40" s="78"/>
      <c r="C40" s="70" t="s">
        <v>29</v>
      </c>
      <c r="D40" s="21"/>
      <c r="E40" s="71">
        <f t="shared" si="0"/>
        <v>0</v>
      </c>
      <c r="F40" s="72"/>
      <c r="G40" s="56">
        <v>0</v>
      </c>
      <c r="H40" s="72"/>
      <c r="I40" s="56">
        <v>0</v>
      </c>
      <c r="J40" s="72"/>
      <c r="K40" s="56">
        <v>0</v>
      </c>
      <c r="L40" s="72"/>
      <c r="M40" s="56">
        <v>0</v>
      </c>
      <c r="N40" s="72"/>
      <c r="O40" s="8"/>
    </row>
    <row r="41" spans="1:15" ht="13.5" customHeight="1">
      <c r="A41" s="95"/>
      <c r="B41" s="78"/>
      <c r="C41" s="70" t="s">
        <v>30</v>
      </c>
      <c r="D41" s="22"/>
      <c r="E41" s="71">
        <f t="shared" si="0"/>
        <v>2</v>
      </c>
      <c r="F41" s="72"/>
      <c r="G41" s="56">
        <v>0</v>
      </c>
      <c r="H41" s="72"/>
      <c r="I41" s="56">
        <v>0</v>
      </c>
      <c r="J41" s="72"/>
      <c r="K41" s="56">
        <v>2</v>
      </c>
      <c r="L41" s="72"/>
      <c r="M41" s="56">
        <v>0</v>
      </c>
      <c r="N41" s="72"/>
      <c r="O41" s="8"/>
    </row>
    <row r="42" spans="1:15" ht="13.5" customHeight="1">
      <c r="A42" s="95"/>
      <c r="B42" s="78"/>
      <c r="C42" s="70" t="s">
        <v>31</v>
      </c>
      <c r="D42" s="22"/>
      <c r="E42" s="71">
        <f t="shared" si="0"/>
        <v>8</v>
      </c>
      <c r="F42" s="72"/>
      <c r="G42" s="56">
        <v>0</v>
      </c>
      <c r="H42" s="72"/>
      <c r="I42" s="56">
        <v>0</v>
      </c>
      <c r="J42" s="72"/>
      <c r="K42" s="56">
        <v>8</v>
      </c>
      <c r="L42" s="72"/>
      <c r="M42" s="56">
        <v>0</v>
      </c>
      <c r="N42" s="72"/>
      <c r="O42" s="8"/>
    </row>
    <row r="43" spans="1:15" ht="14.25" customHeight="1">
      <c r="A43" s="95"/>
      <c r="B43" s="78"/>
      <c r="C43" s="70" t="s">
        <v>32</v>
      </c>
      <c r="D43" s="22"/>
      <c r="E43" s="71">
        <f t="shared" si="0"/>
        <v>3</v>
      </c>
      <c r="F43" s="72"/>
      <c r="G43" s="56">
        <v>0</v>
      </c>
      <c r="H43" s="72"/>
      <c r="I43" s="56">
        <v>0</v>
      </c>
      <c r="J43" s="72"/>
      <c r="K43" s="56">
        <v>3</v>
      </c>
      <c r="L43" s="72"/>
      <c r="M43" s="56">
        <v>0</v>
      </c>
      <c r="N43" s="72"/>
      <c r="O43" s="8"/>
    </row>
    <row r="44" spans="1:15" ht="15" customHeight="1">
      <c r="A44" s="95"/>
      <c r="B44" s="78"/>
      <c r="C44" s="70" t="s">
        <v>56</v>
      </c>
      <c r="D44" s="22"/>
      <c r="E44" s="71">
        <f t="shared" si="0"/>
        <v>10</v>
      </c>
      <c r="F44" s="72"/>
      <c r="G44" s="56">
        <v>0</v>
      </c>
      <c r="H44" s="72"/>
      <c r="I44" s="56">
        <v>0</v>
      </c>
      <c r="J44" s="72"/>
      <c r="K44" s="56">
        <v>10</v>
      </c>
      <c r="L44" s="72"/>
      <c r="M44" s="56">
        <v>0</v>
      </c>
      <c r="N44" s="72"/>
      <c r="O44" s="8"/>
    </row>
    <row r="45" spans="1:15" ht="13.5" customHeight="1">
      <c r="A45" s="97"/>
      <c r="B45" s="78"/>
      <c r="C45" s="74" t="s">
        <v>15</v>
      </c>
      <c r="D45" s="9"/>
      <c r="E45" s="75">
        <f t="shared" si="0"/>
        <v>2</v>
      </c>
      <c r="F45" s="76"/>
      <c r="G45" s="56">
        <v>0</v>
      </c>
      <c r="H45" s="76"/>
      <c r="I45" s="56">
        <v>0</v>
      </c>
      <c r="J45" s="76"/>
      <c r="K45" s="56">
        <v>2</v>
      </c>
      <c r="L45" s="76"/>
      <c r="M45" s="56">
        <v>0</v>
      </c>
      <c r="N45" s="72"/>
      <c r="O45" s="8"/>
    </row>
    <row r="46" spans="1:15" ht="13.5" customHeight="1">
      <c r="A46" s="88" t="s">
        <v>33</v>
      </c>
      <c r="B46" s="98"/>
      <c r="C46" s="94" t="s">
        <v>22</v>
      </c>
      <c r="D46" s="20"/>
      <c r="E46" s="65">
        <f t="shared" si="0"/>
        <v>0</v>
      </c>
      <c r="F46" s="66"/>
      <c r="G46" s="66">
        <f>SUM(G47:G50)</f>
        <v>0</v>
      </c>
      <c r="H46" s="66"/>
      <c r="I46" s="66">
        <f>SUM(I47:I50)</f>
        <v>0</v>
      </c>
      <c r="J46" s="66"/>
      <c r="K46" s="66">
        <f>SUM(K47:K50)</f>
        <v>0</v>
      </c>
      <c r="L46" s="66"/>
      <c r="M46" s="66">
        <f>SUM(M47:M50)</f>
        <v>0</v>
      </c>
      <c r="N46" s="72"/>
      <c r="O46" s="8"/>
    </row>
    <row r="47" spans="1:15" ht="14.25" customHeight="1">
      <c r="A47" s="99"/>
      <c r="B47" s="70"/>
      <c r="C47" s="70" t="s">
        <v>34</v>
      </c>
      <c r="D47" s="23"/>
      <c r="E47" s="71">
        <f t="shared" si="0"/>
        <v>0</v>
      </c>
      <c r="F47" s="72"/>
      <c r="G47" s="72">
        <v>0</v>
      </c>
      <c r="H47" s="72"/>
      <c r="I47" s="72">
        <v>0</v>
      </c>
      <c r="J47" s="72"/>
      <c r="K47" s="72">
        <v>0</v>
      </c>
      <c r="L47" s="72"/>
      <c r="M47" s="72">
        <v>0</v>
      </c>
      <c r="N47" s="72"/>
      <c r="O47" s="8"/>
    </row>
    <row r="48" spans="1:15" ht="14.25" customHeight="1">
      <c r="A48" s="99"/>
      <c r="B48" s="8"/>
      <c r="C48" s="70" t="s">
        <v>35</v>
      </c>
      <c r="D48" s="15"/>
      <c r="E48" s="71">
        <f t="shared" si="0"/>
        <v>0</v>
      </c>
      <c r="F48" s="72"/>
      <c r="G48" s="72">
        <v>0</v>
      </c>
      <c r="H48" s="72"/>
      <c r="I48" s="72">
        <v>0</v>
      </c>
      <c r="J48" s="72"/>
      <c r="K48" s="82">
        <v>0</v>
      </c>
      <c r="L48" s="76"/>
      <c r="M48" s="72">
        <v>0</v>
      </c>
      <c r="N48" s="72"/>
      <c r="O48" s="8"/>
    </row>
    <row r="49" spans="1:15" ht="13.5" customHeight="1">
      <c r="A49" s="99"/>
      <c r="B49" s="8"/>
      <c r="C49" s="70" t="s">
        <v>57</v>
      </c>
      <c r="D49" s="15"/>
      <c r="E49" s="71">
        <f t="shared" si="0"/>
        <v>0</v>
      </c>
      <c r="F49" s="72"/>
      <c r="G49" s="72">
        <v>0</v>
      </c>
      <c r="H49" s="72"/>
      <c r="I49" s="72">
        <v>0</v>
      </c>
      <c r="J49" s="72"/>
      <c r="K49" s="82">
        <v>0</v>
      </c>
      <c r="L49" s="76"/>
      <c r="M49" s="72">
        <v>0</v>
      </c>
      <c r="N49" s="72"/>
      <c r="O49" s="8"/>
    </row>
    <row r="50" spans="1:15" s="4" customFormat="1" ht="13.5" customHeight="1">
      <c r="A50" s="100"/>
      <c r="B50" s="8"/>
      <c r="C50" s="74" t="s">
        <v>2</v>
      </c>
      <c r="D50" s="16"/>
      <c r="E50" s="75">
        <f t="shared" si="0"/>
        <v>0</v>
      </c>
      <c r="F50" s="76"/>
      <c r="G50" s="72">
        <v>0</v>
      </c>
      <c r="H50" s="76"/>
      <c r="I50" s="72">
        <v>0</v>
      </c>
      <c r="J50" s="76"/>
      <c r="K50" s="82">
        <v>0</v>
      </c>
      <c r="L50" s="76"/>
      <c r="M50" s="72">
        <v>0</v>
      </c>
      <c r="N50" s="72"/>
      <c r="O50" s="25"/>
    </row>
    <row r="51" spans="1:15" ht="13.5" customHeight="1">
      <c r="A51" s="62" t="s">
        <v>36</v>
      </c>
      <c r="B51" s="63"/>
      <c r="C51" s="64" t="s">
        <v>1</v>
      </c>
      <c r="D51" s="13"/>
      <c r="E51" s="65">
        <f t="shared" si="0"/>
        <v>25</v>
      </c>
      <c r="F51" s="66"/>
      <c r="G51" s="66">
        <f>SUM(G52:G58)</f>
        <v>0</v>
      </c>
      <c r="H51" s="66"/>
      <c r="I51" s="66">
        <f>SUM(I52:I58)</f>
        <v>2</v>
      </c>
      <c r="J51" s="66"/>
      <c r="K51" s="66">
        <f>SUM(K52:K58)</f>
        <v>23</v>
      </c>
      <c r="L51" s="66"/>
      <c r="M51" s="66">
        <f>SUM(M52:M58)</f>
        <v>0</v>
      </c>
      <c r="N51" s="67"/>
      <c r="O51" s="8"/>
    </row>
    <row r="52" spans="1:15" ht="13.5" customHeight="1">
      <c r="A52" s="77"/>
      <c r="B52" s="78"/>
      <c r="C52" s="70" t="s">
        <v>37</v>
      </c>
      <c r="D52" s="15"/>
      <c r="E52" s="71">
        <f t="shared" si="0"/>
        <v>2</v>
      </c>
      <c r="F52" s="72"/>
      <c r="G52" s="56">
        <v>0</v>
      </c>
      <c r="H52" s="72"/>
      <c r="I52" s="56">
        <v>1</v>
      </c>
      <c r="J52" s="72"/>
      <c r="K52" s="56">
        <v>1</v>
      </c>
      <c r="L52" s="72"/>
      <c r="M52" s="56">
        <v>0</v>
      </c>
      <c r="N52" s="72"/>
      <c r="O52" s="8"/>
    </row>
    <row r="53" spans="1:15" ht="13.5" customHeight="1">
      <c r="A53" s="77"/>
      <c r="B53" s="78"/>
      <c r="C53" s="70" t="s">
        <v>38</v>
      </c>
      <c r="D53" s="15"/>
      <c r="E53" s="71">
        <f t="shared" si="0"/>
        <v>3</v>
      </c>
      <c r="F53" s="72"/>
      <c r="G53" s="56">
        <v>0</v>
      </c>
      <c r="H53" s="72"/>
      <c r="I53" s="56">
        <v>0</v>
      </c>
      <c r="J53" s="72"/>
      <c r="K53" s="56">
        <v>3</v>
      </c>
      <c r="L53" s="72"/>
      <c r="M53" s="56">
        <v>0</v>
      </c>
      <c r="N53" s="72"/>
      <c r="O53" s="8"/>
    </row>
    <row r="54" spans="1:15" ht="13.5" customHeight="1">
      <c r="A54" s="77"/>
      <c r="B54" s="78"/>
      <c r="C54" s="70" t="s">
        <v>39</v>
      </c>
      <c r="D54" s="15"/>
      <c r="E54" s="71">
        <f t="shared" si="0"/>
        <v>2</v>
      </c>
      <c r="F54" s="72"/>
      <c r="G54" s="56">
        <v>0</v>
      </c>
      <c r="H54" s="72"/>
      <c r="I54" s="56">
        <v>0</v>
      </c>
      <c r="J54" s="72"/>
      <c r="K54" s="56">
        <v>2</v>
      </c>
      <c r="L54" s="72"/>
      <c r="M54" s="56">
        <v>0</v>
      </c>
      <c r="N54" s="72"/>
      <c r="O54" s="8"/>
    </row>
    <row r="55" spans="1:15" ht="14.25" customHeight="1">
      <c r="A55" s="77"/>
      <c r="B55" s="78"/>
      <c r="C55" s="70" t="s">
        <v>40</v>
      </c>
      <c r="D55" s="15"/>
      <c r="E55" s="71">
        <f t="shared" si="0"/>
        <v>1</v>
      </c>
      <c r="F55" s="72"/>
      <c r="G55" s="56">
        <v>0</v>
      </c>
      <c r="H55" s="72"/>
      <c r="I55" s="56">
        <v>0</v>
      </c>
      <c r="J55" s="72"/>
      <c r="K55" s="56">
        <v>1</v>
      </c>
      <c r="L55" s="72"/>
      <c r="M55" s="56">
        <v>0</v>
      </c>
      <c r="N55" s="72"/>
      <c r="O55" s="8"/>
    </row>
    <row r="56" spans="1:15" ht="15" customHeight="1">
      <c r="A56" s="77"/>
      <c r="B56" s="78"/>
      <c r="C56" s="70" t="s">
        <v>41</v>
      </c>
      <c r="D56" s="15"/>
      <c r="E56" s="71">
        <f t="shared" si="0"/>
        <v>8</v>
      </c>
      <c r="F56" s="72"/>
      <c r="G56" s="56">
        <v>0</v>
      </c>
      <c r="H56" s="72"/>
      <c r="I56" s="56">
        <v>0</v>
      </c>
      <c r="J56" s="72"/>
      <c r="K56" s="56">
        <v>8</v>
      </c>
      <c r="L56" s="72"/>
      <c r="M56" s="56">
        <v>0</v>
      </c>
      <c r="N56" s="72"/>
      <c r="O56" s="17"/>
    </row>
    <row r="57" spans="1:14" ht="14.25">
      <c r="A57" s="77"/>
      <c r="B57" s="78"/>
      <c r="C57" s="70" t="s">
        <v>58</v>
      </c>
      <c r="D57" s="15"/>
      <c r="E57" s="71">
        <f t="shared" si="0"/>
        <v>1</v>
      </c>
      <c r="F57" s="72"/>
      <c r="G57" s="56">
        <v>0</v>
      </c>
      <c r="H57" s="72"/>
      <c r="I57" s="56">
        <v>0</v>
      </c>
      <c r="J57" s="72"/>
      <c r="K57" s="56">
        <v>1</v>
      </c>
      <c r="L57" s="72"/>
      <c r="M57" s="56">
        <v>0</v>
      </c>
      <c r="N57" s="72"/>
    </row>
    <row r="58" spans="1:14" ht="14.25">
      <c r="A58" s="81"/>
      <c r="B58" s="87"/>
      <c r="C58" s="101" t="s">
        <v>15</v>
      </c>
      <c r="D58" s="19"/>
      <c r="E58" s="102">
        <f t="shared" si="0"/>
        <v>8</v>
      </c>
      <c r="F58" s="103"/>
      <c r="G58" s="56">
        <v>0</v>
      </c>
      <c r="H58" s="103"/>
      <c r="I58" s="104">
        <v>1</v>
      </c>
      <c r="J58" s="103"/>
      <c r="K58" s="79">
        <v>7</v>
      </c>
      <c r="L58" s="103"/>
      <c r="M58" s="56">
        <v>0</v>
      </c>
      <c r="N58" s="96"/>
    </row>
    <row r="59" spans="1:14" ht="13.5">
      <c r="A59" s="26" t="s">
        <v>42</v>
      </c>
      <c r="B59" s="14"/>
      <c r="C59" s="14"/>
      <c r="D59" s="14"/>
      <c r="E59" s="27"/>
      <c r="F59" s="27"/>
      <c r="G59" s="27"/>
      <c r="H59" s="27"/>
      <c r="I59" s="27"/>
      <c r="J59" s="27"/>
      <c r="K59" s="27"/>
      <c r="L59" s="27"/>
      <c r="M59" s="27"/>
      <c r="N59" s="28"/>
    </row>
    <row r="60" spans="1:14" ht="13.5">
      <c r="A60" s="24"/>
      <c r="B60" s="24"/>
      <c r="C60" s="24"/>
      <c r="D60" s="24"/>
      <c r="E60" s="29"/>
      <c r="F60" s="29"/>
      <c r="G60" s="30"/>
      <c r="H60" s="30"/>
      <c r="I60" s="30"/>
      <c r="J60" s="30"/>
      <c r="K60" s="30"/>
      <c r="L60" s="30"/>
      <c r="M60" s="30"/>
      <c r="N60" s="30"/>
    </row>
    <row r="61" spans="3:14" ht="13.5">
      <c r="C61" s="24"/>
      <c r="D61" s="24"/>
      <c r="E61" s="29"/>
      <c r="F61" s="29"/>
      <c r="G61" s="30"/>
      <c r="H61" s="30"/>
      <c r="I61" s="30"/>
      <c r="J61" s="30"/>
      <c r="K61" s="30"/>
      <c r="L61" s="30"/>
      <c r="M61" s="30"/>
      <c r="N61" s="30"/>
    </row>
    <row r="62" spans="5:6" ht="13.5">
      <c r="E62" s="29"/>
      <c r="F62" s="29"/>
    </row>
    <row r="63" spans="5:6" ht="13.5">
      <c r="E63" s="29"/>
      <c r="F63" s="29"/>
    </row>
    <row r="64" spans="5:6" ht="13.5">
      <c r="E64" s="29"/>
      <c r="F64" s="29"/>
    </row>
    <row r="65" spans="5:6" ht="12" customHeight="1">
      <c r="E65" s="29"/>
      <c r="F65" s="29"/>
    </row>
    <row r="66" spans="5:6" ht="13.5">
      <c r="E66" s="29"/>
      <c r="F66" s="29"/>
    </row>
    <row r="67" spans="5:6" ht="13.5">
      <c r="E67" s="29"/>
      <c r="F67" s="29"/>
    </row>
    <row r="68" spans="5:6" ht="13.5">
      <c r="E68" s="29"/>
      <c r="F68" s="29"/>
    </row>
    <row r="69" spans="5:6" ht="13.5">
      <c r="E69" s="29"/>
      <c r="F69" s="29"/>
    </row>
    <row r="70" spans="5:6" ht="13.5">
      <c r="E70" s="29"/>
      <c r="F70" s="29"/>
    </row>
    <row r="71" spans="5:6" ht="13.5">
      <c r="E71" s="29"/>
      <c r="F71" s="29"/>
    </row>
    <row r="72" spans="5:6" ht="13.5">
      <c r="E72" s="29"/>
      <c r="F72" s="29"/>
    </row>
    <row r="73" spans="5:6" ht="13.5">
      <c r="E73" s="29"/>
      <c r="F73" s="29"/>
    </row>
  </sheetData>
  <sheetProtection/>
  <mergeCells count="22">
    <mergeCell ref="A46:A50"/>
    <mergeCell ref="A51:A58"/>
    <mergeCell ref="A31:A36"/>
    <mergeCell ref="A37:A45"/>
    <mergeCell ref="A18:A24"/>
    <mergeCell ref="A25:A30"/>
    <mergeCell ref="A8:D8"/>
    <mergeCell ref="A9:D9"/>
    <mergeCell ref="A10:A17"/>
    <mergeCell ref="G6:H6"/>
    <mergeCell ref="I6:J6"/>
    <mergeCell ref="K6:L6"/>
    <mergeCell ref="M6:N6"/>
    <mergeCell ref="G7:H7"/>
    <mergeCell ref="I7:J7"/>
    <mergeCell ref="K7:L7"/>
    <mergeCell ref="M7:N7"/>
    <mergeCell ref="A3:N3"/>
    <mergeCell ref="A5:D7"/>
    <mergeCell ref="E5:F7"/>
    <mergeCell ref="G5:H5"/>
    <mergeCell ref="I5:N5"/>
  </mergeCells>
  <printOptions horizontalCentered="1"/>
  <pageMargins left="0.7874015748031497" right="0" top="0.6692913385826772" bottom="0.31496062992125984" header="0.4724409448818898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meshiroh</cp:lastModifiedBy>
  <dcterms:created xsi:type="dcterms:W3CDTF">2013-02-15T04:26:22Z</dcterms:created>
  <dcterms:modified xsi:type="dcterms:W3CDTF">2014-03-03T00:08:18Z</dcterms:modified>
  <cp:category/>
  <cp:version/>
  <cp:contentType/>
  <cp:contentStatus/>
</cp:coreProperties>
</file>