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activeTab="0"/>
  </bookViews>
  <sheets>
    <sheet name="表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guni">#REF!</definedName>
    <definedName name="ginowan">#REF!</definedName>
    <definedName name="ginoza">#REF!</definedName>
    <definedName name="gusi" localSheetId="0">'[6]島尻地区'!#REF!</definedName>
    <definedName name="gusi">'[1]島尻地区'!#REF!</definedName>
    <definedName name="gusika" localSheetId="0">'[7]中頭地区'!#REF!</definedName>
    <definedName name="gusika">'[5]中頭地区'!#REF!</definedName>
    <definedName name="gusikawa" localSheetId="0">#REF!</definedName>
    <definedName name="gusikawa">#REF!</definedName>
    <definedName name="gusikawasi" localSheetId="0">'[9]中頭地区'!#REF!</definedName>
    <definedName name="gusikawasi">'[2]中頭地区'!#REF!</definedName>
    <definedName name="gusikawaso" localSheetId="0">#REF!</definedName>
    <definedName name="gusikawaso">#REF!</definedName>
    <definedName name="gusikawason" localSheetId="0">#REF!</definedName>
    <definedName name="gusikawason">#REF!</definedName>
    <definedName name="gusitya" localSheetId="0">'[10]島尻'!#REF!</definedName>
    <definedName name="gusitya">'[4]島尻'!#REF!</definedName>
    <definedName name="gusityan" localSheetId="0">#REF!</definedName>
    <definedName name="gusityan">#REF!</definedName>
    <definedName name="gusu" localSheetId="0">'[6]宮・八地区'!#REF!</definedName>
    <definedName name="gusu">'[1]宮・八地区'!#REF!</definedName>
    <definedName name="gusukube" localSheetId="0">#REF!</definedName>
    <definedName name="gusukube">#REF!</definedName>
    <definedName name="haebaru">#REF!</definedName>
    <definedName name="higasi">#REF!</definedName>
    <definedName name="hirara">#REF!</definedName>
    <definedName name="ie">#REF!</definedName>
    <definedName name="iheya">#REF!</definedName>
    <definedName name="irabu" localSheetId="0">#REF!</definedName>
    <definedName name="irabu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 localSheetId="0">'[7]中頭地区'!#REF!</definedName>
    <definedName name="katu">'[5]中頭地区'!#REF!</definedName>
    <definedName name="kature" localSheetId="0">'[6]中頭地区'!#REF!</definedName>
    <definedName name="kature">'[1]中頭地区'!#REF!</definedName>
    <definedName name="katuren" localSheetId="0">#REF!</definedName>
    <definedName name="katuren">#REF!</definedName>
    <definedName name="kin">#REF!</definedName>
    <definedName name="kitadai">#REF!</definedName>
    <definedName name="kitadaito" localSheetId="0">'[11]那覇地区'!#REF!</definedName>
    <definedName name="kitadaito">'[3]那覇地区'!#REF!</definedName>
    <definedName name="kitadaitou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inamidaitou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nnna">#REF!</definedName>
    <definedName name="oogimi">#REF!</definedName>
    <definedName name="ooza" localSheetId="0">'[6]島尻地区'!#REF!</definedName>
    <definedName name="ooza">'[1]島尻地区'!#REF!</definedName>
    <definedName name="oozato" localSheetId="0">#REF!</definedName>
    <definedName name="oozato">#REF!</definedName>
    <definedName name="_xlnm.Print_Area" localSheetId="0">'表24'!$A$1:$AQ$65</definedName>
    <definedName name="pspr15_drtor1c1r72c22rtm0tb0tb3">#REF!</definedName>
    <definedName name="record">#REF!</definedName>
    <definedName name="sasi" localSheetId="0">'[6]島尻地区'!#REF!</definedName>
    <definedName name="sasi">'[1]島尻地区'!#REF!</definedName>
    <definedName name="sasiki" localSheetId="0">#REF!</definedName>
    <definedName name="sasiki">#REF!</definedName>
    <definedName name="simo" localSheetId="0">'[6]宮・八地区'!#REF!</definedName>
    <definedName name="simo">'[1]宮・八地区'!#REF!</definedName>
    <definedName name="simozi" localSheetId="0">#REF!</definedName>
    <definedName name="simozi">#REF!</definedName>
    <definedName name="siritu">#REF!</definedName>
    <definedName name="taketomi">#REF!</definedName>
    <definedName name="tamaguguku">#REF!</definedName>
    <definedName name="tamagusuku">#REF!</definedName>
    <definedName name="tarama">#REF!</definedName>
    <definedName name="tine" localSheetId="0">'[6]島尻地区'!#REF!</definedName>
    <definedName name="tine">'[1]島尻地区'!#REF!</definedName>
    <definedName name="tinen" localSheetId="0">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 localSheetId="0">#REF!</definedName>
    <definedName name="ueno">#REF!</definedName>
    <definedName name="urasoe">#REF!</definedName>
    <definedName name="usitya">#REF!</definedName>
    <definedName name="yokatu" localSheetId="0">#REF!</definedName>
    <definedName name="yokatu">#REF!</definedName>
    <definedName name="yomitan">#REF!</definedName>
    <definedName name="yonabaru">#REF!</definedName>
    <definedName name="yonaberu">#REF!</definedName>
    <definedName name="yonaguni">#REF!</definedName>
    <definedName name="yonairo" localSheetId="0">#REF!</definedName>
    <definedName name="yonairo">#REF!</definedName>
    <definedName name="yonasi" localSheetId="0">'[6]中頭地区'!#REF!</definedName>
    <definedName name="yonasi">'[1]中頭地区'!#REF!</definedName>
    <definedName name="yonasiro">#REF!</definedName>
    <definedName name="zamami">#REF!</definedName>
    <definedName name="印刷" localSheetId="0">'表24'!#REF!</definedName>
    <definedName name="印刷">'[8]表22'!#REF!</definedName>
    <definedName name="印刷１">#REF!</definedName>
    <definedName name="印刷２">#REF!</definedName>
    <definedName name="国_立" localSheetId="0">'[11]宮・八地区'!#REF!</definedName>
    <definedName name="国_立">'[3]宮・八地区'!#REF!</definedName>
    <definedName name="国立計">#REF!</definedName>
    <definedName name="私立計">#REF!</definedName>
    <definedName name="中学校">#REF!</definedName>
    <definedName name="表１４">#REF!</definedName>
  </definedNames>
  <calcPr fullCalcOnLoad="1"/>
</workbook>
</file>

<file path=xl/sharedStrings.xml><?xml version="1.0" encoding="utf-8"?>
<sst xmlns="http://schemas.openxmlformats.org/spreadsheetml/2006/main" count="59" uniqueCount="58">
  <si>
    <t>計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</si>
  <si>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</si>
  <si>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</si>
  <si>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</si>
  <si>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</si>
  <si>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</si>
  <si>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</si>
  <si>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</si>
  <si>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</si>
  <si>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</si>
  <si>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</si>
  <si>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</si>
  <si>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</si>
  <si>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</si>
  <si>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</si>
  <si>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</si>
  <si>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</si>
  <si>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</si>
  <si>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</si>
  <si>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</si>
  <si>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</si>
  <si>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</si>
  <si>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</si>
  <si>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</si>
  <si>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</si>
  <si>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糸 満 市</t>
  </si>
  <si>
    <t>与那原町</t>
  </si>
  <si>
    <t>南風原町</t>
  </si>
  <si>
    <t>渡嘉敷村</t>
  </si>
  <si>
    <t>座間味村</t>
  </si>
  <si>
    <t>渡名喜村</t>
  </si>
  <si>
    <t>多良間村</t>
  </si>
  <si>
    <t>石 垣 市</t>
  </si>
  <si>
    <t>竹 富 町</t>
  </si>
  <si>
    <t>与那国町</t>
  </si>
  <si>
    <t>計</t>
  </si>
  <si>
    <t>分　校</t>
  </si>
  <si>
    <t>うるま市</t>
  </si>
  <si>
    <t>久米島町</t>
  </si>
  <si>
    <t>豊見城市</t>
  </si>
  <si>
    <t>南城市</t>
  </si>
  <si>
    <t>八重瀬町</t>
  </si>
  <si>
    <t>粟 国 村</t>
  </si>
  <si>
    <t>宮古島市</t>
  </si>
  <si>
    <t>表24　　学級数別学校数</t>
  </si>
  <si>
    <t>区　　   分</t>
  </si>
  <si>
    <t>本　　　　　　　　　　　　　　　　　　　　校</t>
  </si>
  <si>
    <t>平成24年度</t>
  </si>
  <si>
    <t>平成25年度</t>
  </si>
  <si>
    <t>国    立</t>
  </si>
  <si>
    <t>私　  立</t>
  </si>
  <si>
    <t>公    立</t>
  </si>
  <si>
    <t>国   頭   計</t>
  </si>
  <si>
    <t>中   頭   計</t>
  </si>
  <si>
    <t>那   覇   計</t>
  </si>
  <si>
    <t>島   尻   計</t>
  </si>
  <si>
    <t>宮   古   計</t>
  </si>
  <si>
    <t>八 重 山 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</si>
</sst>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"/>
    <numFmt numFmtId="196" formatCode="#,##0;;&quot;-&quot;"/>
    <numFmt numFmtId="197" formatCode="\(#,##0\)"/>
    <numFmt numFmtId="198" formatCode="\(#,##0\);;"/>
    <numFmt numFmtId="199" formatCode="\(#,##\)0;;"/>
    <numFmt numFmtId="200" formatCode="#,##0;;&quot;－&quot;"/>
    <numFmt numFmtId="201" formatCode="#,##0;;&quot;(－)&quot;"/>
    <numFmt numFmtId="202" formatCode="[White]#,##0;;&quot;－&quot;"/>
    <numFmt numFmtId="203" formatCode="#,##0\ ;;&quot;－&quot;"/>
    <numFmt numFmtId="204" formatCode="[Cyan]General"/>
    <numFmt numFmtId="205" formatCode="\(\)"/>
    <numFmt numFmtId="206" formatCode="#,##0;&quot;－&quot;"/>
    <numFmt numFmtId="207" formatCode="#,##0;;\-"/>
    <numFmt numFmtId="208" formatCode="#,##0;;&quot;－&quot;\ "/>
    <numFmt numFmtId="209" formatCode="#,##0;;&quot;－&quot;\ \ "/>
    <numFmt numFmtId="210" formatCode="0_ "/>
    <numFmt numFmtId="211" formatCode="[Green]General"/>
    <numFmt numFmtId="212" formatCode="yyyy\.m\.d"/>
    <numFmt numFmtId="213" formatCode="#,##0&quot;円&quot;"/>
    <numFmt numFmtId="214" formatCode="[Yellow]\ #,##0"/>
    <numFmt numFmtId="215" formatCode="[Yellow]#,##0"/>
    <numFmt numFmtId="216" formatCode="\ #,##0"/>
    <numFmt numFmtId="217" formatCode="[Yellow]\ "/>
    <numFmt numFmtId="218" formatCode="\f\ #,##0"/>
    <numFmt numFmtId="219" formatCode="[Cyan]#,##0"/>
    <numFmt numFmtId="220" formatCode="[Cyan]\ #,##0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b/>
      <sz val="1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Terminal"/>
      <family val="0"/>
    </font>
    <font>
      <sz val="14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3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11" xfId="0" applyNumberFormat="1" applyFont="1" applyBorder="1" applyAlignment="1">
      <alignment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/>
    </xf>
    <xf numFmtId="0" fontId="11" fillId="0" borderId="14" xfId="0" applyFont="1" applyFill="1" applyBorder="1" applyAlignment="1">
      <alignment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200" fontId="11" fillId="0" borderId="11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0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10" xfId="0" applyNumberFormat="1" applyFont="1" applyBorder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center"/>
      <protection locked="0"/>
    </xf>
    <xf numFmtId="200" fontId="15" fillId="0" borderId="11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200" fontId="14" fillId="0" borderId="0" xfId="0" applyNumberFormat="1" applyFont="1" applyBorder="1" applyAlignment="1">
      <alignment/>
    </xf>
    <xf numFmtId="0" fontId="13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center"/>
    </xf>
    <xf numFmtId="20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applyProtection="1">
      <alignment/>
      <protection locked="0"/>
    </xf>
    <xf numFmtId="200" fontId="11" fillId="0" borderId="0" xfId="0" applyNumberFormat="1" applyFont="1" applyAlignment="1" applyProtection="1">
      <alignment/>
      <protection locked="0"/>
    </xf>
    <xf numFmtId="0" fontId="13" fillId="0" borderId="10" xfId="0" applyNumberFormat="1" applyFont="1" applyFill="1" applyBorder="1" applyAlignment="1">
      <alignment horizontal="center"/>
    </xf>
    <xf numFmtId="200" fontId="14" fillId="0" borderId="1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200" fontId="18" fillId="0" borderId="16" xfId="0" applyNumberFormat="1" applyFont="1" applyFill="1" applyBorder="1" applyAlignment="1">
      <alignment shrinkToFit="1"/>
    </xf>
    <xf numFmtId="200" fontId="18" fillId="0" borderId="11" xfId="0" applyNumberFormat="1" applyFont="1" applyFill="1" applyBorder="1" applyAlignment="1">
      <alignment shrinkToFit="1"/>
    </xf>
    <xf numFmtId="200" fontId="18" fillId="0" borderId="0" xfId="0" applyNumberFormat="1" applyFont="1" applyFill="1" applyBorder="1" applyAlignment="1">
      <alignment shrinkToFit="1"/>
    </xf>
    <xf numFmtId="200" fontId="18" fillId="0" borderId="11" xfId="0" applyNumberFormat="1" applyFont="1" applyFill="1" applyBorder="1" applyAlignment="1" applyProtection="1">
      <alignment shrinkToFit="1"/>
      <protection locked="0"/>
    </xf>
    <xf numFmtId="200" fontId="18" fillId="0" borderId="11" xfId="0" applyNumberFormat="1" applyFont="1" applyBorder="1" applyAlignment="1" applyProtection="1">
      <alignment shrinkToFit="1"/>
      <protection locked="0"/>
    </xf>
    <xf numFmtId="200" fontId="19" fillId="0" borderId="17" xfId="0" applyNumberFormat="1" applyFont="1" applyFill="1" applyBorder="1" applyAlignment="1">
      <alignment shrinkToFit="1"/>
    </xf>
    <xf numFmtId="200" fontId="19" fillId="0" borderId="0" xfId="0" applyNumberFormat="1" applyFont="1" applyFill="1" applyBorder="1" applyAlignment="1">
      <alignment shrinkToFit="1"/>
    </xf>
    <xf numFmtId="200" fontId="19" fillId="0" borderId="0" xfId="0" applyNumberFormat="1" applyFont="1" applyFill="1" applyAlignment="1">
      <alignment shrinkToFit="1"/>
    </xf>
    <xf numFmtId="200" fontId="19" fillId="0" borderId="0" xfId="0" applyNumberFormat="1" applyFont="1" applyAlignment="1">
      <alignment shrinkToFit="1"/>
    </xf>
    <xf numFmtId="200" fontId="19" fillId="0" borderId="10" xfId="0" applyNumberFormat="1" applyFont="1" applyFill="1" applyBorder="1" applyAlignment="1">
      <alignment shrinkToFit="1"/>
    </xf>
    <xf numFmtId="200" fontId="19" fillId="0" borderId="16" xfId="0" applyNumberFormat="1" applyFont="1" applyFill="1" applyBorder="1" applyAlignment="1">
      <alignment shrinkToFit="1"/>
    </xf>
    <xf numFmtId="200" fontId="19" fillId="0" borderId="11" xfId="0" applyNumberFormat="1" applyFont="1" applyFill="1" applyBorder="1" applyAlignment="1">
      <alignment shrinkToFit="1"/>
    </xf>
    <xf numFmtId="200" fontId="20" fillId="0" borderId="11" xfId="0" applyNumberFormat="1" applyFont="1" applyBorder="1" applyAlignment="1">
      <alignment shrinkToFit="1"/>
    </xf>
    <xf numFmtId="200" fontId="19" fillId="0" borderId="0" xfId="0" applyNumberFormat="1" applyFont="1" applyBorder="1" applyAlignment="1">
      <alignment shrinkToFit="1"/>
    </xf>
    <xf numFmtId="200" fontId="18" fillId="0" borderId="17" xfId="0" applyNumberFormat="1" applyFont="1" applyFill="1" applyBorder="1" applyAlignment="1">
      <alignment shrinkToFit="1"/>
    </xf>
    <xf numFmtId="200" fontId="18" fillId="0" borderId="0" xfId="0" applyNumberFormat="1" applyFont="1" applyFill="1" applyAlignment="1">
      <alignment shrinkToFit="1"/>
    </xf>
    <xf numFmtId="200" fontId="18" fillId="0" borderId="0" xfId="0" applyNumberFormat="1" applyFont="1" applyAlignment="1">
      <alignment shrinkToFit="1"/>
    </xf>
    <xf numFmtId="200" fontId="18" fillId="0" borderId="17" xfId="0" applyNumberFormat="1" applyFont="1" applyFill="1" applyBorder="1" applyAlignment="1" applyProtection="1">
      <alignment shrinkToFit="1"/>
      <protection locked="0"/>
    </xf>
    <xf numFmtId="200" fontId="18" fillId="0" borderId="0" xfId="0" applyNumberFormat="1" applyFont="1" applyFill="1" applyBorder="1" applyAlignment="1" applyProtection="1">
      <alignment shrinkToFit="1"/>
      <protection locked="0"/>
    </xf>
    <xf numFmtId="200" fontId="18" fillId="0" borderId="0" xfId="0" applyNumberFormat="1" applyFont="1" applyFill="1" applyAlignment="1" applyProtection="1">
      <alignment shrinkToFit="1"/>
      <protection locked="0"/>
    </xf>
    <xf numFmtId="200" fontId="18" fillId="0" borderId="0" xfId="0" applyNumberFormat="1" applyFont="1" applyAlignment="1" applyProtection="1">
      <alignment shrinkToFit="1"/>
      <protection locked="0"/>
    </xf>
    <xf numFmtId="200" fontId="19" fillId="0" borderId="18" xfId="0" applyNumberFormat="1" applyFont="1" applyFill="1" applyBorder="1" applyAlignment="1">
      <alignment shrinkToFit="1"/>
    </xf>
    <xf numFmtId="200" fontId="19" fillId="0" borderId="10" xfId="0" applyNumberFormat="1" applyFont="1" applyBorder="1" applyAlignment="1">
      <alignment shrinkToFit="1"/>
    </xf>
    <xf numFmtId="0" fontId="9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3&#65288;&#20445;&#20581;&#20027;&#20107;&#31561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8&#65288;&#23398;&#24180;&#21029;&#29983;&#24466;&#25968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7&#65288;&#21454;&#23481;&#20154;&#21729;&#21029;&#23398;&#32026;&#2596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6&#65288;&#32232;&#21046;&#26041;&#24335;&#21029;&#23398;&#32026;&#259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7&#65288;&#21454;&#23481;&#20154;&#21729;&#21029;&#23398;&#32026;&#259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8&#65288;&#23398;&#24180;&#21029;&#29983;&#24466;&#259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30&#65288;&#24112;&#22269;&#29983;&#24466;&#12539;&#38263;&#27424;&#12539;&#22806;&#22269;&#20154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3&#65288;&#20445;&#20581;&#20027;&#20107;&#31561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30&#65288;&#24112;&#22269;&#29983;&#24466;&#12539;&#38263;&#27424;&#12539;&#22806;&#22269;&#20154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HP&#29992;&#9314;P45-59&#12304;&#20013;&#23398;&#26657;&#12305;&#9670;H25&#21407;&#3129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shiroh\&#12487;&#12473;&#12463;&#12488;&#12483;&#12503;\&#20844;&#34920;&#36039;&#26009;\H26&#24180;2&#26376;\H25&#23398;&#22522;HP&#25522;&#36617;&#29992;\&#65352;&#65360;&#29992;&#9314;&#32113;&#35336;&#34920;&#65288;p22&#65374;p133&#65289;\&#9632;&#20013;&#34920;26&#65288;&#32232;&#21046;&#26041;&#24335;&#21029;&#23398;&#32026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4"/>
      <sheetName val="表35"/>
      <sheetName val="表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CD82"/>
  <sheetViews>
    <sheetView showGridLines="0" tabSelected="1" zoomScaleSheetLayoutView="100" zoomScalePageLayoutView="0" workbookViewId="0" topLeftCell="A1">
      <selection activeCell="A1" sqref="A1:AP1"/>
    </sheetView>
  </sheetViews>
  <sheetFormatPr defaultColWidth="11.25" defaultRowHeight="18"/>
  <cols>
    <col min="1" max="1" width="1.58203125" style="1" customWidth="1"/>
    <col min="2" max="2" width="11.33203125" style="1" customWidth="1"/>
    <col min="3" max="3" width="1.75" style="1" customWidth="1"/>
    <col min="4" max="4" width="5" style="1" customWidth="1"/>
    <col min="5" max="5" width="1.07421875" style="1" customWidth="1"/>
    <col min="6" max="6" width="5.5" style="1" customWidth="1"/>
    <col min="7" max="8" width="3" style="1" bestFit="1" customWidth="1"/>
    <col min="9" max="11" width="4.25" style="1" bestFit="1" customWidth="1"/>
    <col min="12" max="16" width="3" style="1" bestFit="1" customWidth="1"/>
    <col min="17" max="34" width="3.5" style="1" bestFit="1" customWidth="1"/>
    <col min="35" max="35" width="4.08203125" style="1" bestFit="1" customWidth="1"/>
    <col min="36" max="36" width="3.5" style="1" bestFit="1" customWidth="1"/>
    <col min="37" max="37" width="4.08203125" style="1" bestFit="1" customWidth="1"/>
    <col min="38" max="38" width="3.5" style="1" bestFit="1" customWidth="1"/>
    <col min="39" max="41" width="4.08203125" style="1" bestFit="1" customWidth="1"/>
    <col min="42" max="42" width="3" style="1" bestFit="1" customWidth="1"/>
    <col min="43" max="44" width="2.5" style="1" hidden="1" customWidth="1"/>
    <col min="45" max="45" width="6" style="1" customWidth="1"/>
    <col min="46" max="46" width="10" style="1" customWidth="1"/>
    <col min="47" max="47" width="6" style="1" customWidth="1"/>
    <col min="48" max="82" width="3" style="1" customWidth="1"/>
    <col min="83" max="16384" width="11.25" style="1" customWidth="1"/>
  </cols>
  <sheetData>
    <row r="1" spans="1:45" s="7" customFormat="1" ht="24" customHeight="1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5"/>
      <c r="AR1" s="5"/>
      <c r="AS1" s="6"/>
    </row>
    <row r="2" spans="2:45" s="8" customFormat="1" ht="10.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  <c r="AM2" s="11"/>
      <c r="AN2" s="10"/>
      <c r="AO2" s="11"/>
      <c r="AS2" s="12"/>
    </row>
    <row r="3" spans="1:45" s="8" customFormat="1" ht="19.5" customHeight="1">
      <c r="A3" s="13"/>
      <c r="B3" s="73" t="s">
        <v>45</v>
      </c>
      <c r="C3" s="14"/>
      <c r="D3" s="76" t="s">
        <v>0</v>
      </c>
      <c r="E3" s="77"/>
      <c r="F3" s="82" t="s">
        <v>46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4"/>
      <c r="AL3" s="88" t="s">
        <v>36</v>
      </c>
      <c r="AM3" s="89"/>
      <c r="AN3" s="89"/>
      <c r="AO3" s="89"/>
      <c r="AP3" s="15"/>
      <c r="AQ3" s="15"/>
      <c r="AR3" s="15"/>
      <c r="AS3" s="16"/>
    </row>
    <row r="4" spans="1:45" s="8" customFormat="1" ht="22.5" customHeight="1">
      <c r="A4" s="17"/>
      <c r="B4" s="74"/>
      <c r="C4" s="18"/>
      <c r="D4" s="78"/>
      <c r="E4" s="79"/>
      <c r="F4" s="85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90"/>
      <c r="AM4" s="91"/>
      <c r="AN4" s="91"/>
      <c r="AO4" s="91"/>
      <c r="AP4" s="19"/>
      <c r="AQ4" s="19"/>
      <c r="AR4" s="19"/>
      <c r="AS4" s="16"/>
    </row>
    <row r="5" spans="1:45" s="8" customFormat="1" ht="27" customHeight="1">
      <c r="A5" s="20"/>
      <c r="B5" s="75"/>
      <c r="C5" s="21"/>
      <c r="D5" s="80"/>
      <c r="E5" s="81"/>
      <c r="F5" s="22" t="s">
        <v>35</v>
      </c>
      <c r="G5" s="23">
        <v>0</v>
      </c>
      <c r="H5" s="23">
        <v>1</v>
      </c>
      <c r="I5" s="23">
        <v>2</v>
      </c>
      <c r="J5" s="23">
        <v>3</v>
      </c>
      <c r="K5" s="23">
        <v>4</v>
      </c>
      <c r="L5" s="23">
        <v>5</v>
      </c>
      <c r="M5" s="23">
        <v>6</v>
      </c>
      <c r="N5" s="23">
        <v>7</v>
      </c>
      <c r="O5" s="23">
        <v>8</v>
      </c>
      <c r="P5" s="23">
        <v>9</v>
      </c>
      <c r="Q5" s="23">
        <v>10</v>
      </c>
      <c r="R5" s="23">
        <v>11</v>
      </c>
      <c r="S5" s="23">
        <v>12</v>
      </c>
      <c r="T5" s="23">
        <v>13</v>
      </c>
      <c r="U5" s="23">
        <v>14</v>
      </c>
      <c r="V5" s="23">
        <v>15</v>
      </c>
      <c r="W5" s="23">
        <v>16</v>
      </c>
      <c r="X5" s="23">
        <v>17</v>
      </c>
      <c r="Y5" s="23">
        <v>18</v>
      </c>
      <c r="Z5" s="23">
        <v>19</v>
      </c>
      <c r="AA5" s="23">
        <v>20</v>
      </c>
      <c r="AB5" s="23">
        <v>21</v>
      </c>
      <c r="AC5" s="23">
        <v>22</v>
      </c>
      <c r="AD5" s="23">
        <v>23</v>
      </c>
      <c r="AE5" s="23">
        <v>24</v>
      </c>
      <c r="AF5" s="23">
        <v>25</v>
      </c>
      <c r="AG5" s="23">
        <v>26</v>
      </c>
      <c r="AH5" s="23">
        <v>27</v>
      </c>
      <c r="AI5" s="23">
        <v>28</v>
      </c>
      <c r="AJ5" s="23">
        <v>29</v>
      </c>
      <c r="AK5" s="23">
        <v>30</v>
      </c>
      <c r="AL5" s="23" t="s">
        <v>35</v>
      </c>
      <c r="AM5" s="23">
        <v>1</v>
      </c>
      <c r="AN5" s="23">
        <v>2</v>
      </c>
      <c r="AO5" s="23">
        <v>3</v>
      </c>
      <c r="AP5" s="24">
        <v>4</v>
      </c>
      <c r="AQ5" s="24">
        <v>39</v>
      </c>
      <c r="AR5" s="24">
        <v>40</v>
      </c>
      <c r="AS5" s="16"/>
    </row>
    <row r="6" spans="1:44" s="8" customFormat="1" ht="19.5" customHeight="1">
      <c r="A6" s="13"/>
      <c r="B6" s="25" t="s">
        <v>47</v>
      </c>
      <c r="C6" s="25"/>
      <c r="D6" s="48">
        <v>157</v>
      </c>
      <c r="E6" s="49"/>
      <c r="F6" s="50">
        <v>156</v>
      </c>
      <c r="G6" s="51">
        <v>1</v>
      </c>
      <c r="H6" s="51">
        <v>5</v>
      </c>
      <c r="I6" s="51">
        <v>11</v>
      </c>
      <c r="J6" s="51">
        <v>33</v>
      </c>
      <c r="K6" s="51">
        <v>12</v>
      </c>
      <c r="L6" s="51">
        <v>3</v>
      </c>
      <c r="M6" s="51">
        <v>2</v>
      </c>
      <c r="N6" s="51">
        <v>4</v>
      </c>
      <c r="O6" s="51">
        <v>5</v>
      </c>
      <c r="P6" s="51">
        <v>0</v>
      </c>
      <c r="Q6" s="51">
        <v>5</v>
      </c>
      <c r="R6" s="51">
        <v>3</v>
      </c>
      <c r="S6" s="51">
        <v>4</v>
      </c>
      <c r="T6" s="51">
        <v>9</v>
      </c>
      <c r="U6" s="51">
        <v>6</v>
      </c>
      <c r="V6" s="51">
        <v>6</v>
      </c>
      <c r="W6" s="51">
        <v>3</v>
      </c>
      <c r="X6" s="51">
        <v>6</v>
      </c>
      <c r="Y6" s="51">
        <v>4</v>
      </c>
      <c r="Z6" s="51">
        <v>8</v>
      </c>
      <c r="AA6" s="51">
        <v>8</v>
      </c>
      <c r="AB6" s="51">
        <v>6</v>
      </c>
      <c r="AC6" s="51">
        <v>3</v>
      </c>
      <c r="AD6" s="51">
        <v>1</v>
      </c>
      <c r="AE6" s="51">
        <v>2</v>
      </c>
      <c r="AF6" s="51">
        <v>1</v>
      </c>
      <c r="AG6" s="51">
        <v>4</v>
      </c>
      <c r="AH6" s="51">
        <v>0</v>
      </c>
      <c r="AI6" s="51">
        <v>0</v>
      </c>
      <c r="AJ6" s="51">
        <v>0</v>
      </c>
      <c r="AK6" s="51">
        <v>1</v>
      </c>
      <c r="AL6" s="51">
        <v>1</v>
      </c>
      <c r="AM6" s="51">
        <v>0</v>
      </c>
      <c r="AN6" s="51">
        <v>0</v>
      </c>
      <c r="AO6" s="51">
        <v>0</v>
      </c>
      <c r="AP6" s="52">
        <v>1</v>
      </c>
      <c r="AQ6" s="26">
        <v>0</v>
      </c>
      <c r="AR6" s="26">
        <v>0</v>
      </c>
    </row>
    <row r="7" spans="1:82" s="30" customFormat="1" ht="18" customHeight="1">
      <c r="A7" s="27"/>
      <c r="B7" s="28" t="s">
        <v>48</v>
      </c>
      <c r="C7" s="28"/>
      <c r="D7" s="53">
        <v>157</v>
      </c>
      <c r="E7" s="54"/>
      <c r="F7" s="54">
        <v>156</v>
      </c>
      <c r="G7" s="55">
        <v>1</v>
      </c>
      <c r="H7" s="55">
        <v>3</v>
      </c>
      <c r="I7" s="55">
        <v>12</v>
      </c>
      <c r="J7" s="55">
        <v>35</v>
      </c>
      <c r="K7" s="55">
        <v>10</v>
      </c>
      <c r="L7" s="55">
        <v>3</v>
      </c>
      <c r="M7" s="55">
        <v>4</v>
      </c>
      <c r="N7" s="55">
        <v>4</v>
      </c>
      <c r="O7" s="55">
        <v>3</v>
      </c>
      <c r="P7" s="55">
        <v>3</v>
      </c>
      <c r="Q7" s="55">
        <v>4</v>
      </c>
      <c r="R7" s="55">
        <v>1</v>
      </c>
      <c r="S7" s="55">
        <v>6</v>
      </c>
      <c r="T7" s="55">
        <v>7</v>
      </c>
      <c r="U7" s="55">
        <v>4</v>
      </c>
      <c r="V7" s="55">
        <v>7</v>
      </c>
      <c r="W7" s="55">
        <v>3</v>
      </c>
      <c r="X7" s="55">
        <v>6</v>
      </c>
      <c r="Y7" s="55">
        <v>5</v>
      </c>
      <c r="Z7" s="55">
        <v>8</v>
      </c>
      <c r="AA7" s="55">
        <v>5</v>
      </c>
      <c r="AB7" s="55">
        <v>7</v>
      </c>
      <c r="AC7" s="55">
        <v>4</v>
      </c>
      <c r="AD7" s="55">
        <v>2</v>
      </c>
      <c r="AE7" s="55">
        <v>2</v>
      </c>
      <c r="AF7" s="55">
        <v>2</v>
      </c>
      <c r="AG7" s="55">
        <v>3</v>
      </c>
      <c r="AH7" s="55">
        <v>1</v>
      </c>
      <c r="AI7" s="55">
        <v>0</v>
      </c>
      <c r="AJ7" s="55">
        <v>1</v>
      </c>
      <c r="AK7" s="55">
        <v>0</v>
      </c>
      <c r="AL7" s="54">
        <v>1</v>
      </c>
      <c r="AM7" s="55">
        <v>0</v>
      </c>
      <c r="AN7" s="55">
        <v>0</v>
      </c>
      <c r="AO7" s="55">
        <v>0</v>
      </c>
      <c r="AP7" s="56">
        <v>1</v>
      </c>
      <c r="AQ7" s="29" t="e">
        <f>AQ10+AQ11+AQ12</f>
        <v>#REF!</v>
      </c>
      <c r="AR7" s="29" t="e">
        <f>AR10+AR11+AR12</f>
        <v>#REF!</v>
      </c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</row>
    <row r="8" spans="1:82" s="30" customFormat="1" ht="5.25" customHeight="1">
      <c r="A8" s="32"/>
      <c r="B8" s="33"/>
      <c r="C8" s="28"/>
      <c r="D8" s="53"/>
      <c r="E8" s="57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4"/>
      <c r="AM8" s="55"/>
      <c r="AN8" s="55"/>
      <c r="AO8" s="55"/>
      <c r="AP8" s="56"/>
      <c r="AQ8" s="29"/>
      <c r="AR8" s="29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</row>
    <row r="9" spans="1:82" s="8" customFormat="1" ht="6" customHeight="1">
      <c r="A9" s="13"/>
      <c r="B9" s="34"/>
      <c r="C9" s="34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60"/>
      <c r="AQ9" s="35"/>
      <c r="AR9" s="35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</row>
    <row r="10" spans="1:79" s="30" customFormat="1" ht="18.75" customHeight="1">
      <c r="A10" s="27"/>
      <c r="B10" s="36" t="s">
        <v>49</v>
      </c>
      <c r="C10" s="36"/>
      <c r="D10" s="53">
        <v>1</v>
      </c>
      <c r="E10" s="54"/>
      <c r="F10" s="54">
        <v>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1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61">
        <v>0</v>
      </c>
      <c r="AQ10" s="37" t="e">
        <f>#REF!</f>
        <v>#REF!</v>
      </c>
      <c r="AR10" s="37" t="e">
        <f>#REF!</f>
        <v>#REF!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</row>
    <row r="11" spans="1:82" s="30" customFormat="1" ht="18.75" customHeight="1">
      <c r="A11" s="27"/>
      <c r="B11" s="36" t="s">
        <v>50</v>
      </c>
      <c r="C11" s="36"/>
      <c r="D11" s="53">
        <v>5</v>
      </c>
      <c r="E11" s="54"/>
      <c r="F11" s="54">
        <v>5</v>
      </c>
      <c r="G11" s="55">
        <v>0</v>
      </c>
      <c r="H11" s="55">
        <v>0</v>
      </c>
      <c r="I11" s="55">
        <v>0</v>
      </c>
      <c r="J11" s="55">
        <v>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1</v>
      </c>
      <c r="R11" s="55">
        <v>0</v>
      </c>
      <c r="S11" s="55">
        <v>0</v>
      </c>
      <c r="T11" s="55">
        <v>0</v>
      </c>
      <c r="U11" s="55">
        <v>0</v>
      </c>
      <c r="V11" s="55">
        <v>1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1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4">
        <v>0</v>
      </c>
      <c r="AM11" s="55">
        <v>0</v>
      </c>
      <c r="AN11" s="55">
        <v>0</v>
      </c>
      <c r="AO11" s="55">
        <v>0</v>
      </c>
      <c r="AP11" s="56">
        <v>0</v>
      </c>
      <c r="AQ11" s="29" t="e">
        <f>#REF!</f>
        <v>#REF!</v>
      </c>
      <c r="AR11" s="29" t="e">
        <f>#REF!</f>
        <v>#REF!</v>
      </c>
      <c r="AT11" s="38"/>
      <c r="AU11" s="38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</row>
    <row r="12" spans="1:82" s="30" customFormat="1" ht="18.75" customHeight="1">
      <c r="A12" s="27"/>
      <c r="B12" s="36" t="s">
        <v>51</v>
      </c>
      <c r="C12" s="36"/>
      <c r="D12" s="53">
        <v>151</v>
      </c>
      <c r="E12" s="54"/>
      <c r="F12" s="54">
        <v>150</v>
      </c>
      <c r="G12" s="55">
        <v>1</v>
      </c>
      <c r="H12" s="55">
        <v>3</v>
      </c>
      <c r="I12" s="55">
        <v>12</v>
      </c>
      <c r="J12" s="55">
        <v>33</v>
      </c>
      <c r="K12" s="55">
        <v>10</v>
      </c>
      <c r="L12" s="55">
        <v>3</v>
      </c>
      <c r="M12" s="55">
        <v>4</v>
      </c>
      <c r="N12" s="55">
        <v>4</v>
      </c>
      <c r="O12" s="55">
        <v>3</v>
      </c>
      <c r="P12" s="55">
        <v>3</v>
      </c>
      <c r="Q12" s="55">
        <v>3</v>
      </c>
      <c r="R12" s="55">
        <v>1</v>
      </c>
      <c r="S12" s="55">
        <v>5</v>
      </c>
      <c r="T12" s="55">
        <v>7</v>
      </c>
      <c r="U12" s="55">
        <v>4</v>
      </c>
      <c r="V12" s="55">
        <v>6</v>
      </c>
      <c r="W12" s="55">
        <v>3</v>
      </c>
      <c r="X12" s="55">
        <v>6</v>
      </c>
      <c r="Y12" s="55">
        <v>5</v>
      </c>
      <c r="Z12" s="55">
        <v>8</v>
      </c>
      <c r="AA12" s="55">
        <v>5</v>
      </c>
      <c r="AB12" s="55">
        <v>6</v>
      </c>
      <c r="AC12" s="55">
        <v>4</v>
      </c>
      <c r="AD12" s="55">
        <v>2</v>
      </c>
      <c r="AE12" s="55">
        <v>2</v>
      </c>
      <c r="AF12" s="55">
        <v>2</v>
      </c>
      <c r="AG12" s="55">
        <v>3</v>
      </c>
      <c r="AH12" s="55">
        <v>1</v>
      </c>
      <c r="AI12" s="55">
        <v>0</v>
      </c>
      <c r="AJ12" s="55">
        <v>1</v>
      </c>
      <c r="AK12" s="55">
        <v>0</v>
      </c>
      <c r="AL12" s="54">
        <v>1</v>
      </c>
      <c r="AM12" s="55">
        <v>0</v>
      </c>
      <c r="AN12" s="55">
        <v>0</v>
      </c>
      <c r="AO12" s="55">
        <v>0</v>
      </c>
      <c r="AP12" s="55">
        <v>1</v>
      </c>
      <c r="AQ12" s="29" t="e">
        <f>AQ25+AQ37+AQ44+AQ56+AQ60+AQ65</f>
        <v>#REF!</v>
      </c>
      <c r="AR12" s="29" t="e">
        <f>AR25+AR37+AR44+AR56+AR60+AR65</f>
        <v>#REF!</v>
      </c>
      <c r="AT12" s="38"/>
      <c r="AU12" s="38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</row>
    <row r="13" spans="1:82" s="8" customFormat="1" ht="18.75" customHeight="1">
      <c r="A13" s="17"/>
      <c r="B13" s="39"/>
      <c r="C13" s="39"/>
      <c r="D13" s="62"/>
      <c r="E13" s="50"/>
      <c r="F13" s="50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50"/>
      <c r="AM13" s="63"/>
      <c r="AN13" s="63"/>
      <c r="AO13" s="63"/>
      <c r="AP13" s="64"/>
      <c r="AQ13" s="40"/>
      <c r="AR13" s="40"/>
      <c r="AT13" s="16"/>
      <c r="AU13" s="16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spans="1:44" s="8" customFormat="1" ht="18.75" customHeight="1">
      <c r="A14" s="17"/>
      <c r="B14" s="41" t="s">
        <v>1</v>
      </c>
      <c r="C14" s="39"/>
      <c r="D14" s="62">
        <v>1</v>
      </c>
      <c r="E14" s="50"/>
      <c r="F14" s="50">
        <v>1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1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50">
        <v>0</v>
      </c>
      <c r="AM14" s="63">
        <v>0</v>
      </c>
      <c r="AN14" s="63">
        <v>0</v>
      </c>
      <c r="AO14" s="63">
        <v>0</v>
      </c>
      <c r="AP14" s="64">
        <v>0</v>
      </c>
      <c r="AQ14" s="40" t="e">
        <f>#REF!</f>
        <v>#REF!</v>
      </c>
      <c r="AR14" s="40" t="e">
        <f>#REF!</f>
        <v>#REF!</v>
      </c>
    </row>
    <row r="15" spans="1:44" s="8" customFormat="1" ht="18.75" customHeight="1">
      <c r="A15" s="17"/>
      <c r="B15" s="41" t="s">
        <v>2</v>
      </c>
      <c r="C15" s="39"/>
      <c r="D15" s="62">
        <v>1</v>
      </c>
      <c r="E15" s="50"/>
      <c r="F15" s="50">
        <v>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50">
        <v>0</v>
      </c>
      <c r="AM15" s="63">
        <v>0</v>
      </c>
      <c r="AN15" s="63">
        <v>0</v>
      </c>
      <c r="AO15" s="63">
        <v>0</v>
      </c>
      <c r="AP15" s="64">
        <v>0</v>
      </c>
      <c r="AQ15" s="40" t="e">
        <f>#REF!</f>
        <v>#REF!</v>
      </c>
      <c r="AR15" s="40" t="e">
        <f>#REF!</f>
        <v>#REF!</v>
      </c>
    </row>
    <row r="16" spans="1:82" s="8" customFormat="1" ht="18.75" customHeight="1">
      <c r="A16" s="17"/>
      <c r="B16" s="41" t="s">
        <v>3</v>
      </c>
      <c r="C16" s="39"/>
      <c r="D16" s="62">
        <v>3</v>
      </c>
      <c r="E16" s="50"/>
      <c r="F16" s="50">
        <v>3</v>
      </c>
      <c r="G16" s="63">
        <v>0</v>
      </c>
      <c r="H16" s="63">
        <v>0</v>
      </c>
      <c r="I16" s="63">
        <v>1</v>
      </c>
      <c r="J16" s="63">
        <v>2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50">
        <v>0</v>
      </c>
      <c r="AM16" s="63">
        <v>0</v>
      </c>
      <c r="AN16" s="63">
        <v>0</v>
      </c>
      <c r="AO16" s="63">
        <v>0</v>
      </c>
      <c r="AP16" s="64">
        <v>0</v>
      </c>
      <c r="AQ16" s="40" t="e">
        <f>#REF!</f>
        <v>#REF!</v>
      </c>
      <c r="AR16" s="40" t="e">
        <f>#REF!</f>
        <v>#REF!</v>
      </c>
      <c r="AT16" s="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spans="1:82" s="8" customFormat="1" ht="18.75" customHeight="1">
      <c r="A17" s="17"/>
      <c r="B17" s="41" t="s">
        <v>4</v>
      </c>
      <c r="C17" s="39"/>
      <c r="D17" s="62">
        <v>1</v>
      </c>
      <c r="E17" s="50"/>
      <c r="F17" s="50">
        <v>1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1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50">
        <v>0</v>
      </c>
      <c r="AM17" s="63">
        <v>0</v>
      </c>
      <c r="AN17" s="63">
        <v>0</v>
      </c>
      <c r="AO17" s="63">
        <v>0</v>
      </c>
      <c r="AP17" s="64">
        <v>0</v>
      </c>
      <c r="AQ17" s="40" t="e">
        <f>#REF!</f>
        <v>#REF!</v>
      </c>
      <c r="AR17" s="40" t="e">
        <f>#REF!</f>
        <v>#REF!</v>
      </c>
      <c r="AT17" s="16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spans="1:82" s="8" customFormat="1" ht="18.75" customHeight="1">
      <c r="A18" s="17"/>
      <c r="B18" s="41" t="s">
        <v>5</v>
      </c>
      <c r="C18" s="39"/>
      <c r="D18" s="62">
        <v>4</v>
      </c>
      <c r="E18" s="50"/>
      <c r="F18" s="50">
        <v>4</v>
      </c>
      <c r="G18" s="63">
        <v>0</v>
      </c>
      <c r="H18" s="63">
        <v>0</v>
      </c>
      <c r="I18" s="63">
        <v>1</v>
      </c>
      <c r="J18" s="63">
        <v>1</v>
      </c>
      <c r="K18" s="63">
        <v>1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1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50">
        <v>0</v>
      </c>
      <c r="AM18" s="63">
        <v>0</v>
      </c>
      <c r="AN18" s="63">
        <v>0</v>
      </c>
      <c r="AO18" s="63">
        <v>0</v>
      </c>
      <c r="AP18" s="64">
        <v>0</v>
      </c>
      <c r="AQ18" s="40" t="e">
        <f>#REF!</f>
        <v>#REF!</v>
      </c>
      <c r="AR18" s="40" t="e">
        <f>#REF!</f>
        <v>#REF!</v>
      </c>
      <c r="AT18" s="16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</row>
    <row r="19" spans="1:82" s="8" customFormat="1" ht="18.75" customHeight="1">
      <c r="A19" s="17"/>
      <c r="B19" s="41" t="s">
        <v>6</v>
      </c>
      <c r="C19" s="39"/>
      <c r="D19" s="62">
        <v>8</v>
      </c>
      <c r="E19" s="50"/>
      <c r="F19" s="50">
        <v>8</v>
      </c>
      <c r="G19" s="63">
        <v>0</v>
      </c>
      <c r="H19" s="63">
        <v>0</v>
      </c>
      <c r="I19" s="63">
        <v>0</v>
      </c>
      <c r="J19" s="63">
        <v>1</v>
      </c>
      <c r="K19" s="63">
        <v>1</v>
      </c>
      <c r="L19" s="63">
        <v>0</v>
      </c>
      <c r="M19" s="63">
        <v>1</v>
      </c>
      <c r="N19" s="63">
        <v>0</v>
      </c>
      <c r="O19" s="63">
        <v>0</v>
      </c>
      <c r="P19" s="63">
        <v>1</v>
      </c>
      <c r="Q19" s="63">
        <v>0</v>
      </c>
      <c r="R19" s="63">
        <v>0</v>
      </c>
      <c r="S19" s="63">
        <v>2</v>
      </c>
      <c r="T19" s="63">
        <v>0</v>
      </c>
      <c r="U19" s="63">
        <v>0</v>
      </c>
      <c r="V19" s="63">
        <v>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1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50">
        <v>0</v>
      </c>
      <c r="AM19" s="63">
        <v>0</v>
      </c>
      <c r="AN19" s="63">
        <v>0</v>
      </c>
      <c r="AO19" s="63">
        <v>0</v>
      </c>
      <c r="AP19" s="64">
        <v>0</v>
      </c>
      <c r="AQ19" s="40" t="e">
        <f>#REF!</f>
        <v>#REF!</v>
      </c>
      <c r="AR19" s="40" t="e">
        <f>#REF!</f>
        <v>#REF!</v>
      </c>
      <c r="AT19" s="16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spans="1:82" s="8" customFormat="1" ht="18.75" customHeight="1">
      <c r="A20" s="17"/>
      <c r="B20" s="41" t="s">
        <v>7</v>
      </c>
      <c r="C20" s="39"/>
      <c r="D20" s="62">
        <v>1</v>
      </c>
      <c r="E20" s="50"/>
      <c r="F20" s="50">
        <v>1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1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50">
        <v>0</v>
      </c>
      <c r="AM20" s="63">
        <v>0</v>
      </c>
      <c r="AN20" s="63">
        <v>0</v>
      </c>
      <c r="AO20" s="63">
        <v>0</v>
      </c>
      <c r="AP20" s="64">
        <v>0</v>
      </c>
      <c r="AQ20" s="40" t="e">
        <f>#REF!</f>
        <v>#REF!</v>
      </c>
      <c r="AR20" s="40" t="e">
        <f>#REF!</f>
        <v>#REF!</v>
      </c>
      <c r="AT20" s="16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</row>
    <row r="21" spans="1:82" s="8" customFormat="1" ht="18.75" customHeight="1">
      <c r="A21" s="17"/>
      <c r="B21" s="41" t="s">
        <v>8</v>
      </c>
      <c r="C21" s="39"/>
      <c r="D21" s="62">
        <v>1</v>
      </c>
      <c r="E21" s="50"/>
      <c r="F21" s="50">
        <v>1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1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50">
        <v>0</v>
      </c>
      <c r="AM21" s="63">
        <v>0</v>
      </c>
      <c r="AN21" s="63">
        <v>0</v>
      </c>
      <c r="AO21" s="63">
        <v>0</v>
      </c>
      <c r="AP21" s="64">
        <v>0</v>
      </c>
      <c r="AQ21" s="40" t="e">
        <f>#REF!</f>
        <v>#REF!</v>
      </c>
      <c r="AR21" s="40" t="e">
        <f>#REF!</f>
        <v>#REF!</v>
      </c>
      <c r="AT21" s="16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</row>
    <row r="22" spans="1:82" s="8" customFormat="1" ht="18.75" customHeight="1">
      <c r="A22" s="17"/>
      <c r="B22" s="41" t="s">
        <v>9</v>
      </c>
      <c r="C22" s="39"/>
      <c r="D22" s="62">
        <v>1</v>
      </c>
      <c r="E22" s="50"/>
      <c r="F22" s="50">
        <v>1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1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50">
        <v>0</v>
      </c>
      <c r="AM22" s="63">
        <v>0</v>
      </c>
      <c r="AN22" s="63">
        <v>0</v>
      </c>
      <c r="AO22" s="63">
        <v>0</v>
      </c>
      <c r="AP22" s="64">
        <v>0</v>
      </c>
      <c r="AQ22" s="40" t="e">
        <f>#REF!</f>
        <v>#REF!</v>
      </c>
      <c r="AR22" s="40" t="e">
        <f>#REF!</f>
        <v>#REF!</v>
      </c>
      <c r="AT22" s="16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spans="1:82" s="8" customFormat="1" ht="18.75" customHeight="1">
      <c r="A23" s="17"/>
      <c r="B23" s="41" t="s">
        <v>10</v>
      </c>
      <c r="C23" s="39"/>
      <c r="D23" s="62">
        <v>2</v>
      </c>
      <c r="E23" s="50"/>
      <c r="F23" s="50">
        <v>2</v>
      </c>
      <c r="G23" s="63">
        <v>0</v>
      </c>
      <c r="H23" s="63">
        <v>1</v>
      </c>
      <c r="I23" s="63">
        <v>0</v>
      </c>
      <c r="J23" s="63">
        <v>0</v>
      </c>
      <c r="K23" s="63">
        <v>1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50">
        <v>0</v>
      </c>
      <c r="AM23" s="63">
        <v>0</v>
      </c>
      <c r="AN23" s="63">
        <v>0</v>
      </c>
      <c r="AO23" s="63">
        <v>0</v>
      </c>
      <c r="AP23" s="64">
        <v>0</v>
      </c>
      <c r="AQ23" s="40" t="e">
        <f>#REF!</f>
        <v>#REF!</v>
      </c>
      <c r="AR23" s="40" t="e">
        <f>#REF!</f>
        <v>#REF!</v>
      </c>
      <c r="AT23" s="16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spans="1:82" s="8" customFormat="1" ht="18.75" customHeight="1">
      <c r="A24" s="17"/>
      <c r="B24" s="41" t="s">
        <v>11</v>
      </c>
      <c r="C24" s="39"/>
      <c r="D24" s="62">
        <v>1</v>
      </c>
      <c r="E24" s="50"/>
      <c r="F24" s="50">
        <v>1</v>
      </c>
      <c r="G24" s="63">
        <v>0</v>
      </c>
      <c r="H24" s="63">
        <v>0</v>
      </c>
      <c r="I24" s="63">
        <v>0</v>
      </c>
      <c r="J24" s="63">
        <v>0</v>
      </c>
      <c r="K24" s="63">
        <v>1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50">
        <v>0</v>
      </c>
      <c r="AM24" s="63">
        <v>0</v>
      </c>
      <c r="AN24" s="63">
        <v>0</v>
      </c>
      <c r="AO24" s="63">
        <v>0</v>
      </c>
      <c r="AP24" s="64">
        <v>0</v>
      </c>
      <c r="AQ24" s="40" t="e">
        <f>#REF!</f>
        <v>#REF!</v>
      </c>
      <c r="AR24" s="40" t="e">
        <f>#REF!</f>
        <v>#REF!</v>
      </c>
      <c r="AT24" s="16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</row>
    <row r="25" spans="1:82" s="8" customFormat="1" ht="18.75" customHeight="1">
      <c r="A25" s="17"/>
      <c r="B25" s="36" t="s">
        <v>52</v>
      </c>
      <c r="C25" s="36"/>
      <c r="D25" s="53">
        <v>24</v>
      </c>
      <c r="E25" s="54"/>
      <c r="F25" s="54">
        <v>24</v>
      </c>
      <c r="G25" s="55">
        <v>0</v>
      </c>
      <c r="H25" s="55">
        <v>1</v>
      </c>
      <c r="I25" s="55">
        <v>2</v>
      </c>
      <c r="J25" s="55">
        <v>4</v>
      </c>
      <c r="K25" s="55">
        <v>4</v>
      </c>
      <c r="L25" s="55">
        <v>1</v>
      </c>
      <c r="M25" s="55">
        <v>1</v>
      </c>
      <c r="N25" s="55">
        <v>3</v>
      </c>
      <c r="O25" s="55">
        <v>0</v>
      </c>
      <c r="P25" s="55">
        <v>1</v>
      </c>
      <c r="Q25" s="55">
        <v>2</v>
      </c>
      <c r="R25" s="55">
        <v>0</v>
      </c>
      <c r="S25" s="55">
        <v>2</v>
      </c>
      <c r="T25" s="55">
        <v>1</v>
      </c>
      <c r="U25" s="55">
        <v>0</v>
      </c>
      <c r="V25" s="55">
        <v>1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1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4">
        <v>0</v>
      </c>
      <c r="AM25" s="55">
        <v>0</v>
      </c>
      <c r="AN25" s="55">
        <v>0</v>
      </c>
      <c r="AO25" s="55">
        <v>0</v>
      </c>
      <c r="AP25" s="56">
        <v>0</v>
      </c>
      <c r="AQ25" s="29" t="e">
        <f>SUM(AQ14:AQ24)</f>
        <v>#REF!</v>
      </c>
      <c r="AR25" s="29" t="e">
        <f>SUM(AR14:AR24)</f>
        <v>#REF!</v>
      </c>
      <c r="AT25" s="16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spans="1:82" s="8" customFormat="1" ht="18.75" customHeight="1">
      <c r="A26" s="17"/>
      <c r="B26" s="42"/>
      <c r="C26" s="42"/>
      <c r="D26" s="65"/>
      <c r="E26" s="66"/>
      <c r="F26" s="66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6"/>
      <c r="AM26" s="67"/>
      <c r="AN26" s="67"/>
      <c r="AO26" s="67"/>
      <c r="AP26" s="68"/>
      <c r="AQ26" s="43"/>
      <c r="AR26" s="43"/>
      <c r="AT26" s="16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</row>
    <row r="27" spans="1:82" s="8" customFormat="1" ht="18.75" customHeight="1">
      <c r="A27" s="17"/>
      <c r="B27" s="41" t="s">
        <v>12</v>
      </c>
      <c r="C27" s="39"/>
      <c r="D27" s="62">
        <v>5</v>
      </c>
      <c r="E27" s="50"/>
      <c r="F27" s="50">
        <v>5</v>
      </c>
      <c r="G27" s="63">
        <v>0</v>
      </c>
      <c r="H27" s="63">
        <v>0</v>
      </c>
      <c r="I27" s="63">
        <v>0</v>
      </c>
      <c r="J27" s="63">
        <v>4</v>
      </c>
      <c r="K27" s="63">
        <v>0</v>
      </c>
      <c r="L27" s="63">
        <v>0</v>
      </c>
      <c r="M27" s="63">
        <v>1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50">
        <v>0</v>
      </c>
      <c r="AM27" s="63">
        <v>0</v>
      </c>
      <c r="AN27" s="63">
        <v>0</v>
      </c>
      <c r="AO27" s="63">
        <v>0</v>
      </c>
      <c r="AP27" s="64">
        <v>0</v>
      </c>
      <c r="AQ27" s="40" t="e">
        <f>#REF!</f>
        <v>#REF!</v>
      </c>
      <c r="AR27" s="40" t="e">
        <f>#REF!</f>
        <v>#REF!</v>
      </c>
      <c r="AT27" s="16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</row>
    <row r="28" spans="1:82" s="8" customFormat="1" ht="18.75" customHeight="1">
      <c r="A28" s="17"/>
      <c r="B28" s="41" t="s">
        <v>37</v>
      </c>
      <c r="C28" s="39"/>
      <c r="D28" s="62">
        <v>11</v>
      </c>
      <c r="E28" s="50"/>
      <c r="F28" s="50">
        <v>11</v>
      </c>
      <c r="G28" s="63">
        <v>0</v>
      </c>
      <c r="H28" s="63">
        <v>0</v>
      </c>
      <c r="I28" s="63">
        <v>1</v>
      </c>
      <c r="J28" s="63">
        <v>0</v>
      </c>
      <c r="K28" s="63">
        <v>1</v>
      </c>
      <c r="L28" s="63">
        <v>0</v>
      </c>
      <c r="M28" s="63">
        <v>2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</v>
      </c>
      <c r="U28" s="63">
        <v>1</v>
      </c>
      <c r="V28" s="63">
        <v>0</v>
      </c>
      <c r="W28" s="63">
        <v>1</v>
      </c>
      <c r="X28" s="63">
        <v>0</v>
      </c>
      <c r="Y28" s="63">
        <v>1</v>
      </c>
      <c r="Z28" s="63">
        <v>0</v>
      </c>
      <c r="AA28" s="63">
        <v>1</v>
      </c>
      <c r="AB28" s="63">
        <v>0</v>
      </c>
      <c r="AC28" s="63">
        <v>0</v>
      </c>
      <c r="AD28" s="63">
        <v>0</v>
      </c>
      <c r="AE28" s="63">
        <v>1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50">
        <v>0</v>
      </c>
      <c r="AM28" s="63">
        <v>0</v>
      </c>
      <c r="AN28" s="63">
        <v>0</v>
      </c>
      <c r="AO28" s="63">
        <v>0</v>
      </c>
      <c r="AP28" s="64">
        <v>0</v>
      </c>
      <c r="AQ28" s="40" t="e">
        <f>#REF!</f>
        <v>#REF!</v>
      </c>
      <c r="AR28" s="40" t="e">
        <f>#REF!</f>
        <v>#REF!</v>
      </c>
      <c r="AT28" s="16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spans="1:82" s="8" customFormat="1" ht="18.75" customHeight="1">
      <c r="A29" s="17"/>
      <c r="B29" s="41" t="s">
        <v>13</v>
      </c>
      <c r="C29" s="39"/>
      <c r="D29" s="62">
        <v>2</v>
      </c>
      <c r="E29" s="50"/>
      <c r="F29" s="50">
        <v>2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1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1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50">
        <v>0</v>
      </c>
      <c r="AM29" s="63">
        <v>0</v>
      </c>
      <c r="AN29" s="63">
        <v>0</v>
      </c>
      <c r="AO29" s="63">
        <v>0</v>
      </c>
      <c r="AP29" s="64">
        <v>0</v>
      </c>
      <c r="AQ29" s="40" t="e">
        <f>#REF!</f>
        <v>#REF!</v>
      </c>
      <c r="AR29" s="40" t="e">
        <f>#REF!</f>
        <v>#REF!</v>
      </c>
      <c r="AT29" s="16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</row>
    <row r="30" spans="1:82" s="8" customFormat="1" ht="18.75" customHeight="1">
      <c r="A30" s="17"/>
      <c r="B30" s="41" t="s">
        <v>14</v>
      </c>
      <c r="C30" s="39"/>
      <c r="D30" s="62">
        <v>1</v>
      </c>
      <c r="E30" s="50"/>
      <c r="F30" s="50">
        <v>1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1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50">
        <v>0</v>
      </c>
      <c r="AM30" s="63">
        <v>0</v>
      </c>
      <c r="AN30" s="63">
        <v>0</v>
      </c>
      <c r="AO30" s="63">
        <v>0</v>
      </c>
      <c r="AP30" s="64">
        <v>0</v>
      </c>
      <c r="AQ30" s="40" t="e">
        <f>#REF!</f>
        <v>#REF!</v>
      </c>
      <c r="AR30" s="40" t="e">
        <f>#REF!</f>
        <v>#REF!</v>
      </c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spans="1:82" s="8" customFormat="1" ht="18.75" customHeight="1">
      <c r="A31" s="17"/>
      <c r="B31" s="41" t="s">
        <v>15</v>
      </c>
      <c r="C31" s="39"/>
      <c r="D31" s="62">
        <v>8</v>
      </c>
      <c r="E31" s="50"/>
      <c r="F31" s="50">
        <v>8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1</v>
      </c>
      <c r="P31" s="63">
        <v>0</v>
      </c>
      <c r="Q31" s="63">
        <v>0</v>
      </c>
      <c r="R31" s="63">
        <v>0</v>
      </c>
      <c r="S31" s="63">
        <v>1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2</v>
      </c>
      <c r="AA31" s="63">
        <v>0</v>
      </c>
      <c r="AB31" s="63">
        <v>1</v>
      </c>
      <c r="AC31" s="63">
        <v>1</v>
      </c>
      <c r="AD31" s="63">
        <v>0</v>
      </c>
      <c r="AE31" s="63">
        <v>1</v>
      </c>
      <c r="AF31" s="63">
        <v>0</v>
      </c>
      <c r="AG31" s="63">
        <v>1</v>
      </c>
      <c r="AH31" s="63">
        <v>0</v>
      </c>
      <c r="AI31" s="63">
        <v>0</v>
      </c>
      <c r="AJ31" s="63">
        <v>0</v>
      </c>
      <c r="AK31" s="63">
        <v>0</v>
      </c>
      <c r="AL31" s="50">
        <v>0</v>
      </c>
      <c r="AM31" s="63">
        <v>0</v>
      </c>
      <c r="AN31" s="63">
        <v>0</v>
      </c>
      <c r="AO31" s="63">
        <v>0</v>
      </c>
      <c r="AP31" s="64">
        <v>0</v>
      </c>
      <c r="AQ31" s="40" t="e">
        <f>#REF!</f>
        <v>#REF!</v>
      </c>
      <c r="AR31" s="40" t="e">
        <f>#REF!</f>
        <v>#REF!</v>
      </c>
      <c r="AT31" s="16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</row>
    <row r="32" spans="1:82" s="8" customFormat="1" ht="18.75" customHeight="1">
      <c r="A32" s="17"/>
      <c r="B32" s="41" t="s">
        <v>16</v>
      </c>
      <c r="C32" s="39"/>
      <c r="D32" s="62">
        <v>2</v>
      </c>
      <c r="E32" s="50"/>
      <c r="F32" s="50">
        <v>2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1</v>
      </c>
      <c r="W32" s="63">
        <v>0</v>
      </c>
      <c r="X32" s="63">
        <v>1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50">
        <v>0</v>
      </c>
      <c r="AM32" s="63">
        <v>0</v>
      </c>
      <c r="AN32" s="63">
        <v>0</v>
      </c>
      <c r="AO32" s="63">
        <v>0</v>
      </c>
      <c r="AP32" s="64">
        <v>0</v>
      </c>
      <c r="AQ32" s="40" t="e">
        <f>#REF!</f>
        <v>#REF!</v>
      </c>
      <c r="AR32" s="40" t="e">
        <f>#REF!</f>
        <v>#REF!</v>
      </c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spans="1:82" s="8" customFormat="1" ht="18.75" customHeight="1">
      <c r="A33" s="17"/>
      <c r="B33" s="41" t="s">
        <v>17</v>
      </c>
      <c r="C33" s="39"/>
      <c r="D33" s="62">
        <v>4</v>
      </c>
      <c r="E33" s="50"/>
      <c r="F33" s="50">
        <v>4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1</v>
      </c>
      <c r="AB33" s="63">
        <v>1</v>
      </c>
      <c r="AC33" s="63">
        <v>1</v>
      </c>
      <c r="AD33" s="63">
        <v>0</v>
      </c>
      <c r="AE33" s="63">
        <v>0</v>
      </c>
      <c r="AF33" s="63">
        <v>0</v>
      </c>
      <c r="AG33" s="63">
        <v>1</v>
      </c>
      <c r="AH33" s="63">
        <v>0</v>
      </c>
      <c r="AI33" s="63">
        <v>0</v>
      </c>
      <c r="AJ33" s="63">
        <v>0</v>
      </c>
      <c r="AK33" s="63">
        <v>0</v>
      </c>
      <c r="AL33" s="50">
        <v>0</v>
      </c>
      <c r="AM33" s="63">
        <v>0</v>
      </c>
      <c r="AN33" s="63">
        <v>0</v>
      </c>
      <c r="AO33" s="63">
        <v>0</v>
      </c>
      <c r="AP33" s="64">
        <v>0</v>
      </c>
      <c r="AQ33" s="40" t="e">
        <f>#REF!</f>
        <v>#REF!</v>
      </c>
      <c r="AR33" s="40" t="e">
        <f>#REF!</f>
        <v>#REF!</v>
      </c>
      <c r="AT33" s="16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</row>
    <row r="34" spans="1:82" s="8" customFormat="1" ht="18.75" customHeight="1">
      <c r="A34" s="17"/>
      <c r="B34" s="41" t="s">
        <v>18</v>
      </c>
      <c r="C34" s="39"/>
      <c r="D34" s="62">
        <v>1</v>
      </c>
      <c r="E34" s="50"/>
      <c r="F34" s="50">
        <v>1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1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50">
        <v>0</v>
      </c>
      <c r="AM34" s="63">
        <v>0</v>
      </c>
      <c r="AN34" s="63">
        <v>0</v>
      </c>
      <c r="AO34" s="63">
        <v>0</v>
      </c>
      <c r="AP34" s="64">
        <v>0</v>
      </c>
      <c r="AQ34" s="40" t="e">
        <f>#REF!</f>
        <v>#REF!</v>
      </c>
      <c r="AR34" s="40" t="e">
        <f>#REF!</f>
        <v>#REF!</v>
      </c>
      <c r="AT34" s="16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spans="1:82" s="8" customFormat="1" ht="18.75" customHeight="1">
      <c r="A35" s="17"/>
      <c r="B35" s="41" t="s">
        <v>19</v>
      </c>
      <c r="C35" s="39"/>
      <c r="D35" s="62">
        <v>1</v>
      </c>
      <c r="E35" s="50"/>
      <c r="F35" s="50">
        <v>1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1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50">
        <v>0</v>
      </c>
      <c r="AM35" s="63">
        <v>0</v>
      </c>
      <c r="AN35" s="63">
        <v>0</v>
      </c>
      <c r="AO35" s="63">
        <v>0</v>
      </c>
      <c r="AP35" s="64">
        <v>0</v>
      </c>
      <c r="AQ35" s="40" t="e">
        <f>#REF!</f>
        <v>#REF!</v>
      </c>
      <c r="AR35" s="40" t="e">
        <f>#REF!</f>
        <v>#REF!</v>
      </c>
      <c r="AT35" s="16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</row>
    <row r="36" spans="1:44" s="8" customFormat="1" ht="18.75" customHeight="1">
      <c r="A36" s="17"/>
      <c r="B36" s="41" t="s">
        <v>20</v>
      </c>
      <c r="C36" s="39"/>
      <c r="D36" s="62">
        <v>2</v>
      </c>
      <c r="E36" s="50"/>
      <c r="F36" s="50">
        <v>2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1</v>
      </c>
      <c r="Y36" s="63">
        <v>0</v>
      </c>
      <c r="Z36" s="63">
        <v>1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50">
        <v>0</v>
      </c>
      <c r="AM36" s="63">
        <v>0</v>
      </c>
      <c r="AN36" s="63">
        <v>0</v>
      </c>
      <c r="AO36" s="63">
        <v>0</v>
      </c>
      <c r="AP36" s="64">
        <v>0</v>
      </c>
      <c r="AQ36" s="40" t="e">
        <f>#REF!</f>
        <v>#REF!</v>
      </c>
      <c r="AR36" s="40" t="e">
        <f>#REF!</f>
        <v>#REF!</v>
      </c>
    </row>
    <row r="37" spans="1:82" s="8" customFormat="1" ht="18.75" customHeight="1">
      <c r="A37" s="17"/>
      <c r="B37" s="36" t="s">
        <v>53</v>
      </c>
      <c r="C37" s="36"/>
      <c r="D37" s="53">
        <v>37</v>
      </c>
      <c r="E37" s="54"/>
      <c r="F37" s="54">
        <v>37</v>
      </c>
      <c r="G37" s="55">
        <v>0</v>
      </c>
      <c r="H37" s="55">
        <v>0</v>
      </c>
      <c r="I37" s="55">
        <v>1</v>
      </c>
      <c r="J37" s="55">
        <v>4</v>
      </c>
      <c r="K37" s="55">
        <v>1</v>
      </c>
      <c r="L37" s="55">
        <v>0</v>
      </c>
      <c r="M37" s="55">
        <v>3</v>
      </c>
      <c r="N37" s="55">
        <v>0</v>
      </c>
      <c r="O37" s="55">
        <v>1</v>
      </c>
      <c r="P37" s="55">
        <v>0</v>
      </c>
      <c r="Q37" s="55">
        <v>0</v>
      </c>
      <c r="R37" s="55">
        <v>0</v>
      </c>
      <c r="S37" s="55">
        <v>1</v>
      </c>
      <c r="T37" s="55">
        <v>2</v>
      </c>
      <c r="U37" s="55">
        <v>1</v>
      </c>
      <c r="V37" s="55">
        <v>2</v>
      </c>
      <c r="W37" s="55">
        <v>1</v>
      </c>
      <c r="X37" s="55">
        <v>3</v>
      </c>
      <c r="Y37" s="55">
        <v>2</v>
      </c>
      <c r="Z37" s="55">
        <v>4</v>
      </c>
      <c r="AA37" s="55">
        <v>2</v>
      </c>
      <c r="AB37" s="55">
        <v>2</v>
      </c>
      <c r="AC37" s="55">
        <v>2</v>
      </c>
      <c r="AD37" s="55">
        <v>0</v>
      </c>
      <c r="AE37" s="55">
        <v>2</v>
      </c>
      <c r="AF37" s="55">
        <v>1</v>
      </c>
      <c r="AG37" s="55">
        <v>2</v>
      </c>
      <c r="AH37" s="55">
        <v>0</v>
      </c>
      <c r="AI37" s="55">
        <v>0</v>
      </c>
      <c r="AJ37" s="55">
        <v>0</v>
      </c>
      <c r="AK37" s="55">
        <v>0</v>
      </c>
      <c r="AL37" s="54">
        <v>0</v>
      </c>
      <c r="AM37" s="55">
        <v>0</v>
      </c>
      <c r="AN37" s="55">
        <v>0</v>
      </c>
      <c r="AO37" s="55">
        <v>0</v>
      </c>
      <c r="AP37" s="56">
        <v>0</v>
      </c>
      <c r="AQ37" s="29" t="e">
        <f>SUM(AQ27:AQ36)</f>
        <v>#REF!</v>
      </c>
      <c r="AR37" s="29" t="e">
        <f>SUM(AR27:AR36)</f>
        <v>#REF!</v>
      </c>
      <c r="AT37" s="16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spans="1:82" s="8" customFormat="1" ht="18.75" customHeight="1">
      <c r="A38" s="17"/>
      <c r="B38" s="42"/>
      <c r="C38" s="42"/>
      <c r="D38" s="65"/>
      <c r="E38" s="66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6"/>
      <c r="AM38" s="67"/>
      <c r="AN38" s="67"/>
      <c r="AO38" s="67"/>
      <c r="AP38" s="68"/>
      <c r="AQ38" s="43"/>
      <c r="AR38" s="43"/>
      <c r="AT38" s="16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</row>
    <row r="39" spans="1:82" s="8" customFormat="1" ht="18.75" customHeight="1">
      <c r="A39" s="17"/>
      <c r="B39" s="41" t="s">
        <v>21</v>
      </c>
      <c r="C39" s="39"/>
      <c r="D39" s="62">
        <v>5</v>
      </c>
      <c r="E39" s="50"/>
      <c r="F39" s="50">
        <v>5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1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1</v>
      </c>
      <c r="AD39" s="63">
        <v>0</v>
      </c>
      <c r="AE39" s="63">
        <v>0</v>
      </c>
      <c r="AF39" s="63">
        <v>0</v>
      </c>
      <c r="AG39" s="63">
        <v>1</v>
      </c>
      <c r="AH39" s="63">
        <v>1</v>
      </c>
      <c r="AI39" s="63">
        <v>0</v>
      </c>
      <c r="AJ39" s="63">
        <v>1</v>
      </c>
      <c r="AK39" s="63">
        <v>0</v>
      </c>
      <c r="AL39" s="50">
        <v>0</v>
      </c>
      <c r="AM39" s="63">
        <v>0</v>
      </c>
      <c r="AN39" s="63">
        <v>0</v>
      </c>
      <c r="AO39" s="63">
        <v>0</v>
      </c>
      <c r="AP39" s="64">
        <v>0</v>
      </c>
      <c r="AQ39" s="40" t="e">
        <f>#REF!</f>
        <v>#REF!</v>
      </c>
      <c r="AR39" s="40" t="e">
        <f>#REF!</f>
        <v>#REF!</v>
      </c>
      <c r="AT39" s="16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</row>
    <row r="40" spans="1:82" s="8" customFormat="1" ht="18.75" customHeight="1">
      <c r="A40" s="17"/>
      <c r="B40" s="41" t="s">
        <v>22</v>
      </c>
      <c r="C40" s="39"/>
      <c r="D40" s="62">
        <v>18</v>
      </c>
      <c r="E40" s="50"/>
      <c r="F40" s="50">
        <v>17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1</v>
      </c>
      <c r="R40" s="63">
        <v>1</v>
      </c>
      <c r="S40" s="63">
        <v>1</v>
      </c>
      <c r="T40" s="63">
        <v>1</v>
      </c>
      <c r="U40" s="63">
        <v>1</v>
      </c>
      <c r="V40" s="63">
        <v>1</v>
      </c>
      <c r="W40" s="63">
        <v>1</v>
      </c>
      <c r="X40" s="63">
        <v>2</v>
      </c>
      <c r="Y40" s="63">
        <v>2</v>
      </c>
      <c r="Z40" s="63">
        <v>0</v>
      </c>
      <c r="AA40" s="63">
        <v>2</v>
      </c>
      <c r="AB40" s="63">
        <v>3</v>
      </c>
      <c r="AC40" s="63">
        <v>0</v>
      </c>
      <c r="AD40" s="63">
        <v>0</v>
      </c>
      <c r="AE40" s="63">
        <v>0</v>
      </c>
      <c r="AF40" s="63">
        <v>1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50">
        <v>1</v>
      </c>
      <c r="AM40" s="63">
        <v>0</v>
      </c>
      <c r="AN40" s="63">
        <v>0</v>
      </c>
      <c r="AO40" s="63">
        <v>0</v>
      </c>
      <c r="AP40" s="64">
        <v>1</v>
      </c>
      <c r="AQ40" s="40" t="e">
        <f>#REF!</f>
        <v>#REF!</v>
      </c>
      <c r="AR40" s="40" t="e">
        <f>#REF!</f>
        <v>#REF!</v>
      </c>
      <c r="AT40" s="16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</row>
    <row r="41" spans="1:82" s="8" customFormat="1" ht="18.75" customHeight="1">
      <c r="A41" s="17"/>
      <c r="B41" s="41" t="s">
        <v>38</v>
      </c>
      <c r="C41" s="39"/>
      <c r="D41" s="62">
        <v>3</v>
      </c>
      <c r="E41" s="50"/>
      <c r="F41" s="50">
        <v>3</v>
      </c>
      <c r="G41" s="63">
        <v>0</v>
      </c>
      <c r="H41" s="63">
        <v>0</v>
      </c>
      <c r="I41" s="63">
        <v>0</v>
      </c>
      <c r="J41" s="63">
        <v>2</v>
      </c>
      <c r="K41" s="63">
        <v>0</v>
      </c>
      <c r="L41" s="63">
        <v>1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50">
        <v>0</v>
      </c>
      <c r="AM41" s="63">
        <v>0</v>
      </c>
      <c r="AN41" s="63">
        <v>0</v>
      </c>
      <c r="AO41" s="63">
        <v>0</v>
      </c>
      <c r="AP41" s="64">
        <v>0</v>
      </c>
      <c r="AQ41" s="40" t="e">
        <f>#REF!</f>
        <v>#REF!</v>
      </c>
      <c r="AR41" s="40" t="e">
        <f>#REF!</f>
        <v>#REF!</v>
      </c>
      <c r="AT41" s="16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</row>
    <row r="42" spans="1:82" s="8" customFormat="1" ht="18.75" customHeight="1">
      <c r="A42" s="17"/>
      <c r="B42" s="41" t="s">
        <v>23</v>
      </c>
      <c r="C42" s="39"/>
      <c r="D42" s="62">
        <v>1</v>
      </c>
      <c r="E42" s="50"/>
      <c r="F42" s="50">
        <v>1</v>
      </c>
      <c r="G42" s="63">
        <v>0</v>
      </c>
      <c r="H42" s="63">
        <v>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50">
        <v>0</v>
      </c>
      <c r="AM42" s="63">
        <v>0</v>
      </c>
      <c r="AN42" s="63">
        <v>0</v>
      </c>
      <c r="AO42" s="63">
        <v>0</v>
      </c>
      <c r="AP42" s="64">
        <v>0</v>
      </c>
      <c r="AQ42" s="40" t="e">
        <f>#REF!</f>
        <v>#REF!</v>
      </c>
      <c r="AR42" s="40" t="e">
        <f>#REF!</f>
        <v>#REF!</v>
      </c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</row>
    <row r="43" spans="1:82" s="8" customFormat="1" ht="18.75" customHeight="1">
      <c r="A43" s="17"/>
      <c r="B43" s="41" t="s">
        <v>24</v>
      </c>
      <c r="C43" s="39"/>
      <c r="D43" s="62">
        <v>1</v>
      </c>
      <c r="E43" s="50"/>
      <c r="F43" s="50">
        <v>1</v>
      </c>
      <c r="G43" s="63">
        <v>0</v>
      </c>
      <c r="H43" s="63">
        <v>0</v>
      </c>
      <c r="I43" s="63">
        <v>0</v>
      </c>
      <c r="J43" s="63">
        <v>1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50">
        <v>0</v>
      </c>
      <c r="AM43" s="63">
        <v>0</v>
      </c>
      <c r="AN43" s="63">
        <v>0</v>
      </c>
      <c r="AO43" s="63">
        <v>0</v>
      </c>
      <c r="AP43" s="64">
        <v>0</v>
      </c>
      <c r="AQ43" s="40" t="e">
        <f>#REF!</f>
        <v>#REF!</v>
      </c>
      <c r="AR43" s="40" t="e">
        <f>#REF!</f>
        <v>#REF!</v>
      </c>
      <c r="AT43" s="16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</row>
    <row r="44" spans="1:82" s="8" customFormat="1" ht="18.75" customHeight="1">
      <c r="A44" s="17"/>
      <c r="B44" s="36" t="s">
        <v>54</v>
      </c>
      <c r="C44" s="36"/>
      <c r="D44" s="53">
        <v>28</v>
      </c>
      <c r="E44" s="54"/>
      <c r="F44" s="54">
        <v>27</v>
      </c>
      <c r="G44" s="55">
        <v>0</v>
      </c>
      <c r="H44" s="55">
        <v>0</v>
      </c>
      <c r="I44" s="55">
        <v>0</v>
      </c>
      <c r="J44" s="55">
        <v>4</v>
      </c>
      <c r="K44" s="55">
        <v>0</v>
      </c>
      <c r="L44" s="55">
        <v>1</v>
      </c>
      <c r="M44" s="55">
        <v>0</v>
      </c>
      <c r="N44" s="55">
        <v>0</v>
      </c>
      <c r="O44" s="55">
        <v>0</v>
      </c>
      <c r="P44" s="55">
        <v>0</v>
      </c>
      <c r="Q44" s="55">
        <v>1</v>
      </c>
      <c r="R44" s="55">
        <v>1</v>
      </c>
      <c r="S44" s="55">
        <v>1</v>
      </c>
      <c r="T44" s="55">
        <v>1</v>
      </c>
      <c r="U44" s="55">
        <v>1</v>
      </c>
      <c r="V44" s="55">
        <v>2</v>
      </c>
      <c r="W44" s="55">
        <v>1</v>
      </c>
      <c r="X44" s="55">
        <v>2</v>
      </c>
      <c r="Y44" s="55">
        <v>2</v>
      </c>
      <c r="Z44" s="55">
        <v>0</v>
      </c>
      <c r="AA44" s="55">
        <v>2</v>
      </c>
      <c r="AB44" s="55">
        <v>3</v>
      </c>
      <c r="AC44" s="55">
        <v>1</v>
      </c>
      <c r="AD44" s="55">
        <v>0</v>
      </c>
      <c r="AE44" s="55">
        <v>0</v>
      </c>
      <c r="AF44" s="55">
        <v>1</v>
      </c>
      <c r="AG44" s="55">
        <v>1</v>
      </c>
      <c r="AH44" s="55">
        <v>1</v>
      </c>
      <c r="AI44" s="55">
        <v>0</v>
      </c>
      <c r="AJ44" s="55">
        <v>1</v>
      </c>
      <c r="AK44" s="55">
        <v>0</v>
      </c>
      <c r="AL44" s="54">
        <v>1</v>
      </c>
      <c r="AM44" s="55">
        <v>0</v>
      </c>
      <c r="AN44" s="55">
        <v>0</v>
      </c>
      <c r="AO44" s="55">
        <v>0</v>
      </c>
      <c r="AP44" s="56">
        <v>1</v>
      </c>
      <c r="AQ44" s="29" t="e">
        <f>SUM(AQ39:AQ43)</f>
        <v>#REF!</v>
      </c>
      <c r="AR44" s="29" t="e">
        <f>SUM(AR39:AR43)</f>
        <v>#REF!</v>
      </c>
      <c r="AT44" s="16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</row>
    <row r="45" spans="1:82" s="8" customFormat="1" ht="18.75" customHeight="1">
      <c r="A45" s="17"/>
      <c r="B45" s="42"/>
      <c r="C45" s="42"/>
      <c r="D45" s="65"/>
      <c r="E45" s="66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6"/>
      <c r="AM45" s="67"/>
      <c r="AN45" s="67"/>
      <c r="AO45" s="67"/>
      <c r="AP45" s="68"/>
      <c r="AQ45" s="43"/>
      <c r="AR45" s="43"/>
      <c r="AT45" s="16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</row>
    <row r="46" spans="1:82" s="8" customFormat="1" ht="18.75" customHeight="1">
      <c r="A46" s="17"/>
      <c r="B46" s="41" t="s">
        <v>39</v>
      </c>
      <c r="C46" s="39"/>
      <c r="D46" s="62">
        <v>3</v>
      </c>
      <c r="E46" s="50"/>
      <c r="F46" s="50">
        <v>3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1</v>
      </c>
      <c r="AA46" s="63">
        <v>0</v>
      </c>
      <c r="AB46" s="63">
        <v>1</v>
      </c>
      <c r="AC46" s="63">
        <v>0</v>
      </c>
      <c r="AD46" s="63">
        <v>1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50">
        <v>0</v>
      </c>
      <c r="AM46" s="63">
        <v>0</v>
      </c>
      <c r="AN46" s="63">
        <v>0</v>
      </c>
      <c r="AO46" s="63">
        <v>0</v>
      </c>
      <c r="AP46" s="64">
        <v>0</v>
      </c>
      <c r="AQ46" s="40" t="e">
        <f>#REF!</f>
        <v>#REF!</v>
      </c>
      <c r="AR46" s="40" t="e">
        <f>#REF!</f>
        <v>#REF!</v>
      </c>
      <c r="AT46" s="16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</row>
    <row r="47" spans="1:82" s="8" customFormat="1" ht="18.75" customHeight="1">
      <c r="A47" s="17"/>
      <c r="B47" s="41" t="s">
        <v>25</v>
      </c>
      <c r="C47" s="39"/>
      <c r="D47" s="62">
        <v>6</v>
      </c>
      <c r="E47" s="50"/>
      <c r="F47" s="50">
        <v>6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1</v>
      </c>
      <c r="O47" s="63">
        <v>1</v>
      </c>
      <c r="P47" s="63">
        <v>1</v>
      </c>
      <c r="Q47" s="63">
        <v>0</v>
      </c>
      <c r="R47" s="63">
        <v>0</v>
      </c>
      <c r="S47" s="63">
        <v>0</v>
      </c>
      <c r="T47" s="63">
        <v>0</v>
      </c>
      <c r="U47" s="63">
        <v>2</v>
      </c>
      <c r="V47" s="63">
        <v>0</v>
      </c>
      <c r="W47" s="63">
        <v>0</v>
      </c>
      <c r="X47" s="63">
        <v>0</v>
      </c>
      <c r="Y47" s="63">
        <v>0</v>
      </c>
      <c r="Z47" s="63">
        <v>1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50">
        <v>0</v>
      </c>
      <c r="AM47" s="63">
        <v>0</v>
      </c>
      <c r="AN47" s="63">
        <v>0</v>
      </c>
      <c r="AO47" s="63">
        <v>0</v>
      </c>
      <c r="AP47" s="64">
        <v>0</v>
      </c>
      <c r="AQ47" s="40" t="e">
        <f>#REF!</f>
        <v>#REF!</v>
      </c>
      <c r="AR47" s="40" t="e">
        <f>#REF!</f>
        <v>#REF!</v>
      </c>
      <c r="AT47" s="16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</row>
    <row r="48" spans="1:82" s="8" customFormat="1" ht="18.75" customHeight="1">
      <c r="A48" s="17"/>
      <c r="B48" s="41" t="s">
        <v>40</v>
      </c>
      <c r="C48" s="39"/>
      <c r="D48" s="62">
        <v>5</v>
      </c>
      <c r="E48" s="50"/>
      <c r="F48" s="50">
        <v>5</v>
      </c>
      <c r="G48" s="50">
        <v>0</v>
      </c>
      <c r="H48" s="50">
        <v>0</v>
      </c>
      <c r="I48" s="50">
        <v>0</v>
      </c>
      <c r="J48" s="50">
        <v>1</v>
      </c>
      <c r="K48" s="50">
        <v>0</v>
      </c>
      <c r="L48" s="50">
        <v>0</v>
      </c>
      <c r="M48" s="50">
        <v>0</v>
      </c>
      <c r="N48" s="50">
        <v>0</v>
      </c>
      <c r="O48" s="50">
        <v>1</v>
      </c>
      <c r="P48" s="50">
        <v>0</v>
      </c>
      <c r="Q48" s="50">
        <v>0</v>
      </c>
      <c r="R48" s="50">
        <v>0</v>
      </c>
      <c r="S48" s="50">
        <v>0</v>
      </c>
      <c r="T48" s="50">
        <v>2</v>
      </c>
      <c r="U48" s="50">
        <v>0</v>
      </c>
      <c r="V48" s="50">
        <v>1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64">
        <v>0</v>
      </c>
      <c r="AQ48" s="40"/>
      <c r="AR48" s="40"/>
      <c r="AT48" s="16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</row>
    <row r="49" spans="1:82" s="8" customFormat="1" ht="18.75" customHeight="1">
      <c r="A49" s="17"/>
      <c r="B49" s="41" t="s">
        <v>26</v>
      </c>
      <c r="C49" s="39"/>
      <c r="D49" s="62">
        <v>1</v>
      </c>
      <c r="E49" s="50"/>
      <c r="F49" s="50">
        <v>1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1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50">
        <v>0</v>
      </c>
      <c r="AM49" s="63">
        <v>0</v>
      </c>
      <c r="AN49" s="63">
        <v>0</v>
      </c>
      <c r="AO49" s="63">
        <v>0</v>
      </c>
      <c r="AP49" s="64">
        <v>0</v>
      </c>
      <c r="AQ49" s="40" t="e">
        <f>#REF!</f>
        <v>#REF!</v>
      </c>
      <c r="AR49" s="40" t="e">
        <f>#REF!</f>
        <v>#REF!</v>
      </c>
      <c r="AT49" s="16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</row>
    <row r="50" spans="1:82" s="8" customFormat="1" ht="18.75" customHeight="1">
      <c r="A50" s="17"/>
      <c r="B50" s="41" t="s">
        <v>27</v>
      </c>
      <c r="C50" s="39"/>
      <c r="D50" s="62">
        <v>2</v>
      </c>
      <c r="E50" s="50"/>
      <c r="F50" s="50">
        <v>2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1</v>
      </c>
      <c r="AA50" s="63">
        <v>0</v>
      </c>
      <c r="AB50" s="63">
        <v>0</v>
      </c>
      <c r="AC50" s="63">
        <v>0</v>
      </c>
      <c r="AD50" s="63">
        <v>1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50">
        <v>0</v>
      </c>
      <c r="AM50" s="63">
        <v>0</v>
      </c>
      <c r="AN50" s="63">
        <v>0</v>
      </c>
      <c r="AO50" s="63">
        <v>0</v>
      </c>
      <c r="AP50" s="64">
        <v>0</v>
      </c>
      <c r="AQ50" s="40" t="e">
        <f>#REF!</f>
        <v>#REF!</v>
      </c>
      <c r="AR50" s="40" t="e">
        <f>#REF!</f>
        <v>#REF!</v>
      </c>
      <c r="AT50" s="16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</row>
    <row r="51" spans="1:82" s="8" customFormat="1" ht="18.75" customHeight="1">
      <c r="A51" s="17"/>
      <c r="B51" s="41" t="s">
        <v>41</v>
      </c>
      <c r="C51" s="39"/>
      <c r="D51" s="62">
        <v>2</v>
      </c>
      <c r="E51" s="50"/>
      <c r="F51" s="50">
        <v>2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1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1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50">
        <v>0</v>
      </c>
      <c r="AM51" s="63">
        <v>0</v>
      </c>
      <c r="AN51" s="63">
        <v>0</v>
      </c>
      <c r="AO51" s="63">
        <v>0</v>
      </c>
      <c r="AP51" s="64">
        <v>0</v>
      </c>
      <c r="AQ51" s="40" t="e">
        <f>#REF!</f>
        <v>#REF!</v>
      </c>
      <c r="AR51" s="40" t="e">
        <f>#REF!</f>
        <v>#REF!</v>
      </c>
      <c r="AT51" s="16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</row>
    <row r="52" spans="1:82" s="8" customFormat="1" ht="18.75" customHeight="1">
      <c r="A52" s="17"/>
      <c r="B52" s="41" t="s">
        <v>28</v>
      </c>
      <c r="C52" s="39"/>
      <c r="D52" s="62">
        <v>1</v>
      </c>
      <c r="E52" s="50"/>
      <c r="F52" s="50">
        <v>1</v>
      </c>
      <c r="G52" s="63">
        <v>0</v>
      </c>
      <c r="H52" s="63">
        <v>0</v>
      </c>
      <c r="I52" s="63">
        <v>0</v>
      </c>
      <c r="J52" s="63">
        <v>1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50">
        <v>0</v>
      </c>
      <c r="AM52" s="63">
        <v>0</v>
      </c>
      <c r="AN52" s="63">
        <v>0</v>
      </c>
      <c r="AO52" s="63">
        <v>0</v>
      </c>
      <c r="AP52" s="64">
        <v>0</v>
      </c>
      <c r="AQ52" s="40" t="e">
        <f>#REF!</f>
        <v>#REF!</v>
      </c>
      <c r="AR52" s="40" t="e">
        <f>#REF!</f>
        <v>#REF!</v>
      </c>
      <c r="AT52" s="16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</row>
    <row r="53" spans="1:82" s="8" customFormat="1" ht="18.75" customHeight="1">
      <c r="A53" s="17"/>
      <c r="B53" s="41" t="s">
        <v>29</v>
      </c>
      <c r="C53" s="39"/>
      <c r="D53" s="62">
        <v>3</v>
      </c>
      <c r="E53" s="50"/>
      <c r="F53" s="50">
        <v>3</v>
      </c>
      <c r="G53" s="63">
        <v>0</v>
      </c>
      <c r="H53" s="63">
        <v>0</v>
      </c>
      <c r="I53" s="63">
        <v>1</v>
      </c>
      <c r="J53" s="63">
        <v>2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50">
        <v>0</v>
      </c>
      <c r="AM53" s="63">
        <v>0</v>
      </c>
      <c r="AN53" s="63">
        <v>0</v>
      </c>
      <c r="AO53" s="63">
        <v>0</v>
      </c>
      <c r="AP53" s="64">
        <v>0</v>
      </c>
      <c r="AQ53" s="40" t="e">
        <f>#REF!</f>
        <v>#REF!</v>
      </c>
      <c r="AR53" s="40" t="e">
        <f>#REF!</f>
        <v>#REF!</v>
      </c>
      <c r="AT53" s="16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</row>
    <row r="54" spans="1:82" s="8" customFormat="1" ht="18.75" customHeight="1">
      <c r="A54" s="17"/>
      <c r="B54" s="41" t="s">
        <v>42</v>
      </c>
      <c r="C54" s="39"/>
      <c r="D54" s="62">
        <v>1</v>
      </c>
      <c r="E54" s="50"/>
      <c r="F54" s="50">
        <v>1</v>
      </c>
      <c r="G54" s="63">
        <v>0</v>
      </c>
      <c r="H54" s="63">
        <v>0</v>
      </c>
      <c r="I54" s="63">
        <v>0</v>
      </c>
      <c r="J54" s="63">
        <v>0</v>
      </c>
      <c r="K54" s="63">
        <v>1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50">
        <v>0</v>
      </c>
      <c r="AM54" s="63">
        <v>0</v>
      </c>
      <c r="AN54" s="63">
        <v>0</v>
      </c>
      <c r="AO54" s="63">
        <v>0</v>
      </c>
      <c r="AP54" s="64">
        <v>0</v>
      </c>
      <c r="AQ54" s="40" t="e">
        <f>#REF!</f>
        <v>#REF!</v>
      </c>
      <c r="AR54" s="40" t="e">
        <f>#REF!</f>
        <v>#REF!</v>
      </c>
      <c r="AT54" s="16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</row>
    <row r="55" spans="1:82" s="8" customFormat="1" ht="18.75" customHeight="1">
      <c r="A55" s="17"/>
      <c r="B55" s="41" t="s">
        <v>30</v>
      </c>
      <c r="C55" s="39"/>
      <c r="D55" s="62">
        <v>1</v>
      </c>
      <c r="E55" s="50"/>
      <c r="F55" s="50">
        <v>1</v>
      </c>
      <c r="G55" s="63">
        <v>0</v>
      </c>
      <c r="H55" s="63">
        <v>0</v>
      </c>
      <c r="I55" s="63">
        <v>1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50">
        <v>0</v>
      </c>
      <c r="AM55" s="63">
        <v>0</v>
      </c>
      <c r="AN55" s="63">
        <v>0</v>
      </c>
      <c r="AO55" s="63">
        <v>0</v>
      </c>
      <c r="AP55" s="64">
        <v>0</v>
      </c>
      <c r="AQ55" s="40" t="e">
        <f>#REF!</f>
        <v>#REF!</v>
      </c>
      <c r="AR55" s="40" t="e">
        <f>#REF!</f>
        <v>#REF!</v>
      </c>
      <c r="AT55" s="16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</row>
    <row r="56" spans="1:82" s="8" customFormat="1" ht="18.75" customHeight="1">
      <c r="A56" s="17"/>
      <c r="B56" s="36" t="s">
        <v>55</v>
      </c>
      <c r="C56" s="36"/>
      <c r="D56" s="53">
        <v>25</v>
      </c>
      <c r="E56" s="54"/>
      <c r="F56" s="54">
        <v>25</v>
      </c>
      <c r="G56" s="55">
        <v>0</v>
      </c>
      <c r="H56" s="55">
        <v>0</v>
      </c>
      <c r="I56" s="55">
        <v>2</v>
      </c>
      <c r="J56" s="55">
        <v>4</v>
      </c>
      <c r="K56" s="55">
        <v>1</v>
      </c>
      <c r="L56" s="55">
        <v>0</v>
      </c>
      <c r="M56" s="55">
        <v>0</v>
      </c>
      <c r="N56" s="55">
        <v>1</v>
      </c>
      <c r="O56" s="55">
        <v>2</v>
      </c>
      <c r="P56" s="55">
        <v>2</v>
      </c>
      <c r="Q56" s="55">
        <v>0</v>
      </c>
      <c r="R56" s="55">
        <v>0</v>
      </c>
      <c r="S56" s="55">
        <v>0</v>
      </c>
      <c r="T56" s="55">
        <v>2</v>
      </c>
      <c r="U56" s="55">
        <v>2</v>
      </c>
      <c r="V56" s="55">
        <v>1</v>
      </c>
      <c r="W56" s="55">
        <v>0</v>
      </c>
      <c r="X56" s="55">
        <v>0</v>
      </c>
      <c r="Y56" s="55">
        <v>0</v>
      </c>
      <c r="Z56" s="55">
        <v>4</v>
      </c>
      <c r="AA56" s="55">
        <v>1</v>
      </c>
      <c r="AB56" s="55">
        <v>1</v>
      </c>
      <c r="AC56" s="55">
        <v>0</v>
      </c>
      <c r="AD56" s="55">
        <v>2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4">
        <v>0</v>
      </c>
      <c r="AM56" s="55">
        <v>0</v>
      </c>
      <c r="AN56" s="55">
        <v>0</v>
      </c>
      <c r="AO56" s="55">
        <v>0</v>
      </c>
      <c r="AP56" s="56">
        <v>0</v>
      </c>
      <c r="AQ56" s="29" t="e">
        <f>SUM(AQ46:AQ55)</f>
        <v>#REF!</v>
      </c>
      <c r="AR56" s="29" t="e">
        <f>SUM(AR46:AR55)</f>
        <v>#REF!</v>
      </c>
      <c r="AT56" s="16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</row>
    <row r="57" spans="1:82" s="8" customFormat="1" ht="18.75" customHeight="1">
      <c r="A57" s="17"/>
      <c r="B57" s="42"/>
      <c r="C57" s="42"/>
      <c r="D57" s="65"/>
      <c r="E57" s="66"/>
      <c r="F57" s="66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6"/>
      <c r="AM57" s="67"/>
      <c r="AN57" s="67"/>
      <c r="AO57" s="67"/>
      <c r="AP57" s="68"/>
      <c r="AQ57" s="43"/>
      <c r="AR57" s="43"/>
      <c r="AT57" s="16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:82" s="8" customFormat="1" ht="18.75" customHeight="1">
      <c r="A58" s="17"/>
      <c r="B58" s="41" t="s">
        <v>43</v>
      </c>
      <c r="C58" s="39"/>
      <c r="D58" s="62">
        <v>16</v>
      </c>
      <c r="E58" s="50"/>
      <c r="F58" s="50">
        <v>16</v>
      </c>
      <c r="G58" s="63">
        <v>0</v>
      </c>
      <c r="H58" s="63">
        <v>1</v>
      </c>
      <c r="I58" s="63">
        <v>1</v>
      </c>
      <c r="J58" s="63">
        <v>8</v>
      </c>
      <c r="K58" s="63">
        <v>3</v>
      </c>
      <c r="L58" s="63">
        <v>1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1</v>
      </c>
      <c r="U58" s="63">
        <v>0</v>
      </c>
      <c r="V58" s="63">
        <v>0</v>
      </c>
      <c r="W58" s="63">
        <v>0</v>
      </c>
      <c r="X58" s="63">
        <v>1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50">
        <v>0</v>
      </c>
      <c r="AM58" s="63">
        <v>0</v>
      </c>
      <c r="AN58" s="63">
        <v>0</v>
      </c>
      <c r="AO58" s="63">
        <v>0</v>
      </c>
      <c r="AP58" s="64">
        <v>0</v>
      </c>
      <c r="AQ58" s="40" t="e">
        <f>#REF!</f>
        <v>#REF!</v>
      </c>
      <c r="AR58" s="40" t="e">
        <f>#REF!</f>
        <v>#REF!</v>
      </c>
      <c r="AT58" s="16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</row>
    <row r="59" spans="1:82" s="8" customFormat="1" ht="18.75" customHeight="1">
      <c r="A59" s="17"/>
      <c r="B59" s="41" t="s">
        <v>31</v>
      </c>
      <c r="C59" s="39"/>
      <c r="D59" s="62">
        <v>1</v>
      </c>
      <c r="E59" s="50"/>
      <c r="F59" s="50">
        <v>1</v>
      </c>
      <c r="G59" s="63">
        <v>0</v>
      </c>
      <c r="H59" s="63">
        <v>0</v>
      </c>
      <c r="I59" s="63">
        <v>0</v>
      </c>
      <c r="J59" s="63">
        <v>1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50">
        <v>0</v>
      </c>
      <c r="AM59" s="63">
        <v>0</v>
      </c>
      <c r="AN59" s="63">
        <v>0</v>
      </c>
      <c r="AO59" s="63">
        <v>0</v>
      </c>
      <c r="AP59" s="64">
        <v>0</v>
      </c>
      <c r="AQ59" s="40" t="e">
        <f>#REF!</f>
        <v>#REF!</v>
      </c>
      <c r="AR59" s="40" t="e">
        <f>#REF!</f>
        <v>#REF!</v>
      </c>
      <c r="AT59" s="16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</row>
    <row r="60" spans="1:82" s="8" customFormat="1" ht="18.75" customHeight="1">
      <c r="A60" s="17"/>
      <c r="B60" s="36" t="s">
        <v>56</v>
      </c>
      <c r="C60" s="36"/>
      <c r="D60" s="53">
        <v>17</v>
      </c>
      <c r="E60" s="54"/>
      <c r="F60" s="54">
        <v>17</v>
      </c>
      <c r="G60" s="55">
        <v>0</v>
      </c>
      <c r="H60" s="55">
        <v>1</v>
      </c>
      <c r="I60" s="55">
        <v>1</v>
      </c>
      <c r="J60" s="55">
        <v>9</v>
      </c>
      <c r="K60" s="55">
        <v>3</v>
      </c>
      <c r="L60" s="55">
        <v>1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1</v>
      </c>
      <c r="U60" s="55">
        <v>0</v>
      </c>
      <c r="V60" s="55">
        <v>0</v>
      </c>
      <c r="W60" s="55">
        <v>0</v>
      </c>
      <c r="X60" s="55">
        <v>1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>
        <v>0</v>
      </c>
      <c r="AF60" s="55">
        <v>0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4">
        <v>0</v>
      </c>
      <c r="AM60" s="55">
        <v>0</v>
      </c>
      <c r="AN60" s="55">
        <v>0</v>
      </c>
      <c r="AO60" s="55">
        <v>0</v>
      </c>
      <c r="AP60" s="56">
        <v>0</v>
      </c>
      <c r="AQ60" s="29" t="e">
        <f>SUM(AQ58:AQ59)</f>
        <v>#REF!</v>
      </c>
      <c r="AR60" s="29" t="e">
        <f>SUM(AR58:AR59)</f>
        <v>#REF!</v>
      </c>
      <c r="AT60" s="16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</row>
    <row r="61" spans="1:82" s="8" customFormat="1" ht="18.75" customHeight="1">
      <c r="A61" s="17"/>
      <c r="B61" s="42"/>
      <c r="C61" s="42"/>
      <c r="D61" s="65"/>
      <c r="E61" s="66"/>
      <c r="F61" s="66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6"/>
      <c r="AM61" s="67"/>
      <c r="AN61" s="67"/>
      <c r="AO61" s="67"/>
      <c r="AP61" s="68"/>
      <c r="AQ61" s="43"/>
      <c r="AR61" s="43"/>
      <c r="AT61" s="16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</row>
    <row r="62" spans="1:82" s="8" customFormat="1" ht="18.75" customHeight="1">
      <c r="A62" s="17"/>
      <c r="B62" s="41" t="s">
        <v>32</v>
      </c>
      <c r="C62" s="39"/>
      <c r="D62" s="62">
        <v>9</v>
      </c>
      <c r="E62" s="50"/>
      <c r="F62" s="50">
        <v>9</v>
      </c>
      <c r="G62" s="63">
        <v>0</v>
      </c>
      <c r="H62" s="63">
        <v>1</v>
      </c>
      <c r="I62" s="63">
        <v>1</v>
      </c>
      <c r="J62" s="63">
        <v>3</v>
      </c>
      <c r="K62" s="63">
        <v>1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1</v>
      </c>
      <c r="T62" s="63">
        <v>0</v>
      </c>
      <c r="U62" s="63">
        <v>0</v>
      </c>
      <c r="V62" s="63">
        <v>0</v>
      </c>
      <c r="W62" s="63">
        <v>1</v>
      </c>
      <c r="X62" s="63">
        <v>0</v>
      </c>
      <c r="Y62" s="63">
        <v>1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50">
        <v>0</v>
      </c>
      <c r="AM62" s="63">
        <v>0</v>
      </c>
      <c r="AN62" s="63">
        <v>0</v>
      </c>
      <c r="AO62" s="63">
        <v>0</v>
      </c>
      <c r="AP62" s="64">
        <v>0</v>
      </c>
      <c r="AQ62" s="40" t="e">
        <f>#REF!</f>
        <v>#REF!</v>
      </c>
      <c r="AR62" s="40" t="e">
        <f>#REF!</f>
        <v>#REF!</v>
      </c>
      <c r="AT62" s="16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</row>
    <row r="63" spans="1:82" s="8" customFormat="1" ht="18.75" customHeight="1">
      <c r="A63" s="17"/>
      <c r="B63" s="41" t="s">
        <v>33</v>
      </c>
      <c r="C63" s="39"/>
      <c r="D63" s="62">
        <v>9</v>
      </c>
      <c r="E63" s="50"/>
      <c r="F63" s="50">
        <v>9</v>
      </c>
      <c r="G63" s="63">
        <v>1</v>
      </c>
      <c r="H63" s="63">
        <v>0</v>
      </c>
      <c r="I63" s="63">
        <v>5</v>
      </c>
      <c r="J63" s="63">
        <v>3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50">
        <v>0</v>
      </c>
      <c r="AM63" s="63">
        <v>0</v>
      </c>
      <c r="AN63" s="63">
        <v>0</v>
      </c>
      <c r="AO63" s="63">
        <v>0</v>
      </c>
      <c r="AP63" s="64">
        <v>0</v>
      </c>
      <c r="AQ63" s="40" t="e">
        <f>#REF!</f>
        <v>#REF!</v>
      </c>
      <c r="AR63" s="40" t="e">
        <f>#REF!</f>
        <v>#REF!</v>
      </c>
      <c r="AT63" s="16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</row>
    <row r="64" spans="1:82" s="8" customFormat="1" ht="18.75" customHeight="1">
      <c r="A64" s="17"/>
      <c r="B64" s="41" t="s">
        <v>34</v>
      </c>
      <c r="C64" s="39"/>
      <c r="D64" s="62">
        <v>2</v>
      </c>
      <c r="E64" s="50"/>
      <c r="F64" s="50">
        <v>2</v>
      </c>
      <c r="G64" s="63">
        <v>0</v>
      </c>
      <c r="H64" s="63">
        <v>0</v>
      </c>
      <c r="I64" s="63">
        <v>0</v>
      </c>
      <c r="J64" s="63">
        <v>2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50">
        <v>0</v>
      </c>
      <c r="AM64" s="63">
        <v>0</v>
      </c>
      <c r="AN64" s="63">
        <v>0</v>
      </c>
      <c r="AO64" s="63">
        <v>0</v>
      </c>
      <c r="AP64" s="64">
        <v>0</v>
      </c>
      <c r="AQ64" s="40" t="e">
        <f>#REF!</f>
        <v>#REF!</v>
      </c>
      <c r="AR64" s="40" t="e">
        <f>#REF!</f>
        <v>#REF!</v>
      </c>
      <c r="AT64" s="16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</row>
    <row r="65" spans="1:82" s="8" customFormat="1" ht="18.75" customHeight="1">
      <c r="A65" s="20"/>
      <c r="B65" s="44" t="s">
        <v>57</v>
      </c>
      <c r="C65" s="44"/>
      <c r="D65" s="69">
        <v>20</v>
      </c>
      <c r="E65" s="57"/>
      <c r="F65" s="57">
        <v>20</v>
      </c>
      <c r="G65" s="57">
        <v>1</v>
      </c>
      <c r="H65" s="57">
        <v>1</v>
      </c>
      <c r="I65" s="57">
        <v>6</v>
      </c>
      <c r="J65" s="57">
        <v>8</v>
      </c>
      <c r="K65" s="57">
        <v>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1</v>
      </c>
      <c r="T65" s="57">
        <v>0</v>
      </c>
      <c r="U65" s="57">
        <v>0</v>
      </c>
      <c r="V65" s="57">
        <v>0</v>
      </c>
      <c r="W65" s="57">
        <v>1</v>
      </c>
      <c r="X65" s="57">
        <v>0</v>
      </c>
      <c r="Y65" s="57">
        <v>1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70">
        <v>0</v>
      </c>
      <c r="AQ65" s="45" t="e">
        <f>SUM(AQ62:AQ64)</f>
        <v>#REF!</v>
      </c>
      <c r="AR65" s="45" t="e">
        <f>SUM(AR62:AR64)</f>
        <v>#REF!</v>
      </c>
      <c r="AT65" s="16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</row>
    <row r="66" spans="2:82" ht="13.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7"/>
      <c r="AM66" s="46"/>
      <c r="AN66" s="46"/>
      <c r="AO66" s="46"/>
      <c r="AT66" s="4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38:82" ht="13.5">
      <c r="AL67" s="3"/>
      <c r="AT67" s="4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38:82" ht="13.5">
      <c r="AL68" s="3"/>
      <c r="AT68" s="4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38:82" ht="13.5">
      <c r="AL69" s="3"/>
      <c r="AT69" s="4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38:82" ht="13.5">
      <c r="AL70" s="3"/>
      <c r="AT70" s="4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38:82" ht="13.5">
      <c r="AL71" s="3"/>
      <c r="AT71" s="4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38:82" ht="13.5">
      <c r="AL72" s="3"/>
      <c r="AT72" s="4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38:82" ht="13.5">
      <c r="AL73" s="3"/>
      <c r="AT73" s="4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38:82" ht="13.5">
      <c r="AL74" s="3"/>
      <c r="AT74" s="4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ht="13.5">
      <c r="AL75" s="3"/>
    </row>
    <row r="76" ht="13.5">
      <c r="AL76" s="3"/>
    </row>
    <row r="77" ht="13.5">
      <c r="AL77" s="3"/>
    </row>
    <row r="78" ht="13.5">
      <c r="AL78" s="3"/>
    </row>
    <row r="79" ht="13.5">
      <c r="AL79" s="3"/>
    </row>
    <row r="80" ht="13.5">
      <c r="AL80" s="3"/>
    </row>
    <row r="81" ht="13.5">
      <c r="AL81" s="3"/>
    </row>
    <row r="82" ht="13.5">
      <c r="AL82" s="3"/>
    </row>
  </sheetData>
  <sheetProtection/>
  <mergeCells count="5">
    <mergeCell ref="A1:AP1"/>
    <mergeCell ref="B3:B5"/>
    <mergeCell ref="D3:E5"/>
    <mergeCell ref="F3:AK4"/>
    <mergeCell ref="AL3:AO4"/>
  </mergeCells>
  <printOptions horizontalCentered="1"/>
  <pageMargins left="0.5905511811023623" right="0.3937007874015748" top="0.7480314960629921" bottom="0.5511811023622047" header="0.4330708661417323" footer="0.1968503937007874"/>
  <pageSetup horizontalDpi="600" verticalDpi="600" orientation="portrait" paperSize="9" scale="60" r:id="rId1"/>
  <headerFooter alignWithMargins="0">
    <oddHeader>&amp;R&amp;"Terminal,太字"中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cp:lastPrinted>2013-02-25T02:26:01Z</cp:lastPrinted>
  <dcterms:created xsi:type="dcterms:W3CDTF">2013-02-25T01:09:25Z</dcterms:created>
  <dcterms:modified xsi:type="dcterms:W3CDTF">2014-03-04T02:24:32Z</dcterms:modified>
  <cp:category/>
  <cp:version/>
  <cp:contentType/>
  <cp:contentStatus/>
</cp:coreProperties>
</file>