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8610" tabRatio="869" activeTab="0"/>
  </bookViews>
  <sheets>
    <sheet name="表６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GINOWAN">#REF!</definedName>
    <definedName name="GUSIKAWA">#REF!</definedName>
    <definedName name="GUSIKAWASON">'[4]那覇地区'!#REF!</definedName>
    <definedName name="GUSUKUBE">#REF!</definedName>
    <definedName name="HIRARA">#REF!</definedName>
    <definedName name="irabu">#REF!</definedName>
    <definedName name="isigaki">#REF!</definedName>
    <definedName name="ISIKAWA">#REF!</definedName>
    <definedName name="KADENA">#REF!</definedName>
    <definedName name="KATUREN">#REF!</definedName>
    <definedName name="KITANAKA">#REF!</definedName>
    <definedName name="NAKAGUSUKU">#REF!</definedName>
    <definedName name="NISIHARA">#REF!</definedName>
    <definedName name="OKINAWA">#REF!</definedName>
    <definedName name="ONNA">#REF!</definedName>
    <definedName name="_xlnm.Print_Area" localSheetId="0">'表６'!$A$1:$Y$62</definedName>
    <definedName name="SIMOZI">#REF!</definedName>
    <definedName name="SIRITU">#REF!</definedName>
    <definedName name="taketomi">#REF!</definedName>
    <definedName name="tarama">#REF!</definedName>
    <definedName name="TYATAN">#REF!</definedName>
    <definedName name="UENO">#REF!</definedName>
    <definedName name="YOMITAN">#REF!</definedName>
    <definedName name="yonaguni">#REF!</definedName>
    <definedName name="YONASIRO">#REF!</definedName>
    <definedName name="あ">'[5]那覇地区'!#REF!</definedName>
    <definedName name="印刷" localSheetId="0">'表６'!#REF!</definedName>
    <definedName name="印刷">#REF!</definedName>
    <definedName name="小計" localSheetId="0">#REF!</definedName>
    <definedName name="小計">'[2]那覇地区'!#REF!</definedName>
    <definedName name="定_員">#REF!</definedName>
    <definedName name="表1">#REF!</definedName>
    <definedName name="表３">'[5]那覇地区'!#REF!</definedName>
    <definedName name="表５">'[6]那覇地区'!#REF!</definedName>
    <definedName name="幼60_1.小_計" localSheetId="0">#REF!</definedName>
    <definedName name="幼60_1.小_計">'[2]私立'!#REF!</definedName>
    <definedName name="幼60_2.小計" localSheetId="0">#REF!</definedName>
    <definedName name="幼60_2.小計">'[2]私立'!#REF!</definedName>
    <definedName name="幼60_3.小計" localSheetId="0">#REF!</definedName>
    <definedName name="幼60_3.小計">'[2]私立'!#REF!</definedName>
    <definedName name="幼60_4.小計" localSheetId="0">#REF!</definedName>
    <definedName name="幼60_4.小計">'[2]私立'!#REF!</definedName>
    <definedName name="幼60_5.小計" localSheetId="0">#REF!</definedName>
    <definedName name="幼60_5.小計">'[2]私立'!#REF!</definedName>
  </definedNames>
  <calcPr fullCalcOnLoad="1"/>
</workbook>
</file>

<file path=xl/sharedStrings.xml><?xml version="1.0" encoding="utf-8"?>
<sst xmlns="http://schemas.openxmlformats.org/spreadsheetml/2006/main" count="118" uniqueCount="81">
  <si>
    <t>計</t>
  </si>
  <si>
    <t>男</t>
  </si>
  <si>
    <t>女</t>
  </si>
  <si>
    <t>大宜味村</t>
  </si>
  <si>
    <t>糸 満 市</t>
  </si>
  <si>
    <t>与那原町</t>
  </si>
  <si>
    <t>南風原町</t>
  </si>
  <si>
    <t>渡嘉敷村</t>
  </si>
  <si>
    <t>座間味村</t>
  </si>
  <si>
    <t>渡名喜村</t>
  </si>
  <si>
    <t>国 頭 村</t>
  </si>
  <si>
    <t>東    村</t>
  </si>
  <si>
    <t>今帰仁村</t>
  </si>
  <si>
    <t>本 部 町</t>
  </si>
  <si>
    <t>名 護 市</t>
  </si>
  <si>
    <t>宜野座村</t>
  </si>
  <si>
    <t>金 武 町</t>
  </si>
  <si>
    <t>伊 江 村</t>
  </si>
  <si>
    <t>伊平屋村</t>
  </si>
  <si>
    <t>伊是名村</t>
  </si>
  <si>
    <t>恩 納 村</t>
  </si>
  <si>
    <t>沖 縄 市</t>
  </si>
  <si>
    <t>読 谷 村</t>
  </si>
  <si>
    <t>嘉手納町</t>
  </si>
  <si>
    <t>北 谷 町</t>
  </si>
  <si>
    <t>宜野湾市</t>
  </si>
  <si>
    <t>北中城村</t>
  </si>
  <si>
    <t>中 城 村</t>
  </si>
  <si>
    <t>西 原 町</t>
  </si>
  <si>
    <t>浦 添 市</t>
  </si>
  <si>
    <t>那 覇 市</t>
  </si>
  <si>
    <t>南大東村</t>
  </si>
  <si>
    <t>北大東村</t>
  </si>
  <si>
    <t>多良間村</t>
  </si>
  <si>
    <t>石 垣 市</t>
  </si>
  <si>
    <t>竹 富 町</t>
  </si>
  <si>
    <t>久米島町</t>
  </si>
  <si>
    <t>豊見城市</t>
  </si>
  <si>
    <t>粟国村</t>
  </si>
  <si>
    <t>宮古島市</t>
  </si>
  <si>
    <t>南城市</t>
  </si>
  <si>
    <t>八重瀬町</t>
  </si>
  <si>
    <t>与那国町</t>
  </si>
  <si>
    <t>区　　　分</t>
  </si>
  <si>
    <t>園数</t>
  </si>
  <si>
    <t>学級数</t>
  </si>
  <si>
    <t>３歳児</t>
  </si>
  <si>
    <t>４歳児</t>
  </si>
  <si>
    <t>５歳児</t>
  </si>
  <si>
    <t>表６　私立幼稚園の市町村別園数・学級数・在園者数及び教職員数</t>
  </si>
  <si>
    <t>※教員数(本務者)には教育補助員は含まれていない。</t>
  </si>
  <si>
    <t>美原</t>
  </si>
  <si>
    <t>石川市計</t>
  </si>
  <si>
    <t>具志川花園</t>
  </si>
  <si>
    <t>具志川市計</t>
  </si>
  <si>
    <t>読谷中央</t>
  </si>
  <si>
    <t>読谷こばと</t>
  </si>
  <si>
    <t>読谷計</t>
  </si>
  <si>
    <t>（本務者）</t>
  </si>
  <si>
    <t>区　　  分</t>
  </si>
  <si>
    <t>園 数</t>
  </si>
  <si>
    <t>在　        園　        者　        数</t>
  </si>
  <si>
    <t>教 員 数    (本務者)</t>
  </si>
  <si>
    <t>職 員 数    (本務者)</t>
  </si>
  <si>
    <t>３ 歳 児</t>
  </si>
  <si>
    <t>４ 歳 児</t>
  </si>
  <si>
    <t>５ 歳 児</t>
  </si>
  <si>
    <t>平成23年度</t>
  </si>
  <si>
    <t>平成24年度</t>
  </si>
  <si>
    <t>国    頭    計</t>
  </si>
  <si>
    <t>うるま市</t>
  </si>
  <si>
    <t>中    頭    計</t>
  </si>
  <si>
    <t>那    覇    計</t>
  </si>
  <si>
    <t>島    尻    計</t>
  </si>
  <si>
    <t>宮    古    計</t>
  </si>
  <si>
    <t>八  重  山  計</t>
  </si>
  <si>
    <t>在　　　　　園　　　　　者　　　　　　数</t>
  </si>
  <si>
    <t>教員数</t>
  </si>
  <si>
    <t>職員数</t>
  </si>
  <si>
    <t>ヨゼフ</t>
  </si>
  <si>
    <t>みわざ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</si>
</sst>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E+00"/>
    <numFmt numFmtId="185" formatCode="\$#,##0.00;\(\$#,##0.00\)"/>
    <numFmt numFmtId="186" formatCode="\$#,##0;\(\$#,##0\)"/>
    <numFmt numFmtId="187" formatCode="[$-411]ee\-m\-d"/>
    <numFmt numFmtId="188" formatCode="m/d"/>
    <numFmt numFmtId="189" formatCode="m/d/yy\ h:mm"/>
    <numFmt numFmtId="190" formatCode="[$-411]ee/m/d"/>
    <numFmt numFmtId="191" formatCode="[$-411]ee&quot;年&quot;m&quot;月&quot;d&quot;日&quot;"/>
    <numFmt numFmtId="192" formatCode="[$-411]gggee&quot;年&quot;m&quot;月&quot;d&quot;日&quot;"/>
    <numFmt numFmtId="193" formatCode="[Yellow]General"/>
    <numFmt numFmtId="194" formatCode="#,##0;;"/>
    <numFmt numFmtId="195" formatCode="#,##0;;&quot;－&quot;"/>
    <numFmt numFmtId="196" formatCode="[White]General"/>
    <numFmt numFmtId="197" formatCode="[Cyan]General"/>
    <numFmt numFmtId="198" formatCode="#,##0.0"/>
    <numFmt numFmtId="199" formatCode="0_);[Red]\(0\)"/>
    <numFmt numFmtId="200" formatCode="#,##0.00&quot;－&quot;"/>
    <numFmt numFmtId="201" formatCode="0_ "/>
  </numFmts>
  <fonts count="17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b/>
      <sz val="16"/>
      <name val="ＭＳ 明朝"/>
      <family val="1"/>
    </font>
    <font>
      <sz val="11"/>
      <name val="Terminal"/>
      <family val="0"/>
    </font>
    <font>
      <b/>
      <sz val="11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7" fillId="0" borderId="1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7" fillId="0" borderId="2" xfId="0" applyNumberFormat="1" applyFont="1" applyBorder="1" applyAlignment="1" applyProtection="1">
      <alignment horizontal="center" vertical="center"/>
      <protection/>
    </xf>
    <xf numFmtId="0" fontId="7" fillId="0" borderId="2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195" fontId="9" fillId="0" borderId="0" xfId="0" applyNumberFormat="1" applyFont="1" applyBorder="1" applyAlignment="1" applyProtection="1">
      <alignment/>
      <protection/>
    </xf>
    <xf numFmtId="0" fontId="7" fillId="0" borderId="1" xfId="0" applyNumberFormat="1" applyFont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center"/>
      <protection/>
    </xf>
    <xf numFmtId="195" fontId="7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 quotePrefix="1">
      <alignment horizontal="center"/>
      <protection/>
    </xf>
    <xf numFmtId="0" fontId="7" fillId="0" borderId="0" xfId="0" applyNumberFormat="1" applyFont="1" applyBorder="1" applyAlignment="1" applyProtection="1">
      <alignment horizontal="distributed"/>
      <protection/>
    </xf>
    <xf numFmtId="0" fontId="7" fillId="0" borderId="0" xfId="0" applyNumberFormat="1" applyFont="1" applyAlignment="1" applyProtection="1">
      <alignment/>
      <protection/>
    </xf>
    <xf numFmtId="0" fontId="8" fillId="0" borderId="3" xfId="0" applyNumberFormat="1" applyFont="1" applyBorder="1" applyAlignment="1" applyProtection="1">
      <alignment horizontal="center"/>
      <protection/>
    </xf>
    <xf numFmtId="195" fontId="9" fillId="0" borderId="3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"/>
      <protection/>
    </xf>
    <xf numFmtId="195" fontId="9" fillId="0" borderId="0" xfId="0" applyNumberFormat="1" applyFont="1" applyFill="1" applyBorder="1" applyAlignment="1" applyProtection="1">
      <alignment/>
      <protection/>
    </xf>
    <xf numFmtId="195" fontId="9" fillId="0" borderId="4" xfId="0" applyNumberFormat="1" applyFont="1" applyFill="1" applyBorder="1" applyAlignment="1" applyProtection="1">
      <alignment/>
      <protection/>
    </xf>
    <xf numFmtId="195" fontId="7" fillId="0" borderId="4" xfId="0" applyNumberFormat="1" applyFont="1" applyBorder="1" applyAlignment="1" applyProtection="1">
      <alignment/>
      <protection/>
    </xf>
    <xf numFmtId="195" fontId="9" fillId="0" borderId="0" xfId="0" applyNumberFormat="1" applyFont="1" applyBorder="1" applyAlignment="1" applyProtection="1">
      <alignment shrinkToFit="1"/>
      <protection/>
    </xf>
    <xf numFmtId="195" fontId="9" fillId="0" borderId="4" xfId="0" applyNumberFormat="1" applyFont="1" applyBorder="1" applyAlignment="1" applyProtection="1">
      <alignment/>
      <protection/>
    </xf>
    <xf numFmtId="195" fontId="9" fillId="0" borderId="5" xfId="0" applyNumberFormat="1" applyFont="1" applyBorder="1" applyAlignment="1" applyProtection="1">
      <alignment/>
      <protection/>
    </xf>
    <xf numFmtId="0" fontId="7" fillId="0" borderId="2" xfId="0" applyNumberFormat="1" applyFont="1" applyBorder="1" applyAlignment="1" applyProtection="1">
      <alignment/>
      <protection/>
    </xf>
    <xf numFmtId="0" fontId="6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 applyProtection="1">
      <alignment vertical="center"/>
      <protection/>
    </xf>
    <xf numFmtId="0" fontId="15" fillId="0" borderId="1" xfId="0" applyNumberFormat="1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/>
      <protection/>
    </xf>
    <xf numFmtId="0" fontId="15" fillId="0" borderId="0" xfId="0" applyNumberFormat="1" applyFont="1" applyAlignment="1" applyProtection="1">
      <alignment/>
      <protection/>
    </xf>
    <xf numFmtId="0" fontId="15" fillId="0" borderId="0" xfId="0" applyNumberFormat="1" applyFont="1" applyBorder="1" applyAlignment="1" applyProtection="1">
      <alignment horizontal="center"/>
      <protection/>
    </xf>
    <xf numFmtId="0" fontId="15" fillId="0" borderId="3" xfId="0" applyNumberFormat="1" applyFont="1" applyBorder="1" applyAlignment="1" applyProtection="1">
      <alignment/>
      <protection/>
    </xf>
    <xf numFmtId="0" fontId="15" fillId="0" borderId="1" xfId="0" applyNumberFormat="1" applyFont="1" applyBorder="1" applyAlignment="1" applyProtection="1" quotePrefix="1">
      <alignment horizontal="center"/>
      <protection/>
    </xf>
    <xf numFmtId="195" fontId="7" fillId="0" borderId="2" xfId="0" applyNumberFormat="1" applyFont="1" applyFill="1" applyBorder="1" applyAlignment="1" applyProtection="1">
      <alignment/>
      <protection locked="0"/>
    </xf>
    <xf numFmtId="195" fontId="7" fillId="0" borderId="1" xfId="0" applyNumberFormat="1" applyFont="1" applyFill="1" applyBorder="1" applyAlignment="1" applyProtection="1">
      <alignment/>
      <protection/>
    </xf>
    <xf numFmtId="195" fontId="7" fillId="0" borderId="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Alignment="1" applyProtection="1">
      <alignment/>
      <protection/>
    </xf>
    <xf numFmtId="0" fontId="16" fillId="0" borderId="0" xfId="0" applyNumberFormat="1" applyFont="1" applyBorder="1" applyAlignment="1" applyProtection="1" quotePrefix="1">
      <alignment horizont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Border="1" applyAlignment="1" applyProtection="1" quotePrefix="1">
      <alignment horizontal="center"/>
      <protection/>
    </xf>
    <xf numFmtId="195" fontId="15" fillId="0" borderId="4" xfId="0" applyNumberFormat="1" applyFont="1" applyBorder="1" applyAlignment="1" applyProtection="1">
      <alignment/>
      <protection/>
    </xf>
    <xf numFmtId="195" fontId="15" fillId="0" borderId="0" xfId="0" applyNumberFormat="1" applyFont="1" applyBorder="1" applyAlignment="1" applyProtection="1">
      <alignment/>
      <protection/>
    </xf>
    <xf numFmtId="0" fontId="15" fillId="0" borderId="1" xfId="0" applyNumberFormat="1" applyFont="1" applyBorder="1" applyAlignment="1" applyProtection="1">
      <alignment horizontal="center"/>
      <protection/>
    </xf>
    <xf numFmtId="195" fontId="15" fillId="0" borderId="2" xfId="0" applyNumberFormat="1" applyFont="1" applyBorder="1" applyAlignment="1" applyProtection="1">
      <alignment/>
      <protection/>
    </xf>
    <xf numFmtId="195" fontId="15" fillId="0" borderId="1" xfId="0" applyNumberFormat="1" applyFont="1" applyBorder="1" applyAlignment="1" applyProtection="1">
      <alignment/>
      <protection/>
    </xf>
    <xf numFmtId="0" fontId="16" fillId="0" borderId="0" xfId="0" applyNumberFormat="1" applyFont="1" applyBorder="1" applyAlignment="1" applyProtection="1">
      <alignment horizontal="center"/>
      <protection/>
    </xf>
    <xf numFmtId="0" fontId="16" fillId="0" borderId="3" xfId="0" applyNumberFormat="1" applyFont="1" applyBorder="1" applyAlignment="1" applyProtection="1">
      <alignment horizontal="center"/>
      <protection/>
    </xf>
    <xf numFmtId="0" fontId="7" fillId="0" borderId="6" xfId="0" applyNumberFormat="1" applyFont="1" applyBorder="1" applyAlignment="1" applyProtection="1">
      <alignment horizontal="center"/>
      <protection/>
    </xf>
    <xf numFmtId="195" fontId="7" fillId="0" borderId="0" xfId="0" applyNumberFormat="1" applyFont="1" applyAlignment="1" applyProtection="1">
      <alignment/>
      <protection/>
    </xf>
    <xf numFmtId="0" fontId="7" fillId="0" borderId="2" xfId="0" applyNumberFormat="1" applyFont="1" applyBorder="1" applyAlignment="1" applyProtection="1">
      <alignment horizontal="center"/>
      <protection/>
    </xf>
    <xf numFmtId="0" fontId="7" fillId="0" borderId="1" xfId="0" applyNumberFormat="1" applyFont="1" applyBorder="1" applyAlignment="1" applyProtection="1">
      <alignment horizontal="center"/>
      <protection/>
    </xf>
    <xf numFmtId="0" fontId="7" fillId="0" borderId="6" xfId="0" applyNumberFormat="1" applyFont="1" applyBorder="1" applyAlignment="1" applyProtection="1">
      <alignment horizontal="center"/>
      <protection/>
    </xf>
    <xf numFmtId="0" fontId="7" fillId="0" borderId="7" xfId="0" applyNumberFormat="1" applyFont="1" applyBorder="1" applyAlignment="1" applyProtection="1">
      <alignment horizontal="center"/>
      <protection/>
    </xf>
    <xf numFmtId="0" fontId="7" fillId="0" borderId="8" xfId="0" applyNumberFormat="1" applyFont="1" applyBorder="1" applyAlignment="1" applyProtection="1">
      <alignment horizontal="center"/>
      <protection/>
    </xf>
    <xf numFmtId="0" fontId="7" fillId="0" borderId="5" xfId="0" applyNumberFormat="1" applyFont="1" applyBorder="1" applyAlignment="1" applyProtection="1">
      <alignment horizontal="center"/>
      <protection/>
    </xf>
    <xf numFmtId="0" fontId="7" fillId="0" borderId="3" xfId="0" applyNumberFormat="1" applyFont="1" applyBorder="1" applyAlignment="1" applyProtection="1">
      <alignment horizontal="center"/>
      <protection/>
    </xf>
    <xf numFmtId="0" fontId="7" fillId="0" borderId="9" xfId="0" applyNumberFormat="1" applyFont="1" applyBorder="1" applyAlignment="1" applyProtection="1">
      <alignment horizontal="center"/>
      <protection/>
    </xf>
    <xf numFmtId="0" fontId="7" fillId="0" borderId="2" xfId="0" applyNumberFormat="1" applyFont="1" applyBorder="1" applyAlignment="1" applyProtection="1">
      <alignment horizontal="center" vertical="center" textRotation="255"/>
      <protection/>
    </xf>
    <xf numFmtId="0" fontId="0" fillId="0" borderId="10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7" fillId="0" borderId="2" xfId="0" applyNumberFormat="1" applyFont="1" applyBorder="1" applyAlignment="1" applyProtection="1">
      <alignment horizontal="center" vertical="top" textRotation="255"/>
      <protection/>
    </xf>
    <xf numFmtId="0" fontId="0" fillId="0" borderId="10" xfId="0" applyBorder="1" applyAlignment="1">
      <alignment horizontal="center" vertical="top" textRotation="255"/>
    </xf>
    <xf numFmtId="0" fontId="7" fillId="0" borderId="4" xfId="0" applyFont="1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7" fillId="0" borderId="1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/>
    </xf>
    <xf numFmtId="0" fontId="7" fillId="0" borderId="1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7" fillId="0" borderId="7" xfId="0" applyNumberFormat="1" applyFont="1" applyBorder="1" applyAlignment="1" applyProtection="1">
      <alignment horizontal="center" vertical="center"/>
      <protection/>
    </xf>
    <xf numFmtId="0" fontId="7" fillId="0" borderId="8" xfId="0" applyNumberFormat="1" applyFont="1" applyBorder="1" applyAlignment="1" applyProtection="1">
      <alignment horizontal="center" vertical="center"/>
      <protection/>
    </xf>
    <xf numFmtId="0" fontId="7" fillId="0" borderId="2" xfId="0" applyNumberFormat="1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14" fillId="0" borderId="3" xfId="0" applyNumberFormat="1" applyFont="1" applyBorder="1" applyAlignment="1" applyProtection="1">
      <alignment horizontal="right" vertical="center"/>
      <protection/>
    </xf>
    <xf numFmtId="0" fontId="7" fillId="0" borderId="10" xfId="0" applyNumberFormat="1" applyFont="1" applyBorder="1" applyAlignment="1" applyProtection="1">
      <alignment horizontal="center" vertical="center" textRotation="255"/>
      <protection/>
    </xf>
    <xf numFmtId="0" fontId="7" fillId="0" borderId="4" xfId="0" applyNumberFormat="1" applyFont="1" applyBorder="1" applyAlignment="1" applyProtection="1">
      <alignment horizontal="center" vertical="center" textRotation="255"/>
      <protection/>
    </xf>
    <xf numFmtId="0" fontId="7" fillId="0" borderId="11" xfId="0" applyNumberFormat="1" applyFont="1" applyBorder="1" applyAlignment="1" applyProtection="1">
      <alignment horizontal="center" vertical="center" textRotation="255"/>
      <protection/>
    </xf>
    <xf numFmtId="0" fontId="7" fillId="0" borderId="5" xfId="0" applyNumberFormat="1" applyFont="1" applyBorder="1" applyAlignment="1" applyProtection="1">
      <alignment horizontal="center" vertical="center" textRotation="255"/>
      <protection/>
    </xf>
    <xf numFmtId="0" fontId="7" fillId="0" borderId="9" xfId="0" applyNumberFormat="1" applyFont="1" applyBorder="1" applyAlignment="1" applyProtection="1">
      <alignment horizontal="center" vertical="center" textRotation="255"/>
      <protection/>
    </xf>
    <xf numFmtId="0" fontId="7" fillId="0" borderId="2" xfId="0" applyNumberFormat="1" applyFont="1" applyBorder="1" applyAlignment="1" applyProtection="1">
      <alignment horizontal="center" vertical="center" textRotation="255" shrinkToFit="1"/>
      <protection/>
    </xf>
    <xf numFmtId="0" fontId="7" fillId="0" borderId="10" xfId="0" applyNumberFormat="1" applyFont="1" applyBorder="1" applyAlignment="1" applyProtection="1">
      <alignment horizontal="center" vertical="center" textRotation="255" shrinkToFit="1"/>
      <protection/>
    </xf>
    <xf numFmtId="0" fontId="7" fillId="0" borderId="4" xfId="0" applyNumberFormat="1" applyFont="1" applyBorder="1" applyAlignment="1" applyProtection="1">
      <alignment horizontal="center" vertical="center" textRotation="255" shrinkToFit="1"/>
      <protection/>
    </xf>
    <xf numFmtId="0" fontId="7" fillId="0" borderId="11" xfId="0" applyNumberFormat="1" applyFont="1" applyBorder="1" applyAlignment="1" applyProtection="1">
      <alignment horizontal="center" vertical="center" textRotation="255" shrinkToFit="1"/>
      <protection/>
    </xf>
    <xf numFmtId="0" fontId="7" fillId="0" borderId="5" xfId="0" applyNumberFormat="1" applyFont="1" applyBorder="1" applyAlignment="1" applyProtection="1">
      <alignment horizontal="center" vertical="center" textRotation="255" shrinkToFit="1"/>
      <protection/>
    </xf>
    <xf numFmtId="0" fontId="7" fillId="0" borderId="9" xfId="0" applyNumberFormat="1" applyFont="1" applyBorder="1" applyAlignment="1" applyProtection="1">
      <alignment horizontal="center" vertical="center" textRotation="255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632;&#24188;&#34920;4(&#20462;&#20102;&#32773;&#25968;&#12539;&#25945;&#21729;&#25968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9632;&#24188;&#34920;1&#23398;&#32026;&#21029;&#22312;&#22290;&#32773;&#21029;&#32232;&#25104;&#26041;&#24335;&#21029;&#23398;&#26657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2577;&#21578;&#26360;&#25505;&#29992;&#9632;&#24188;&#34920;2%20&#32232;&#21046;&#26041;&#24335;&#21029;&#12539;&#21454;&#23481;&#20154;&#21729;&#21029;&#23398;&#3202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9632;&#24188;&#34920;3%20&#35469;&#21487;&#23450;&#21729;&#21450;&#12403;&#24180;&#40802;&#21029;&#22312;&#22290;&#32773;&#2596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9632;&#24188;&#34920;5%20&#32887;&#21517;&#21029;&#25945;&#21729;&#25968;&#65288;&#20860;&#21209;&#32773;&#65289;&#21450;&#12403;&#32887;&#21729;&#25968;&#65288;&#26412;&#21209;&#3277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･八地区"/>
      <sheetName val="私立"/>
      <sheetName val="総括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私立"/>
      <sheetName val="総括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私立幼稚園"/>
      <sheetName val="総括表"/>
      <sheetName val="総務私学課へ提供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･八地区"/>
      <sheetName val="私立"/>
      <sheetName val="表５"/>
      <sheetName val="総括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33"/>
  </sheetPr>
  <dimension ref="A1:AA78"/>
  <sheetViews>
    <sheetView showGridLines="0" tabSelected="1" zoomScale="115" zoomScaleNormal="115" zoomScaleSheetLayoutView="100" workbookViewId="0" topLeftCell="A1">
      <selection activeCell="A1" sqref="A1:Y1"/>
    </sheetView>
  </sheetViews>
  <sheetFormatPr defaultColWidth="8.66015625" defaultRowHeight="18"/>
  <cols>
    <col min="1" max="1" width="1.83203125" style="14" customWidth="1"/>
    <col min="2" max="2" width="10.58203125" style="14" customWidth="1"/>
    <col min="3" max="3" width="1.83203125" style="14" customWidth="1"/>
    <col min="4" max="4" width="3.58203125" style="14" customWidth="1"/>
    <col min="5" max="5" width="0.7421875" style="14" customWidth="1"/>
    <col min="6" max="6" width="4.08203125" style="14" customWidth="1"/>
    <col min="7" max="7" width="0.58203125" style="14" customWidth="1"/>
    <col min="8" max="9" width="6.33203125" style="14" customWidth="1"/>
    <col min="10" max="10" width="6.5" style="14" customWidth="1"/>
    <col min="11" max="11" width="6.25" style="14" customWidth="1"/>
    <col min="12" max="12" width="4" style="14" customWidth="1"/>
    <col min="13" max="13" width="4.08203125" style="14" customWidth="1"/>
    <col min="14" max="14" width="6.33203125" style="14" customWidth="1"/>
    <col min="15" max="16" width="4" style="14" customWidth="1"/>
    <col min="17" max="17" width="6.33203125" style="14" customWidth="1"/>
    <col min="18" max="19" width="4" style="14" customWidth="1"/>
    <col min="20" max="20" width="4.08203125" style="14" customWidth="1"/>
    <col min="21" max="21" width="3.58203125" style="14" customWidth="1"/>
    <col min="22" max="22" width="4.08203125" style="14" customWidth="1"/>
    <col min="23" max="25" width="3.58203125" style="14" customWidth="1"/>
    <col min="26" max="26" width="3" style="14" customWidth="1"/>
    <col min="27" max="27" width="14" style="14" customWidth="1"/>
    <col min="28" max="28" width="4" style="14" customWidth="1"/>
    <col min="29" max="29" width="6" style="14" customWidth="1"/>
    <col min="30" max="32" width="7" style="14" customWidth="1"/>
    <col min="33" max="47" width="6" style="14" customWidth="1"/>
    <col min="48" max="16384" width="11.25" style="14" customWidth="1"/>
  </cols>
  <sheetData>
    <row r="1" spans="1:25" s="28" customFormat="1" ht="17.25" customHeight="1">
      <c r="A1" s="74" t="s">
        <v>49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28.5" customHeight="1">
      <c r="A2" s="2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87"/>
      <c r="X2" s="87"/>
      <c r="Y2" s="87"/>
    </row>
    <row r="3" spans="1:26" s="32" customFormat="1" ht="21.75" customHeight="1">
      <c r="A3" s="30"/>
      <c r="B3" s="75" t="s">
        <v>59</v>
      </c>
      <c r="C3" s="30"/>
      <c r="D3" s="61" t="s">
        <v>60</v>
      </c>
      <c r="E3" s="88"/>
      <c r="F3" s="93" t="s">
        <v>45</v>
      </c>
      <c r="G3" s="94"/>
      <c r="H3" s="78" t="s">
        <v>61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80"/>
      <c r="T3" s="81" t="s">
        <v>62</v>
      </c>
      <c r="U3" s="82"/>
      <c r="V3" s="85"/>
      <c r="W3" s="81" t="s">
        <v>63</v>
      </c>
      <c r="X3" s="82"/>
      <c r="Y3" s="82"/>
      <c r="Z3" s="31"/>
    </row>
    <row r="4" spans="1:26" s="32" customFormat="1" ht="21.75" customHeight="1">
      <c r="A4" s="31"/>
      <c r="B4" s="76"/>
      <c r="C4" s="33"/>
      <c r="D4" s="89"/>
      <c r="E4" s="90"/>
      <c r="F4" s="95"/>
      <c r="G4" s="96"/>
      <c r="H4" s="78" t="s">
        <v>0</v>
      </c>
      <c r="I4" s="79"/>
      <c r="J4" s="80"/>
      <c r="K4" s="78" t="s">
        <v>64</v>
      </c>
      <c r="L4" s="79"/>
      <c r="M4" s="80"/>
      <c r="N4" s="78" t="s">
        <v>65</v>
      </c>
      <c r="O4" s="79"/>
      <c r="P4" s="80"/>
      <c r="Q4" s="78" t="s">
        <v>66</v>
      </c>
      <c r="R4" s="79"/>
      <c r="S4" s="80"/>
      <c r="T4" s="83"/>
      <c r="U4" s="84"/>
      <c r="V4" s="86"/>
      <c r="W4" s="83"/>
      <c r="X4" s="84"/>
      <c r="Y4" s="84"/>
      <c r="Z4" s="31"/>
    </row>
    <row r="5" spans="1:26" s="32" customFormat="1" ht="21.75" customHeight="1">
      <c r="A5" s="34"/>
      <c r="B5" s="77"/>
      <c r="C5" s="31"/>
      <c r="D5" s="91"/>
      <c r="E5" s="92"/>
      <c r="F5" s="97"/>
      <c r="G5" s="98"/>
      <c r="H5" s="3" t="s">
        <v>0</v>
      </c>
      <c r="I5" s="3" t="s">
        <v>1</v>
      </c>
      <c r="J5" s="3" t="s">
        <v>2</v>
      </c>
      <c r="K5" s="3" t="s">
        <v>0</v>
      </c>
      <c r="L5" s="3" t="s">
        <v>1</v>
      </c>
      <c r="M5" s="3" t="s">
        <v>2</v>
      </c>
      <c r="N5" s="3" t="s">
        <v>0</v>
      </c>
      <c r="O5" s="3" t="s">
        <v>1</v>
      </c>
      <c r="P5" s="3" t="s">
        <v>2</v>
      </c>
      <c r="Q5" s="3" t="s">
        <v>0</v>
      </c>
      <c r="R5" s="3" t="s">
        <v>1</v>
      </c>
      <c r="S5" s="3" t="s">
        <v>2</v>
      </c>
      <c r="T5" s="3" t="s">
        <v>0</v>
      </c>
      <c r="U5" s="3" t="s">
        <v>1</v>
      </c>
      <c r="V5" s="3" t="s">
        <v>2</v>
      </c>
      <c r="W5" s="3" t="s">
        <v>0</v>
      </c>
      <c r="X5" s="3" t="s">
        <v>1</v>
      </c>
      <c r="Y5" s="3" t="s">
        <v>2</v>
      </c>
      <c r="Z5" s="31"/>
    </row>
    <row r="6" spans="2:26" s="32" customFormat="1" ht="18.75" customHeight="1">
      <c r="B6" s="5" t="s">
        <v>67</v>
      </c>
      <c r="C6" s="35"/>
      <c r="D6" s="36">
        <v>36</v>
      </c>
      <c r="E6" s="37"/>
      <c r="F6" s="38">
        <v>160</v>
      </c>
      <c r="G6" s="37"/>
      <c r="H6" s="38">
        <v>4091</v>
      </c>
      <c r="I6" s="38">
        <v>2015</v>
      </c>
      <c r="J6" s="38">
        <v>2076</v>
      </c>
      <c r="K6" s="38">
        <v>1301</v>
      </c>
      <c r="L6" s="38">
        <v>656</v>
      </c>
      <c r="M6" s="38">
        <v>645</v>
      </c>
      <c r="N6" s="38">
        <v>1448</v>
      </c>
      <c r="O6" s="38">
        <v>661</v>
      </c>
      <c r="P6" s="38">
        <v>787</v>
      </c>
      <c r="Q6" s="38">
        <v>1342</v>
      </c>
      <c r="R6" s="38">
        <v>698</v>
      </c>
      <c r="S6" s="38">
        <v>644</v>
      </c>
      <c r="T6" s="38">
        <v>271</v>
      </c>
      <c r="U6" s="38">
        <v>19</v>
      </c>
      <c r="V6" s="38">
        <v>252</v>
      </c>
      <c r="W6" s="38">
        <v>85</v>
      </c>
      <c r="X6" s="38">
        <v>36</v>
      </c>
      <c r="Y6" s="38">
        <v>49</v>
      </c>
      <c r="Z6" s="39"/>
    </row>
    <row r="7" spans="2:26" s="40" customFormat="1" ht="16.5" customHeight="1">
      <c r="B7" s="6" t="s">
        <v>68</v>
      </c>
      <c r="C7" s="41"/>
      <c r="D7" s="22">
        <v>35</v>
      </c>
      <c r="E7" s="21"/>
      <c r="F7" s="21">
        <v>159</v>
      </c>
      <c r="G7" s="21"/>
      <c r="H7" s="21">
        <v>4256</v>
      </c>
      <c r="I7" s="21">
        <v>2075</v>
      </c>
      <c r="J7" s="21">
        <v>2181</v>
      </c>
      <c r="K7" s="21">
        <v>1370</v>
      </c>
      <c r="L7" s="21">
        <v>689</v>
      </c>
      <c r="M7" s="21">
        <v>681</v>
      </c>
      <c r="N7" s="21">
        <v>1464</v>
      </c>
      <c r="O7" s="21">
        <v>729</v>
      </c>
      <c r="P7" s="21">
        <v>735</v>
      </c>
      <c r="Q7" s="21">
        <v>1422</v>
      </c>
      <c r="R7" s="21">
        <v>657</v>
      </c>
      <c r="S7" s="21">
        <v>765</v>
      </c>
      <c r="T7" s="21">
        <v>274</v>
      </c>
      <c r="U7" s="21">
        <v>19</v>
      </c>
      <c r="V7" s="21">
        <v>255</v>
      </c>
      <c r="W7" s="21">
        <v>85</v>
      </c>
      <c r="X7" s="21">
        <v>38</v>
      </c>
      <c r="Y7" s="21">
        <v>47</v>
      </c>
      <c r="Z7" s="42"/>
    </row>
    <row r="8" spans="1:26" s="32" customFormat="1" ht="5.25" customHeight="1">
      <c r="A8" s="34"/>
      <c r="B8" s="12"/>
      <c r="C8" s="43"/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31"/>
    </row>
    <row r="9" spans="2:26" s="32" customFormat="1" ht="13.5" customHeight="1">
      <c r="B9" s="8"/>
      <c r="C9" s="46"/>
      <c r="D9" s="47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31"/>
    </row>
    <row r="10" spans="2:26" s="32" customFormat="1" ht="13.5" customHeight="1">
      <c r="B10" s="13" t="s">
        <v>10</v>
      </c>
      <c r="C10" s="33"/>
      <c r="D10" s="23">
        <v>0</v>
      </c>
      <c r="E10" s="11"/>
      <c r="F10" s="11">
        <v>0</v>
      </c>
      <c r="G10" s="11"/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31"/>
    </row>
    <row r="11" spans="2:26" s="32" customFormat="1" ht="13.5" customHeight="1">
      <c r="B11" s="13" t="s">
        <v>3</v>
      </c>
      <c r="C11" s="33"/>
      <c r="D11" s="23">
        <v>0</v>
      </c>
      <c r="E11" s="11"/>
      <c r="F11" s="11">
        <v>0</v>
      </c>
      <c r="G11" s="11"/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31"/>
    </row>
    <row r="12" spans="2:26" s="32" customFormat="1" ht="13.5" customHeight="1">
      <c r="B12" s="13" t="s">
        <v>11</v>
      </c>
      <c r="C12" s="33"/>
      <c r="D12" s="23">
        <v>0</v>
      </c>
      <c r="E12" s="11"/>
      <c r="F12" s="11">
        <v>0</v>
      </c>
      <c r="G12" s="11"/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31"/>
    </row>
    <row r="13" spans="2:26" s="32" customFormat="1" ht="13.5" customHeight="1">
      <c r="B13" s="13" t="s">
        <v>12</v>
      </c>
      <c r="C13" s="33"/>
      <c r="D13" s="23">
        <v>0</v>
      </c>
      <c r="E13" s="11"/>
      <c r="F13" s="11">
        <v>0</v>
      </c>
      <c r="G13" s="11"/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31"/>
    </row>
    <row r="14" spans="2:26" s="32" customFormat="1" ht="13.5" customHeight="1">
      <c r="B14" s="13" t="s">
        <v>13</v>
      </c>
      <c r="C14" s="33"/>
      <c r="D14" s="23">
        <v>0</v>
      </c>
      <c r="E14" s="11"/>
      <c r="F14" s="11">
        <v>0</v>
      </c>
      <c r="G14" s="11"/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31"/>
    </row>
    <row r="15" spans="2:26" s="32" customFormat="1" ht="13.5" customHeight="1">
      <c r="B15" s="13" t="s">
        <v>14</v>
      </c>
      <c r="C15" s="33"/>
      <c r="D15" s="23">
        <v>2</v>
      </c>
      <c r="E15" s="11">
        <v>0</v>
      </c>
      <c r="F15" s="11">
        <v>7</v>
      </c>
      <c r="G15" s="11">
        <v>0</v>
      </c>
      <c r="H15" s="11">
        <v>198</v>
      </c>
      <c r="I15" s="11">
        <v>92</v>
      </c>
      <c r="J15" s="11">
        <v>106</v>
      </c>
      <c r="K15" s="11">
        <v>62</v>
      </c>
      <c r="L15" s="11">
        <v>28</v>
      </c>
      <c r="M15" s="11">
        <v>34</v>
      </c>
      <c r="N15" s="11">
        <v>74</v>
      </c>
      <c r="O15" s="11">
        <v>39</v>
      </c>
      <c r="P15" s="11">
        <v>35</v>
      </c>
      <c r="Q15" s="11">
        <v>62</v>
      </c>
      <c r="R15" s="11">
        <v>25</v>
      </c>
      <c r="S15" s="11">
        <v>37</v>
      </c>
      <c r="T15" s="11">
        <v>11</v>
      </c>
      <c r="U15" s="11">
        <v>0</v>
      </c>
      <c r="V15" s="11">
        <v>11</v>
      </c>
      <c r="W15" s="11">
        <v>4</v>
      </c>
      <c r="X15" s="11">
        <v>2</v>
      </c>
      <c r="Y15" s="11">
        <v>2</v>
      </c>
      <c r="Z15" s="31"/>
    </row>
    <row r="16" spans="2:26" s="32" customFormat="1" ht="13.5" customHeight="1">
      <c r="B16" s="13" t="s">
        <v>15</v>
      </c>
      <c r="C16" s="33"/>
      <c r="D16" s="23">
        <v>0</v>
      </c>
      <c r="E16" s="11"/>
      <c r="F16" s="11">
        <v>0</v>
      </c>
      <c r="G16" s="11"/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31"/>
    </row>
    <row r="17" spans="2:26" s="32" customFormat="1" ht="13.5" customHeight="1">
      <c r="B17" s="13" t="s">
        <v>16</v>
      </c>
      <c r="C17" s="33"/>
      <c r="D17" s="23">
        <v>0</v>
      </c>
      <c r="E17" s="11"/>
      <c r="F17" s="11">
        <v>0</v>
      </c>
      <c r="G17" s="11"/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31"/>
    </row>
    <row r="18" spans="2:26" s="32" customFormat="1" ht="13.5" customHeight="1">
      <c r="B18" s="13" t="s">
        <v>17</v>
      </c>
      <c r="C18" s="33"/>
      <c r="D18" s="23">
        <v>0</v>
      </c>
      <c r="E18" s="11"/>
      <c r="F18" s="11">
        <v>0</v>
      </c>
      <c r="G18" s="11"/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31"/>
    </row>
    <row r="19" spans="2:26" s="32" customFormat="1" ht="13.5" customHeight="1">
      <c r="B19" s="13" t="s">
        <v>18</v>
      </c>
      <c r="C19" s="33"/>
      <c r="D19" s="23">
        <v>0</v>
      </c>
      <c r="E19" s="11"/>
      <c r="F19" s="11">
        <v>0</v>
      </c>
      <c r="G19" s="11"/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31"/>
    </row>
    <row r="20" spans="2:26" s="32" customFormat="1" ht="13.5" customHeight="1">
      <c r="B20" s="13" t="s">
        <v>19</v>
      </c>
      <c r="C20" s="33"/>
      <c r="D20" s="23">
        <v>0</v>
      </c>
      <c r="E20" s="11"/>
      <c r="F20" s="11">
        <v>0</v>
      </c>
      <c r="G20" s="11"/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31"/>
    </row>
    <row r="21" spans="2:26" s="32" customFormat="1" ht="13.5" customHeight="1">
      <c r="B21" s="9" t="s">
        <v>69</v>
      </c>
      <c r="C21" s="49"/>
      <c r="D21" s="25">
        <v>2</v>
      </c>
      <c r="E21" s="7"/>
      <c r="F21" s="7">
        <v>7</v>
      </c>
      <c r="G21" s="7"/>
      <c r="H21" s="7">
        <v>198</v>
      </c>
      <c r="I21" s="7">
        <v>92</v>
      </c>
      <c r="J21" s="7">
        <v>106</v>
      </c>
      <c r="K21" s="7">
        <v>62</v>
      </c>
      <c r="L21" s="7">
        <v>28</v>
      </c>
      <c r="M21" s="7">
        <v>34</v>
      </c>
      <c r="N21" s="7">
        <v>74</v>
      </c>
      <c r="O21" s="7">
        <v>39</v>
      </c>
      <c r="P21" s="7">
        <v>35</v>
      </c>
      <c r="Q21" s="7">
        <v>62</v>
      </c>
      <c r="R21" s="7">
        <v>25</v>
      </c>
      <c r="S21" s="7">
        <v>37</v>
      </c>
      <c r="T21" s="7">
        <v>11</v>
      </c>
      <c r="U21" s="7">
        <v>0</v>
      </c>
      <c r="V21" s="7">
        <v>11</v>
      </c>
      <c r="W21" s="7">
        <v>4</v>
      </c>
      <c r="X21" s="7">
        <v>2</v>
      </c>
      <c r="Y21" s="7">
        <v>2</v>
      </c>
      <c r="Z21" s="31"/>
    </row>
    <row r="22" spans="2:26" s="32" customFormat="1" ht="13.5" customHeight="1">
      <c r="B22" s="13"/>
      <c r="C22" s="31"/>
      <c r="D22" s="23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31"/>
    </row>
    <row r="23" spans="2:26" s="32" customFormat="1" ht="13.5" customHeight="1">
      <c r="B23" s="13" t="s">
        <v>20</v>
      </c>
      <c r="C23" s="33"/>
      <c r="D23" s="23">
        <v>0</v>
      </c>
      <c r="E23" s="11"/>
      <c r="F23" s="11">
        <v>0</v>
      </c>
      <c r="G23" s="11"/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31"/>
    </row>
    <row r="24" spans="2:27" s="32" customFormat="1" ht="13.5" customHeight="1">
      <c r="B24" s="13" t="s">
        <v>70</v>
      </c>
      <c r="C24" s="33"/>
      <c r="D24" s="23">
        <v>3</v>
      </c>
      <c r="E24" s="11">
        <v>0</v>
      </c>
      <c r="F24" s="11">
        <v>8</v>
      </c>
      <c r="G24" s="11">
        <v>0</v>
      </c>
      <c r="H24" s="11">
        <v>171</v>
      </c>
      <c r="I24" s="11">
        <v>85</v>
      </c>
      <c r="J24" s="11">
        <v>86</v>
      </c>
      <c r="K24" s="11">
        <v>59</v>
      </c>
      <c r="L24" s="11">
        <v>24</v>
      </c>
      <c r="M24" s="11">
        <v>35</v>
      </c>
      <c r="N24" s="11">
        <v>39</v>
      </c>
      <c r="O24" s="11">
        <v>19</v>
      </c>
      <c r="P24" s="11">
        <v>20</v>
      </c>
      <c r="Q24" s="11">
        <v>73</v>
      </c>
      <c r="R24" s="11">
        <v>42</v>
      </c>
      <c r="S24" s="11">
        <v>31</v>
      </c>
      <c r="T24" s="11">
        <v>13</v>
      </c>
      <c r="U24" s="11">
        <v>1</v>
      </c>
      <c r="V24" s="11">
        <v>12</v>
      </c>
      <c r="W24" s="11">
        <v>4</v>
      </c>
      <c r="X24" s="11">
        <v>2</v>
      </c>
      <c r="Y24" s="11">
        <v>2</v>
      </c>
      <c r="Z24" s="45"/>
      <c r="AA24" s="31"/>
    </row>
    <row r="25" spans="2:27" s="32" customFormat="1" ht="13.5" customHeight="1">
      <c r="B25" s="13" t="s">
        <v>22</v>
      </c>
      <c r="C25" s="33"/>
      <c r="D25" s="23">
        <v>2</v>
      </c>
      <c r="E25" s="11">
        <v>0</v>
      </c>
      <c r="F25" s="11">
        <v>7</v>
      </c>
      <c r="G25" s="11">
        <v>0</v>
      </c>
      <c r="H25" s="11">
        <v>158</v>
      </c>
      <c r="I25" s="11">
        <v>83</v>
      </c>
      <c r="J25" s="11">
        <v>75</v>
      </c>
      <c r="K25" s="11">
        <v>50</v>
      </c>
      <c r="L25" s="11">
        <v>30</v>
      </c>
      <c r="M25" s="11">
        <v>20</v>
      </c>
      <c r="N25" s="11">
        <v>56</v>
      </c>
      <c r="O25" s="11">
        <v>30</v>
      </c>
      <c r="P25" s="11">
        <v>26</v>
      </c>
      <c r="Q25" s="11">
        <v>52</v>
      </c>
      <c r="R25" s="11">
        <v>23</v>
      </c>
      <c r="S25" s="11">
        <v>29</v>
      </c>
      <c r="T25" s="11">
        <v>11</v>
      </c>
      <c r="U25" s="11">
        <v>2</v>
      </c>
      <c r="V25" s="11">
        <v>9</v>
      </c>
      <c r="W25" s="11">
        <v>4</v>
      </c>
      <c r="X25" s="11">
        <v>1</v>
      </c>
      <c r="Y25" s="11">
        <v>3</v>
      </c>
      <c r="Z25" s="45"/>
      <c r="AA25" s="31"/>
    </row>
    <row r="26" spans="2:27" s="32" customFormat="1" ht="13.5" customHeight="1">
      <c r="B26" s="13" t="s">
        <v>23</v>
      </c>
      <c r="C26" s="33"/>
      <c r="D26" s="23">
        <v>1</v>
      </c>
      <c r="E26" s="11">
        <v>0</v>
      </c>
      <c r="F26" s="11">
        <v>7</v>
      </c>
      <c r="G26" s="11">
        <v>0</v>
      </c>
      <c r="H26" s="11">
        <v>208</v>
      </c>
      <c r="I26" s="11">
        <v>109</v>
      </c>
      <c r="J26" s="11">
        <v>99</v>
      </c>
      <c r="K26" s="11">
        <v>72</v>
      </c>
      <c r="L26" s="11">
        <v>38</v>
      </c>
      <c r="M26" s="11">
        <v>34</v>
      </c>
      <c r="N26" s="11">
        <v>70</v>
      </c>
      <c r="O26" s="11">
        <v>41</v>
      </c>
      <c r="P26" s="11">
        <v>29</v>
      </c>
      <c r="Q26" s="11">
        <v>66</v>
      </c>
      <c r="R26" s="11">
        <v>30</v>
      </c>
      <c r="S26" s="11">
        <v>36</v>
      </c>
      <c r="T26" s="11">
        <v>13</v>
      </c>
      <c r="U26" s="11">
        <v>1</v>
      </c>
      <c r="V26" s="11">
        <v>12</v>
      </c>
      <c r="W26" s="11">
        <v>3</v>
      </c>
      <c r="X26" s="11">
        <v>2</v>
      </c>
      <c r="Y26" s="11">
        <v>1</v>
      </c>
      <c r="Z26" s="45"/>
      <c r="AA26" s="31"/>
    </row>
    <row r="27" spans="2:27" s="32" customFormat="1" ht="13.5" customHeight="1">
      <c r="B27" s="13" t="s">
        <v>21</v>
      </c>
      <c r="C27" s="33"/>
      <c r="D27" s="23">
        <v>4</v>
      </c>
      <c r="E27" s="11">
        <v>0</v>
      </c>
      <c r="F27" s="11">
        <v>14</v>
      </c>
      <c r="G27" s="11">
        <v>0</v>
      </c>
      <c r="H27" s="11">
        <v>411</v>
      </c>
      <c r="I27" s="11">
        <v>169</v>
      </c>
      <c r="J27" s="11">
        <v>242</v>
      </c>
      <c r="K27" s="11">
        <v>123</v>
      </c>
      <c r="L27" s="11">
        <v>48</v>
      </c>
      <c r="M27" s="11">
        <v>75</v>
      </c>
      <c r="N27" s="11">
        <v>153</v>
      </c>
      <c r="O27" s="11">
        <v>61</v>
      </c>
      <c r="P27" s="11">
        <v>92</v>
      </c>
      <c r="Q27" s="11">
        <v>135</v>
      </c>
      <c r="R27" s="11">
        <v>60</v>
      </c>
      <c r="S27" s="11">
        <v>75</v>
      </c>
      <c r="T27" s="11">
        <v>30</v>
      </c>
      <c r="U27" s="11">
        <v>4</v>
      </c>
      <c r="V27" s="11">
        <v>26</v>
      </c>
      <c r="W27" s="11">
        <v>3</v>
      </c>
      <c r="X27" s="11">
        <v>0</v>
      </c>
      <c r="Y27" s="11">
        <v>3</v>
      </c>
      <c r="Z27" s="45"/>
      <c r="AA27" s="31"/>
    </row>
    <row r="28" spans="2:27" s="32" customFormat="1" ht="13.5" customHeight="1">
      <c r="B28" s="13" t="s">
        <v>24</v>
      </c>
      <c r="C28" s="33"/>
      <c r="D28" s="23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45"/>
      <c r="AA28" s="31"/>
    </row>
    <row r="29" spans="2:27" s="32" customFormat="1" ht="13.5" customHeight="1">
      <c r="B29" s="13" t="s">
        <v>25</v>
      </c>
      <c r="C29" s="33"/>
      <c r="D29" s="23">
        <v>3</v>
      </c>
      <c r="E29" s="11">
        <v>0</v>
      </c>
      <c r="F29" s="11">
        <v>15</v>
      </c>
      <c r="G29" s="11">
        <v>0</v>
      </c>
      <c r="H29" s="11">
        <v>439</v>
      </c>
      <c r="I29" s="11">
        <v>209</v>
      </c>
      <c r="J29" s="11">
        <v>230</v>
      </c>
      <c r="K29" s="11">
        <v>145</v>
      </c>
      <c r="L29" s="11">
        <v>73</v>
      </c>
      <c r="M29" s="11">
        <v>72</v>
      </c>
      <c r="N29" s="11">
        <v>143</v>
      </c>
      <c r="O29" s="11">
        <v>71</v>
      </c>
      <c r="P29" s="11">
        <v>72</v>
      </c>
      <c r="Q29" s="11">
        <v>151</v>
      </c>
      <c r="R29" s="11">
        <v>65</v>
      </c>
      <c r="S29" s="11">
        <v>86</v>
      </c>
      <c r="T29" s="11">
        <v>26</v>
      </c>
      <c r="U29" s="11">
        <v>1</v>
      </c>
      <c r="V29" s="11">
        <v>25</v>
      </c>
      <c r="W29" s="11">
        <v>4</v>
      </c>
      <c r="X29" s="11">
        <v>1</v>
      </c>
      <c r="Y29" s="11">
        <v>3</v>
      </c>
      <c r="Z29" s="45"/>
      <c r="AA29" s="31"/>
    </row>
    <row r="30" spans="2:27" s="32" customFormat="1" ht="13.5" customHeight="1">
      <c r="B30" s="13" t="s">
        <v>26</v>
      </c>
      <c r="C30" s="33"/>
      <c r="D30" s="23">
        <v>1</v>
      </c>
      <c r="E30" s="11">
        <v>0</v>
      </c>
      <c r="F30" s="11">
        <v>3</v>
      </c>
      <c r="G30" s="11">
        <v>0</v>
      </c>
      <c r="H30" s="11">
        <v>104</v>
      </c>
      <c r="I30" s="11">
        <v>51</v>
      </c>
      <c r="J30" s="11">
        <v>53</v>
      </c>
      <c r="K30" s="11">
        <v>35</v>
      </c>
      <c r="L30" s="11">
        <v>17</v>
      </c>
      <c r="M30" s="11">
        <v>18</v>
      </c>
      <c r="N30" s="11">
        <v>35</v>
      </c>
      <c r="O30" s="11">
        <v>20</v>
      </c>
      <c r="P30" s="11">
        <v>15</v>
      </c>
      <c r="Q30" s="11">
        <v>34</v>
      </c>
      <c r="R30" s="11">
        <v>14</v>
      </c>
      <c r="S30" s="11">
        <v>20</v>
      </c>
      <c r="T30" s="11">
        <v>5</v>
      </c>
      <c r="U30" s="11">
        <v>1</v>
      </c>
      <c r="V30" s="11">
        <v>4</v>
      </c>
      <c r="W30" s="11">
        <v>2</v>
      </c>
      <c r="X30" s="11">
        <v>1</v>
      </c>
      <c r="Y30" s="11">
        <v>1</v>
      </c>
      <c r="Z30" s="45"/>
      <c r="AA30" s="31"/>
    </row>
    <row r="31" spans="2:27" s="32" customFormat="1" ht="13.5" customHeight="1">
      <c r="B31" s="13" t="s">
        <v>27</v>
      </c>
      <c r="C31" s="33"/>
      <c r="D31" s="23">
        <v>2</v>
      </c>
      <c r="E31" s="11">
        <v>0</v>
      </c>
      <c r="F31" s="11">
        <v>13</v>
      </c>
      <c r="G31" s="11">
        <v>0</v>
      </c>
      <c r="H31" s="11">
        <v>306</v>
      </c>
      <c r="I31" s="11">
        <v>156</v>
      </c>
      <c r="J31" s="11">
        <v>150</v>
      </c>
      <c r="K31" s="11">
        <v>96</v>
      </c>
      <c r="L31" s="11">
        <v>55</v>
      </c>
      <c r="M31" s="11">
        <v>41</v>
      </c>
      <c r="N31" s="11">
        <v>103</v>
      </c>
      <c r="O31" s="11">
        <v>62</v>
      </c>
      <c r="P31" s="11">
        <v>41</v>
      </c>
      <c r="Q31" s="11">
        <v>107</v>
      </c>
      <c r="R31" s="11">
        <v>39</v>
      </c>
      <c r="S31" s="11">
        <v>68</v>
      </c>
      <c r="T31" s="11">
        <v>26</v>
      </c>
      <c r="U31" s="11">
        <v>1</v>
      </c>
      <c r="V31" s="11">
        <v>25</v>
      </c>
      <c r="W31" s="11">
        <v>8</v>
      </c>
      <c r="X31" s="11">
        <v>5</v>
      </c>
      <c r="Y31" s="11">
        <v>3</v>
      </c>
      <c r="Z31" s="45"/>
      <c r="AA31" s="31"/>
    </row>
    <row r="32" spans="2:27" s="32" customFormat="1" ht="13.5" customHeight="1">
      <c r="B32" s="13" t="s">
        <v>28</v>
      </c>
      <c r="C32" s="33"/>
      <c r="D32" s="23">
        <v>1</v>
      </c>
      <c r="E32" s="11">
        <v>0</v>
      </c>
      <c r="F32" s="11">
        <v>4</v>
      </c>
      <c r="G32" s="11">
        <v>0</v>
      </c>
      <c r="H32" s="11">
        <v>68</v>
      </c>
      <c r="I32" s="11">
        <v>31</v>
      </c>
      <c r="J32" s="11">
        <v>37</v>
      </c>
      <c r="K32" s="11">
        <v>23</v>
      </c>
      <c r="L32" s="11">
        <v>8</v>
      </c>
      <c r="M32" s="11">
        <v>15</v>
      </c>
      <c r="N32" s="11">
        <v>24</v>
      </c>
      <c r="O32" s="11">
        <v>11</v>
      </c>
      <c r="P32" s="11">
        <v>13</v>
      </c>
      <c r="Q32" s="11">
        <v>21</v>
      </c>
      <c r="R32" s="11">
        <v>12</v>
      </c>
      <c r="S32" s="11">
        <v>9</v>
      </c>
      <c r="T32" s="11">
        <v>7</v>
      </c>
      <c r="U32" s="11">
        <v>1</v>
      </c>
      <c r="V32" s="11">
        <v>6</v>
      </c>
      <c r="W32" s="11">
        <v>1</v>
      </c>
      <c r="X32" s="11">
        <v>0</v>
      </c>
      <c r="Y32" s="11">
        <v>1</v>
      </c>
      <c r="Z32" s="45"/>
      <c r="AA32" s="31"/>
    </row>
    <row r="33" spans="2:26" s="32" customFormat="1" ht="13.5" customHeight="1">
      <c r="B33" s="9" t="s">
        <v>71</v>
      </c>
      <c r="C33" s="49"/>
      <c r="D33" s="25">
        <v>17</v>
      </c>
      <c r="E33" s="7"/>
      <c r="F33" s="7">
        <v>71</v>
      </c>
      <c r="G33" s="7"/>
      <c r="H33" s="24">
        <v>1865</v>
      </c>
      <c r="I33" s="7">
        <v>893</v>
      </c>
      <c r="J33" s="7">
        <v>972</v>
      </c>
      <c r="K33" s="7">
        <v>603</v>
      </c>
      <c r="L33" s="7">
        <v>293</v>
      </c>
      <c r="M33" s="7">
        <v>310</v>
      </c>
      <c r="N33" s="7">
        <v>623</v>
      </c>
      <c r="O33" s="7">
        <v>315</v>
      </c>
      <c r="P33" s="7">
        <v>308</v>
      </c>
      <c r="Q33" s="7">
        <v>639</v>
      </c>
      <c r="R33" s="7">
        <v>285</v>
      </c>
      <c r="S33" s="7">
        <v>354</v>
      </c>
      <c r="T33" s="7">
        <v>131</v>
      </c>
      <c r="U33" s="7">
        <v>12</v>
      </c>
      <c r="V33" s="7">
        <v>119</v>
      </c>
      <c r="W33" s="7">
        <v>29</v>
      </c>
      <c r="X33" s="7">
        <v>12</v>
      </c>
      <c r="Y33" s="7">
        <v>17</v>
      </c>
      <c r="Z33" s="31"/>
    </row>
    <row r="34" spans="2:26" s="32" customFormat="1" ht="13.5" customHeight="1">
      <c r="B34" s="13"/>
      <c r="C34" s="31"/>
      <c r="D34" s="23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31"/>
    </row>
    <row r="35" spans="2:26" s="32" customFormat="1" ht="13.5" customHeight="1">
      <c r="B35" s="13" t="s">
        <v>29</v>
      </c>
      <c r="C35" s="33"/>
      <c r="D35" s="23">
        <v>2</v>
      </c>
      <c r="E35" s="11">
        <v>0</v>
      </c>
      <c r="F35" s="11">
        <v>16</v>
      </c>
      <c r="G35" s="11">
        <v>0</v>
      </c>
      <c r="H35" s="11">
        <v>401</v>
      </c>
      <c r="I35" s="11">
        <v>200</v>
      </c>
      <c r="J35" s="11">
        <v>201</v>
      </c>
      <c r="K35" s="11">
        <v>147</v>
      </c>
      <c r="L35" s="11">
        <v>76</v>
      </c>
      <c r="M35" s="11">
        <v>71</v>
      </c>
      <c r="N35" s="11">
        <v>131</v>
      </c>
      <c r="O35" s="11">
        <v>63</v>
      </c>
      <c r="P35" s="11">
        <v>68</v>
      </c>
      <c r="Q35" s="11">
        <v>123</v>
      </c>
      <c r="R35" s="11">
        <v>61</v>
      </c>
      <c r="S35" s="11">
        <v>62</v>
      </c>
      <c r="T35" s="11">
        <v>26</v>
      </c>
      <c r="U35" s="11">
        <v>1</v>
      </c>
      <c r="V35" s="11">
        <v>25</v>
      </c>
      <c r="W35" s="11">
        <v>15</v>
      </c>
      <c r="X35" s="11">
        <v>7</v>
      </c>
      <c r="Y35" s="11">
        <v>8</v>
      </c>
      <c r="Z35" s="31"/>
    </row>
    <row r="36" spans="2:26" s="32" customFormat="1" ht="13.5" customHeight="1">
      <c r="B36" s="13" t="s">
        <v>30</v>
      </c>
      <c r="C36" s="33"/>
      <c r="D36" s="23">
        <v>6</v>
      </c>
      <c r="E36" s="11">
        <v>0</v>
      </c>
      <c r="F36" s="11">
        <v>30</v>
      </c>
      <c r="G36" s="11">
        <v>0</v>
      </c>
      <c r="H36" s="11">
        <v>743</v>
      </c>
      <c r="I36" s="11">
        <v>384</v>
      </c>
      <c r="J36" s="11">
        <v>359</v>
      </c>
      <c r="K36" s="11">
        <v>213</v>
      </c>
      <c r="L36" s="11">
        <v>119</v>
      </c>
      <c r="M36" s="11">
        <v>94</v>
      </c>
      <c r="N36" s="11">
        <v>279</v>
      </c>
      <c r="O36" s="11">
        <v>140</v>
      </c>
      <c r="P36" s="11">
        <v>139</v>
      </c>
      <c r="Q36" s="11">
        <v>251</v>
      </c>
      <c r="R36" s="11">
        <v>125</v>
      </c>
      <c r="S36" s="11">
        <v>126</v>
      </c>
      <c r="T36" s="11">
        <v>46</v>
      </c>
      <c r="U36" s="11">
        <v>1</v>
      </c>
      <c r="V36" s="11">
        <v>45</v>
      </c>
      <c r="W36" s="11">
        <v>16</v>
      </c>
      <c r="X36" s="11">
        <v>10</v>
      </c>
      <c r="Y36" s="11">
        <v>6</v>
      </c>
      <c r="Z36" s="31"/>
    </row>
    <row r="37" spans="2:26" s="32" customFormat="1" ht="16.5" customHeight="1">
      <c r="B37" s="13" t="s">
        <v>36</v>
      </c>
      <c r="C37" s="33"/>
      <c r="D37" s="23">
        <v>0</v>
      </c>
      <c r="E37" s="11"/>
      <c r="F37" s="11">
        <v>0</v>
      </c>
      <c r="G37" s="11"/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31"/>
    </row>
    <row r="38" spans="2:26" s="32" customFormat="1" ht="13.5" customHeight="1">
      <c r="B38" s="13" t="s">
        <v>31</v>
      </c>
      <c r="C38" s="33"/>
      <c r="D38" s="23">
        <v>0</v>
      </c>
      <c r="E38" s="11"/>
      <c r="F38" s="11">
        <v>0</v>
      </c>
      <c r="G38" s="11"/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31"/>
    </row>
    <row r="39" spans="2:26" s="32" customFormat="1" ht="13.5" customHeight="1">
      <c r="B39" s="13" t="s">
        <v>32</v>
      </c>
      <c r="C39" s="33"/>
      <c r="D39" s="23">
        <v>0</v>
      </c>
      <c r="E39" s="11"/>
      <c r="F39" s="11">
        <v>0</v>
      </c>
      <c r="G39" s="11"/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31"/>
    </row>
    <row r="40" spans="2:26" s="32" customFormat="1" ht="13.5" customHeight="1">
      <c r="B40" s="9" t="s">
        <v>72</v>
      </c>
      <c r="C40" s="49"/>
      <c r="D40" s="25">
        <v>8</v>
      </c>
      <c r="E40" s="7"/>
      <c r="F40" s="7">
        <v>46</v>
      </c>
      <c r="G40" s="7"/>
      <c r="H40" s="24">
        <v>1144</v>
      </c>
      <c r="I40" s="7">
        <v>584</v>
      </c>
      <c r="J40" s="7">
        <v>560</v>
      </c>
      <c r="K40" s="7">
        <v>360</v>
      </c>
      <c r="L40" s="7">
        <v>195</v>
      </c>
      <c r="M40" s="7">
        <v>165</v>
      </c>
      <c r="N40" s="7">
        <v>410</v>
      </c>
      <c r="O40" s="7">
        <v>203</v>
      </c>
      <c r="P40" s="7">
        <v>207</v>
      </c>
      <c r="Q40" s="7">
        <v>374</v>
      </c>
      <c r="R40" s="7">
        <v>186</v>
      </c>
      <c r="S40" s="7">
        <v>188</v>
      </c>
      <c r="T40" s="7">
        <v>72</v>
      </c>
      <c r="U40" s="7">
        <v>2</v>
      </c>
      <c r="V40" s="7">
        <v>70</v>
      </c>
      <c r="W40" s="7">
        <v>31</v>
      </c>
      <c r="X40" s="7">
        <v>17</v>
      </c>
      <c r="Y40" s="7">
        <v>14</v>
      </c>
      <c r="Z40" s="31"/>
    </row>
    <row r="41" spans="2:26" s="32" customFormat="1" ht="13.5" customHeight="1">
      <c r="B41" s="13"/>
      <c r="C41" s="31"/>
      <c r="D41" s="23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31"/>
    </row>
    <row r="42" spans="2:26" s="32" customFormat="1" ht="13.5" customHeight="1">
      <c r="B42" s="13" t="s">
        <v>37</v>
      </c>
      <c r="C42" s="33"/>
      <c r="D42" s="23">
        <v>1</v>
      </c>
      <c r="E42" s="11">
        <v>0</v>
      </c>
      <c r="F42" s="11">
        <v>4</v>
      </c>
      <c r="G42" s="11">
        <v>0</v>
      </c>
      <c r="H42" s="11">
        <v>100</v>
      </c>
      <c r="I42" s="11">
        <v>50</v>
      </c>
      <c r="J42" s="11">
        <v>50</v>
      </c>
      <c r="K42" s="11">
        <v>43</v>
      </c>
      <c r="L42" s="11">
        <v>20</v>
      </c>
      <c r="M42" s="11">
        <v>23</v>
      </c>
      <c r="N42" s="11">
        <v>27</v>
      </c>
      <c r="O42" s="11">
        <v>18</v>
      </c>
      <c r="P42" s="11">
        <v>9</v>
      </c>
      <c r="Q42" s="11">
        <v>30</v>
      </c>
      <c r="R42" s="11">
        <v>12</v>
      </c>
      <c r="S42" s="11">
        <v>18</v>
      </c>
      <c r="T42" s="11">
        <v>9</v>
      </c>
      <c r="U42" s="11">
        <v>1</v>
      </c>
      <c r="V42" s="11">
        <v>8</v>
      </c>
      <c r="W42" s="11">
        <v>2</v>
      </c>
      <c r="X42" s="11">
        <v>1</v>
      </c>
      <c r="Y42" s="11">
        <v>1</v>
      </c>
      <c r="Z42" s="31"/>
    </row>
    <row r="43" spans="2:26" s="32" customFormat="1" ht="13.5" customHeight="1">
      <c r="B43" s="13" t="s">
        <v>4</v>
      </c>
      <c r="C43" s="33"/>
      <c r="D43" s="23">
        <v>2</v>
      </c>
      <c r="E43" s="11">
        <v>0</v>
      </c>
      <c r="F43" s="11">
        <v>9</v>
      </c>
      <c r="G43" s="11">
        <v>0</v>
      </c>
      <c r="H43" s="11">
        <v>281</v>
      </c>
      <c r="I43" s="11">
        <v>143</v>
      </c>
      <c r="J43" s="11">
        <v>138</v>
      </c>
      <c r="K43" s="11">
        <v>82</v>
      </c>
      <c r="L43" s="11">
        <v>43</v>
      </c>
      <c r="M43" s="11">
        <v>39</v>
      </c>
      <c r="N43" s="11">
        <v>103</v>
      </c>
      <c r="O43" s="11">
        <v>51</v>
      </c>
      <c r="P43" s="11">
        <v>52</v>
      </c>
      <c r="Q43" s="11">
        <v>96</v>
      </c>
      <c r="R43" s="11">
        <v>49</v>
      </c>
      <c r="S43" s="11">
        <v>47</v>
      </c>
      <c r="T43" s="11">
        <v>14</v>
      </c>
      <c r="U43" s="11">
        <v>2</v>
      </c>
      <c r="V43" s="11">
        <v>12</v>
      </c>
      <c r="W43" s="11">
        <v>6</v>
      </c>
      <c r="X43" s="11">
        <v>2</v>
      </c>
      <c r="Y43" s="11">
        <v>4</v>
      </c>
      <c r="Z43" s="31"/>
    </row>
    <row r="44" spans="2:26" s="32" customFormat="1" ht="13.5" customHeight="1">
      <c r="B44" s="13" t="s">
        <v>40</v>
      </c>
      <c r="C44" s="33"/>
      <c r="D44" s="23">
        <v>0</v>
      </c>
      <c r="E44" s="11"/>
      <c r="F44" s="11">
        <v>0</v>
      </c>
      <c r="G44" s="11"/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31"/>
    </row>
    <row r="45" spans="2:26" s="32" customFormat="1" ht="13.5" customHeight="1">
      <c r="B45" s="13" t="s">
        <v>5</v>
      </c>
      <c r="C45" s="33"/>
      <c r="D45" s="23">
        <v>1</v>
      </c>
      <c r="E45" s="11">
        <v>0</v>
      </c>
      <c r="F45" s="11">
        <v>6</v>
      </c>
      <c r="G45" s="11">
        <v>0</v>
      </c>
      <c r="H45" s="11">
        <v>155</v>
      </c>
      <c r="I45" s="11">
        <v>65</v>
      </c>
      <c r="J45" s="11">
        <v>90</v>
      </c>
      <c r="K45" s="11">
        <v>50</v>
      </c>
      <c r="L45" s="11">
        <v>24</v>
      </c>
      <c r="M45" s="11">
        <v>26</v>
      </c>
      <c r="N45" s="11">
        <v>55</v>
      </c>
      <c r="O45" s="11">
        <v>22</v>
      </c>
      <c r="P45" s="11">
        <v>33</v>
      </c>
      <c r="Q45" s="11">
        <v>50</v>
      </c>
      <c r="R45" s="11">
        <v>19</v>
      </c>
      <c r="S45" s="11">
        <v>31</v>
      </c>
      <c r="T45" s="11">
        <v>8</v>
      </c>
      <c r="U45" s="11">
        <v>0</v>
      </c>
      <c r="V45" s="11">
        <v>8</v>
      </c>
      <c r="W45" s="11">
        <v>1</v>
      </c>
      <c r="X45" s="11">
        <v>0</v>
      </c>
      <c r="Y45" s="11">
        <v>1</v>
      </c>
      <c r="Z45" s="31"/>
    </row>
    <row r="46" spans="2:26" s="32" customFormat="1" ht="13.5" customHeight="1">
      <c r="B46" s="13" t="s">
        <v>6</v>
      </c>
      <c r="C46" s="33"/>
      <c r="D46" s="23">
        <v>1</v>
      </c>
      <c r="E46" s="11">
        <v>0</v>
      </c>
      <c r="F46" s="11">
        <v>6</v>
      </c>
      <c r="G46" s="11">
        <v>0</v>
      </c>
      <c r="H46" s="11">
        <v>172</v>
      </c>
      <c r="I46" s="11">
        <v>93</v>
      </c>
      <c r="J46" s="11">
        <v>79</v>
      </c>
      <c r="K46" s="11">
        <v>55</v>
      </c>
      <c r="L46" s="11">
        <v>30</v>
      </c>
      <c r="M46" s="11">
        <v>25</v>
      </c>
      <c r="N46" s="11">
        <v>60</v>
      </c>
      <c r="O46" s="11">
        <v>28</v>
      </c>
      <c r="P46" s="11">
        <v>32</v>
      </c>
      <c r="Q46" s="11">
        <v>57</v>
      </c>
      <c r="R46" s="11">
        <v>35</v>
      </c>
      <c r="S46" s="11">
        <v>22</v>
      </c>
      <c r="T46" s="11">
        <v>11</v>
      </c>
      <c r="U46" s="11">
        <v>2</v>
      </c>
      <c r="V46" s="11">
        <v>9</v>
      </c>
      <c r="W46" s="11">
        <v>3</v>
      </c>
      <c r="X46" s="11">
        <v>2</v>
      </c>
      <c r="Y46" s="11">
        <v>1</v>
      </c>
      <c r="Z46" s="31"/>
    </row>
    <row r="47" spans="2:26" s="32" customFormat="1" ht="13.5" customHeight="1">
      <c r="B47" s="13" t="s">
        <v>41</v>
      </c>
      <c r="C47" s="33"/>
      <c r="D47" s="23">
        <v>0</v>
      </c>
      <c r="E47" s="11"/>
      <c r="F47" s="11">
        <v>0</v>
      </c>
      <c r="G47" s="11"/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31"/>
    </row>
    <row r="48" spans="2:26" s="32" customFormat="1" ht="13.5" customHeight="1">
      <c r="B48" s="13" t="s">
        <v>7</v>
      </c>
      <c r="C48" s="33"/>
      <c r="D48" s="23">
        <v>0</v>
      </c>
      <c r="E48" s="11"/>
      <c r="F48" s="11">
        <v>0</v>
      </c>
      <c r="G48" s="11"/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31"/>
    </row>
    <row r="49" spans="2:26" s="32" customFormat="1" ht="13.5" customHeight="1">
      <c r="B49" s="13" t="s">
        <v>8</v>
      </c>
      <c r="C49" s="33"/>
      <c r="D49" s="23">
        <v>0</v>
      </c>
      <c r="E49" s="11"/>
      <c r="F49" s="11">
        <v>0</v>
      </c>
      <c r="G49" s="11"/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31"/>
    </row>
    <row r="50" spans="2:26" s="32" customFormat="1" ht="13.5" customHeight="1">
      <c r="B50" s="13" t="s">
        <v>38</v>
      </c>
      <c r="C50" s="33"/>
      <c r="D50" s="23">
        <v>0</v>
      </c>
      <c r="E50" s="11"/>
      <c r="F50" s="11">
        <v>0</v>
      </c>
      <c r="G50" s="11"/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31"/>
    </row>
    <row r="51" spans="2:26" s="32" customFormat="1" ht="13.5" customHeight="1">
      <c r="B51" s="13" t="s">
        <v>9</v>
      </c>
      <c r="C51" s="33"/>
      <c r="D51" s="23">
        <v>0</v>
      </c>
      <c r="E51" s="11"/>
      <c r="F51" s="11">
        <v>0</v>
      </c>
      <c r="G51" s="11"/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31"/>
    </row>
    <row r="52" spans="2:26" s="32" customFormat="1" ht="13.5" customHeight="1">
      <c r="B52" s="9" t="s">
        <v>73</v>
      </c>
      <c r="C52" s="49"/>
      <c r="D52" s="25">
        <v>5</v>
      </c>
      <c r="E52" s="7"/>
      <c r="F52" s="7">
        <v>25</v>
      </c>
      <c r="G52" s="7"/>
      <c r="H52" s="7">
        <v>708</v>
      </c>
      <c r="I52" s="7">
        <v>351</v>
      </c>
      <c r="J52" s="7">
        <v>357</v>
      </c>
      <c r="K52" s="7">
        <v>230</v>
      </c>
      <c r="L52" s="7">
        <v>117</v>
      </c>
      <c r="M52" s="7">
        <v>113</v>
      </c>
      <c r="N52" s="7">
        <v>245</v>
      </c>
      <c r="O52" s="7">
        <v>119</v>
      </c>
      <c r="P52" s="7">
        <v>126</v>
      </c>
      <c r="Q52" s="7">
        <v>233</v>
      </c>
      <c r="R52" s="7">
        <v>115</v>
      </c>
      <c r="S52" s="7">
        <v>118</v>
      </c>
      <c r="T52" s="7">
        <v>42</v>
      </c>
      <c r="U52" s="7">
        <v>5</v>
      </c>
      <c r="V52" s="7">
        <v>37</v>
      </c>
      <c r="W52" s="7">
        <v>12</v>
      </c>
      <c r="X52" s="7">
        <v>5</v>
      </c>
      <c r="Y52" s="7">
        <v>7</v>
      </c>
      <c r="Z52" s="31"/>
    </row>
    <row r="53" spans="2:26" s="32" customFormat="1" ht="13.5" customHeight="1">
      <c r="B53" s="13"/>
      <c r="C53" s="31"/>
      <c r="D53" s="23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31"/>
    </row>
    <row r="54" spans="2:26" s="32" customFormat="1" ht="13.5" customHeight="1">
      <c r="B54" s="13" t="s">
        <v>39</v>
      </c>
      <c r="C54" s="33"/>
      <c r="D54" s="23">
        <v>2</v>
      </c>
      <c r="E54" s="11">
        <v>0</v>
      </c>
      <c r="F54" s="11">
        <v>7</v>
      </c>
      <c r="G54" s="11">
        <v>0</v>
      </c>
      <c r="H54" s="11">
        <v>235</v>
      </c>
      <c r="I54" s="11">
        <v>101</v>
      </c>
      <c r="J54" s="11">
        <v>134</v>
      </c>
      <c r="K54" s="11">
        <v>81</v>
      </c>
      <c r="L54" s="11">
        <v>33</v>
      </c>
      <c r="M54" s="11">
        <v>48</v>
      </c>
      <c r="N54" s="11">
        <v>72</v>
      </c>
      <c r="O54" s="11">
        <v>32</v>
      </c>
      <c r="P54" s="11">
        <v>40</v>
      </c>
      <c r="Q54" s="11">
        <v>82</v>
      </c>
      <c r="R54" s="11">
        <v>36</v>
      </c>
      <c r="S54" s="11">
        <v>46</v>
      </c>
      <c r="T54" s="11">
        <v>12</v>
      </c>
      <c r="U54" s="11">
        <v>0</v>
      </c>
      <c r="V54" s="11">
        <v>12</v>
      </c>
      <c r="W54" s="11">
        <v>8</v>
      </c>
      <c r="X54" s="11">
        <v>2</v>
      </c>
      <c r="Y54" s="11">
        <v>6</v>
      </c>
      <c r="Z54" s="31"/>
    </row>
    <row r="55" spans="2:26" s="32" customFormat="1" ht="13.5" customHeight="1">
      <c r="B55" s="13" t="s">
        <v>33</v>
      </c>
      <c r="C55" s="33"/>
      <c r="D55" s="23">
        <v>0</v>
      </c>
      <c r="E55" s="11"/>
      <c r="F55" s="11">
        <v>0</v>
      </c>
      <c r="G55" s="11"/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31"/>
    </row>
    <row r="56" spans="2:26" s="32" customFormat="1" ht="13.5" customHeight="1">
      <c r="B56" s="9" t="s">
        <v>74</v>
      </c>
      <c r="C56" s="49"/>
      <c r="D56" s="25">
        <v>2</v>
      </c>
      <c r="E56" s="7"/>
      <c r="F56" s="7">
        <v>7</v>
      </c>
      <c r="G56" s="7"/>
      <c r="H56" s="7">
        <v>235</v>
      </c>
      <c r="I56" s="7">
        <v>101</v>
      </c>
      <c r="J56" s="7">
        <v>134</v>
      </c>
      <c r="K56" s="7">
        <v>81</v>
      </c>
      <c r="L56" s="7">
        <v>33</v>
      </c>
      <c r="M56" s="7">
        <v>48</v>
      </c>
      <c r="N56" s="7">
        <v>72</v>
      </c>
      <c r="O56" s="7">
        <v>32</v>
      </c>
      <c r="P56" s="7">
        <v>40</v>
      </c>
      <c r="Q56" s="7">
        <v>82</v>
      </c>
      <c r="R56" s="7">
        <v>36</v>
      </c>
      <c r="S56" s="7">
        <v>46</v>
      </c>
      <c r="T56" s="7">
        <v>12</v>
      </c>
      <c r="U56" s="7">
        <v>0</v>
      </c>
      <c r="V56" s="7">
        <v>12</v>
      </c>
      <c r="W56" s="7">
        <v>8</v>
      </c>
      <c r="X56" s="7">
        <v>2</v>
      </c>
      <c r="Y56" s="7">
        <v>6</v>
      </c>
      <c r="Z56" s="31"/>
    </row>
    <row r="57" spans="2:26" s="32" customFormat="1" ht="13.5" customHeight="1">
      <c r="B57" s="13"/>
      <c r="C57" s="31"/>
      <c r="D57" s="23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31"/>
    </row>
    <row r="58" spans="2:26" s="32" customFormat="1" ht="13.5" customHeight="1">
      <c r="B58" s="13" t="s">
        <v>34</v>
      </c>
      <c r="C58" s="33"/>
      <c r="D58" s="23">
        <v>1</v>
      </c>
      <c r="E58" s="11">
        <v>0</v>
      </c>
      <c r="F58" s="11">
        <v>3</v>
      </c>
      <c r="G58" s="11">
        <v>0</v>
      </c>
      <c r="H58" s="11">
        <v>106</v>
      </c>
      <c r="I58" s="11">
        <v>54</v>
      </c>
      <c r="J58" s="11">
        <v>52</v>
      </c>
      <c r="K58" s="11">
        <v>34</v>
      </c>
      <c r="L58" s="11">
        <v>23</v>
      </c>
      <c r="M58" s="11">
        <v>11</v>
      </c>
      <c r="N58" s="11">
        <v>40</v>
      </c>
      <c r="O58" s="11">
        <v>21</v>
      </c>
      <c r="P58" s="11">
        <v>19</v>
      </c>
      <c r="Q58" s="11">
        <v>32</v>
      </c>
      <c r="R58" s="11">
        <v>10</v>
      </c>
      <c r="S58" s="11">
        <v>22</v>
      </c>
      <c r="T58" s="11">
        <v>6</v>
      </c>
      <c r="U58" s="11">
        <v>0</v>
      </c>
      <c r="V58" s="11">
        <v>6</v>
      </c>
      <c r="W58" s="11">
        <v>1</v>
      </c>
      <c r="X58" s="11">
        <v>0</v>
      </c>
      <c r="Y58" s="11">
        <v>1</v>
      </c>
      <c r="Z58" s="31"/>
    </row>
    <row r="59" spans="2:26" s="32" customFormat="1" ht="13.5" customHeight="1">
      <c r="B59" s="13" t="s">
        <v>35</v>
      </c>
      <c r="C59" s="33"/>
      <c r="D59" s="23">
        <v>0</v>
      </c>
      <c r="E59" s="11"/>
      <c r="F59" s="11">
        <v>0</v>
      </c>
      <c r="G59" s="11"/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31"/>
    </row>
    <row r="60" spans="2:26" s="32" customFormat="1" ht="13.5" customHeight="1">
      <c r="B60" s="13" t="s">
        <v>42</v>
      </c>
      <c r="C60" s="33"/>
      <c r="D60" s="23">
        <v>0</v>
      </c>
      <c r="E60" s="11"/>
      <c r="F60" s="11">
        <v>0</v>
      </c>
      <c r="G60" s="11"/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31"/>
    </row>
    <row r="61" spans="1:26" s="32" customFormat="1" ht="13.5" customHeight="1">
      <c r="A61" s="34"/>
      <c r="B61" s="15" t="s">
        <v>75</v>
      </c>
      <c r="C61" s="50"/>
      <c r="D61" s="26">
        <v>1</v>
      </c>
      <c r="E61" s="16"/>
      <c r="F61" s="16">
        <v>3</v>
      </c>
      <c r="G61" s="16"/>
      <c r="H61" s="16">
        <v>106</v>
      </c>
      <c r="I61" s="16">
        <v>54</v>
      </c>
      <c r="J61" s="16">
        <v>52</v>
      </c>
      <c r="K61" s="16">
        <v>34</v>
      </c>
      <c r="L61" s="16">
        <v>23</v>
      </c>
      <c r="M61" s="16">
        <v>11</v>
      </c>
      <c r="N61" s="16">
        <v>40</v>
      </c>
      <c r="O61" s="16">
        <v>21</v>
      </c>
      <c r="P61" s="16">
        <v>19</v>
      </c>
      <c r="Q61" s="16">
        <v>32</v>
      </c>
      <c r="R61" s="16">
        <v>10</v>
      </c>
      <c r="S61" s="16">
        <v>22</v>
      </c>
      <c r="T61" s="16">
        <v>6</v>
      </c>
      <c r="U61" s="16">
        <v>0</v>
      </c>
      <c r="V61" s="16">
        <v>6</v>
      </c>
      <c r="W61" s="16">
        <v>1</v>
      </c>
      <c r="X61" s="16">
        <v>0</v>
      </c>
      <c r="Y61" s="16">
        <v>1</v>
      </c>
      <c r="Z61" s="31"/>
    </row>
    <row r="62" spans="1:25" ht="18" customHeight="1">
      <c r="A62" s="14" t="s">
        <v>50</v>
      </c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4" spans="1:25" ht="13.5" hidden="1">
      <c r="A64" s="1"/>
      <c r="B64" s="1"/>
      <c r="C64" s="1"/>
      <c r="D64" s="61" t="s">
        <v>44</v>
      </c>
      <c r="E64" s="62"/>
      <c r="F64" s="67" t="s">
        <v>45</v>
      </c>
      <c r="G64" s="68"/>
      <c r="H64" s="55" t="s">
        <v>76</v>
      </c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7"/>
      <c r="T64" s="53" t="s">
        <v>77</v>
      </c>
      <c r="U64" s="54"/>
      <c r="V64" s="73"/>
      <c r="W64" s="53" t="s">
        <v>78</v>
      </c>
      <c r="X64" s="54"/>
      <c r="Y64" s="54"/>
    </row>
    <row r="65" spans="1:25" ht="13.5" hidden="1">
      <c r="A65" s="2"/>
      <c r="B65" s="10" t="s">
        <v>43</v>
      </c>
      <c r="C65" s="10"/>
      <c r="D65" s="63"/>
      <c r="E65" s="64"/>
      <c r="F65" s="69"/>
      <c r="G65" s="70"/>
      <c r="H65" s="27"/>
      <c r="I65" s="8" t="s">
        <v>0</v>
      </c>
      <c r="J65" s="1"/>
      <c r="K65" s="55" t="s">
        <v>46</v>
      </c>
      <c r="L65" s="56"/>
      <c r="M65" s="57"/>
      <c r="N65" s="55" t="s">
        <v>47</v>
      </c>
      <c r="O65" s="56"/>
      <c r="P65" s="57"/>
      <c r="Q65" s="55" t="s">
        <v>48</v>
      </c>
      <c r="R65" s="56"/>
      <c r="S65" s="57"/>
      <c r="T65" s="58" t="s">
        <v>58</v>
      </c>
      <c r="U65" s="59"/>
      <c r="V65" s="60"/>
      <c r="W65" s="58" t="s">
        <v>58</v>
      </c>
      <c r="X65" s="59"/>
      <c r="Y65" s="59"/>
    </row>
    <row r="66" spans="1:25" ht="13.5" hidden="1">
      <c r="A66" s="2"/>
      <c r="B66" s="2"/>
      <c r="C66" s="2"/>
      <c r="D66" s="65"/>
      <c r="E66" s="66"/>
      <c r="F66" s="71"/>
      <c r="G66" s="72"/>
      <c r="H66" s="4" t="s">
        <v>0</v>
      </c>
      <c r="I66" s="4" t="s">
        <v>1</v>
      </c>
      <c r="J66" s="4" t="s">
        <v>2</v>
      </c>
      <c r="K66" s="4" t="s">
        <v>0</v>
      </c>
      <c r="L66" s="4" t="s">
        <v>1</v>
      </c>
      <c r="M66" s="4" t="s">
        <v>2</v>
      </c>
      <c r="N66" s="4" t="s">
        <v>0</v>
      </c>
      <c r="O66" s="4" t="s">
        <v>1</v>
      </c>
      <c r="P66" s="4" t="s">
        <v>2</v>
      </c>
      <c r="Q66" s="4" t="s">
        <v>0</v>
      </c>
      <c r="R66" s="4" t="s">
        <v>1</v>
      </c>
      <c r="S66" s="4" t="s">
        <v>2</v>
      </c>
      <c r="T66" s="4" t="s">
        <v>0</v>
      </c>
      <c r="U66" s="4" t="s">
        <v>1</v>
      </c>
      <c r="V66" s="4" t="s">
        <v>2</v>
      </c>
      <c r="W66" s="4" t="s">
        <v>0</v>
      </c>
      <c r="X66" s="4" t="s">
        <v>1</v>
      </c>
      <c r="Y66" s="51" t="s">
        <v>2</v>
      </c>
    </row>
    <row r="67" spans="2:25" ht="13.5" hidden="1">
      <c r="B67" s="14" t="s">
        <v>79</v>
      </c>
      <c r="H67" s="52">
        <f>I67+J67</f>
        <v>0</v>
      </c>
      <c r="I67" s="52">
        <f>L67+O67+R67</f>
        <v>0</v>
      </c>
      <c r="J67" s="52">
        <f>M67+P67+S67</f>
        <v>0</v>
      </c>
      <c r="K67" s="18">
        <f>L67+M67</f>
        <v>0</v>
      </c>
      <c r="L67" s="19"/>
      <c r="M67" s="19"/>
      <c r="N67" s="18">
        <f>O67+P67</f>
        <v>0</v>
      </c>
      <c r="O67" s="19"/>
      <c r="P67" s="19"/>
      <c r="Q67" s="18">
        <f>R67+S67</f>
        <v>0</v>
      </c>
      <c r="R67" s="19"/>
      <c r="S67" s="19"/>
      <c r="T67" s="18">
        <f>U67+V67</f>
        <v>0</v>
      </c>
      <c r="U67" s="19"/>
      <c r="V67" s="19"/>
      <c r="W67" s="18">
        <f>X67+Y67</f>
        <v>0</v>
      </c>
      <c r="X67" s="17"/>
      <c r="Y67" s="17"/>
    </row>
    <row r="68" spans="2:23" ht="13.5" hidden="1">
      <c r="B68" s="14" t="s">
        <v>51</v>
      </c>
      <c r="H68" s="14">
        <f>I68+J68</f>
        <v>0</v>
      </c>
      <c r="I68" s="14">
        <f>L68+O68+R68</f>
        <v>0</v>
      </c>
      <c r="J68" s="14">
        <f>M68+P68+S68</f>
        <v>0</v>
      </c>
      <c r="K68" s="14">
        <f>L68+M68</f>
        <v>0</v>
      </c>
      <c r="N68" s="14">
        <f>O68+P68</f>
        <v>0</v>
      </c>
      <c r="Q68" s="14">
        <f>R68+S68</f>
        <v>0</v>
      </c>
      <c r="T68" s="14">
        <f>U68+V68</f>
        <v>0</v>
      </c>
      <c r="W68" s="14">
        <f>X68+Y68</f>
        <v>0</v>
      </c>
    </row>
    <row r="69" spans="2:25" ht="13.5" hidden="1">
      <c r="B69" s="20" t="s">
        <v>52</v>
      </c>
      <c r="D69" s="14">
        <f>SUM(D66:D68)</f>
        <v>0</v>
      </c>
      <c r="F69" s="14">
        <f>SUM(F66:F68)</f>
        <v>0</v>
      </c>
      <c r="H69" s="52">
        <f aca="true" t="shared" si="0" ref="H69:Y69">SUM(H66:H68)</f>
        <v>0</v>
      </c>
      <c r="I69" s="52">
        <f t="shared" si="0"/>
        <v>0</v>
      </c>
      <c r="J69" s="52">
        <f t="shared" si="0"/>
        <v>0</v>
      </c>
      <c r="K69" s="14">
        <f t="shared" si="0"/>
        <v>0</v>
      </c>
      <c r="L69" s="14">
        <f t="shared" si="0"/>
        <v>0</v>
      </c>
      <c r="M69" s="14">
        <f t="shared" si="0"/>
        <v>0</v>
      </c>
      <c r="N69" s="14">
        <f t="shared" si="0"/>
        <v>0</v>
      </c>
      <c r="O69" s="14">
        <f t="shared" si="0"/>
        <v>0</v>
      </c>
      <c r="P69" s="14">
        <f t="shared" si="0"/>
        <v>0</v>
      </c>
      <c r="Q69" s="14">
        <f t="shared" si="0"/>
        <v>0</v>
      </c>
      <c r="R69" s="14">
        <f t="shared" si="0"/>
        <v>0</v>
      </c>
      <c r="S69" s="14">
        <f t="shared" si="0"/>
        <v>0</v>
      </c>
      <c r="T69" s="14">
        <f t="shared" si="0"/>
        <v>0</v>
      </c>
      <c r="U69" s="14">
        <f t="shared" si="0"/>
        <v>0</v>
      </c>
      <c r="V69" s="14">
        <f t="shared" si="0"/>
        <v>0</v>
      </c>
      <c r="W69" s="14">
        <f t="shared" si="0"/>
        <v>0</v>
      </c>
      <c r="X69" s="14">
        <f t="shared" si="0"/>
        <v>0</v>
      </c>
      <c r="Y69" s="14">
        <f t="shared" si="0"/>
        <v>0</v>
      </c>
    </row>
    <row r="70" spans="8:10" ht="13.5" hidden="1">
      <c r="H70" s="52"/>
      <c r="I70" s="52"/>
      <c r="J70" s="52"/>
    </row>
    <row r="71" spans="2:23" ht="13.5" hidden="1">
      <c r="B71" s="14" t="s">
        <v>80</v>
      </c>
      <c r="H71" s="14">
        <f>I71+J71</f>
        <v>0</v>
      </c>
      <c r="I71" s="14">
        <f>L71+O71+R71</f>
        <v>0</v>
      </c>
      <c r="J71" s="14">
        <f>M71+P71+S71</f>
        <v>0</v>
      </c>
      <c r="K71" s="14">
        <f>L71+M71</f>
        <v>0</v>
      </c>
      <c r="N71" s="14">
        <f>O71+P71</f>
        <v>0</v>
      </c>
      <c r="Q71" s="14">
        <f>R71+S71</f>
        <v>0</v>
      </c>
      <c r="T71" s="14">
        <f>U71+V71</f>
        <v>0</v>
      </c>
      <c r="W71" s="14">
        <f>X71+Y71</f>
        <v>0</v>
      </c>
    </row>
    <row r="72" spans="2:23" ht="13.5" hidden="1">
      <c r="B72" s="14" t="s">
        <v>53</v>
      </c>
      <c r="H72" s="14">
        <f>I72+J72</f>
        <v>0</v>
      </c>
      <c r="I72" s="14">
        <f>L72+O72+R72</f>
        <v>0</v>
      </c>
      <c r="J72" s="14">
        <f>M72+P72+S72</f>
        <v>0</v>
      </c>
      <c r="K72" s="14">
        <f>L72+M72</f>
        <v>0</v>
      </c>
      <c r="N72" s="14">
        <f>O72+P72</f>
        <v>0</v>
      </c>
      <c r="Q72" s="14">
        <f>R72+S72</f>
        <v>0</v>
      </c>
      <c r="T72" s="14">
        <f>U72+V72</f>
        <v>0</v>
      </c>
      <c r="W72" s="14">
        <f>X72+Y72</f>
        <v>0</v>
      </c>
    </row>
    <row r="73" spans="2:25" ht="13.5" hidden="1">
      <c r="B73" s="14" t="s">
        <v>54</v>
      </c>
      <c r="D73" s="14">
        <f>SUM(D71)</f>
        <v>0</v>
      </c>
      <c r="F73" s="14">
        <f>SUM(F71)</f>
        <v>0</v>
      </c>
      <c r="H73" s="14">
        <f>I73+J73</f>
        <v>0</v>
      </c>
      <c r="I73" s="14">
        <f>SUM(I70:I72)</f>
        <v>0</v>
      </c>
      <c r="J73" s="14">
        <f>SUM(J70:J72)</f>
        <v>0</v>
      </c>
      <c r="K73" s="14">
        <f>SUM(K70:K72)</f>
        <v>0</v>
      </c>
      <c r="L73" s="14">
        <f>SUM(H73:K73)</f>
        <v>0</v>
      </c>
      <c r="M73" s="14">
        <f>SUM(L73)</f>
        <v>0</v>
      </c>
      <c r="N73" s="14">
        <f>SUM(N70:N72)</f>
        <v>0</v>
      </c>
      <c r="O73" s="14">
        <f>SUM(N73)</f>
        <v>0</v>
      </c>
      <c r="P73" s="14">
        <f>SUM(O73)</f>
        <v>0</v>
      </c>
      <c r="Q73" s="14">
        <f>SUM(Q70:Q72)</f>
        <v>0</v>
      </c>
      <c r="R73" s="14">
        <f>SUM(Q73)</f>
        <v>0</v>
      </c>
      <c r="S73" s="14">
        <f>SUM(R73)</f>
        <v>0</v>
      </c>
      <c r="T73" s="14">
        <f>SUM(T70:T72)</f>
        <v>0</v>
      </c>
      <c r="U73" s="14">
        <f>SUM(T73)</f>
        <v>0</v>
      </c>
      <c r="V73" s="14">
        <f>SUM(U73)</f>
        <v>0</v>
      </c>
      <c r="W73" s="14">
        <f>SUM(W70:W72)</f>
        <v>0</v>
      </c>
      <c r="X73" s="14">
        <f>SUM(W73)</f>
        <v>0</v>
      </c>
      <c r="Y73" s="14">
        <f>SUM(X73)</f>
        <v>0</v>
      </c>
    </row>
    <row r="74" ht="13.5" hidden="1"/>
    <row r="75" spans="2:23" ht="13.5" hidden="1">
      <c r="B75" s="14" t="s">
        <v>55</v>
      </c>
      <c r="H75" s="14">
        <f>I75+J75</f>
        <v>0</v>
      </c>
      <c r="I75" s="14">
        <f>L75+O75+R75</f>
        <v>0</v>
      </c>
      <c r="J75" s="14">
        <f>M75+P75+S75</f>
        <v>0</v>
      </c>
      <c r="K75" s="14">
        <f>L75+M75</f>
        <v>0</v>
      </c>
      <c r="N75" s="14">
        <f>O75+P75</f>
        <v>0</v>
      </c>
      <c r="Q75" s="14">
        <f>R75+S75</f>
        <v>0</v>
      </c>
      <c r="T75" s="14">
        <f>U75+V75</f>
        <v>0</v>
      </c>
      <c r="W75" s="14">
        <f>X75+Y75</f>
        <v>0</v>
      </c>
    </row>
    <row r="76" spans="2:23" ht="13.5" hidden="1">
      <c r="B76" s="14" t="s">
        <v>56</v>
      </c>
      <c r="H76" s="14">
        <f>I76+J76</f>
        <v>0</v>
      </c>
      <c r="I76" s="14">
        <f>L76+O76+R76</f>
        <v>0</v>
      </c>
      <c r="J76" s="14">
        <f>M76+P76+S76</f>
        <v>0</v>
      </c>
      <c r="K76" s="14">
        <f>L76+M76</f>
        <v>0</v>
      </c>
      <c r="N76" s="14">
        <f>O76+P76</f>
        <v>0</v>
      </c>
      <c r="Q76" s="14">
        <f>R76+S76</f>
        <v>0</v>
      </c>
      <c r="T76" s="14">
        <f>U76+V76</f>
        <v>0</v>
      </c>
      <c r="W76" s="14">
        <f>X76+Y76</f>
        <v>0</v>
      </c>
    </row>
    <row r="77" spans="2:25" ht="13.5" hidden="1">
      <c r="B77" s="20" t="s">
        <v>57</v>
      </c>
      <c r="D77" s="14">
        <f>SUM(D75)</f>
        <v>0</v>
      </c>
      <c r="F77" s="14">
        <f>SUM(F75)</f>
        <v>0</v>
      </c>
      <c r="H77" s="14">
        <f>I77+J77</f>
        <v>0</v>
      </c>
      <c r="I77" s="14">
        <f>SUM(I74:I76)</f>
        <v>0</v>
      </c>
      <c r="J77" s="14">
        <f>SUM(J74:J76)</f>
        <v>0</v>
      </c>
      <c r="K77" s="14">
        <f>SUM(K74:K76)</f>
        <v>0</v>
      </c>
      <c r="L77" s="14">
        <f>SUM(K77)</f>
        <v>0</v>
      </c>
      <c r="M77" s="14">
        <f>SUM(L77)</f>
        <v>0</v>
      </c>
      <c r="N77" s="14">
        <f>SUM(N74:N76)</f>
        <v>0</v>
      </c>
      <c r="O77" s="14">
        <f>SUM(N77)</f>
        <v>0</v>
      </c>
      <c r="P77" s="14">
        <f>SUM(O77)</f>
        <v>0</v>
      </c>
      <c r="Q77" s="14">
        <f>SUM(Q74:Q76)</f>
        <v>0</v>
      </c>
      <c r="R77" s="14">
        <f>SUM(Q77)</f>
        <v>0</v>
      </c>
      <c r="S77" s="14">
        <f>SUM(R77)</f>
        <v>0</v>
      </c>
      <c r="T77" s="14">
        <f>SUM(T74:T76)</f>
        <v>0</v>
      </c>
      <c r="U77" s="14">
        <f>SUM(T77)</f>
        <v>0</v>
      </c>
      <c r="V77" s="14">
        <f>SUM(U77)</f>
        <v>0</v>
      </c>
      <c r="W77" s="14">
        <f>SUM(W74:W76)</f>
        <v>0</v>
      </c>
      <c r="X77" s="14">
        <f>SUM(W77)</f>
        <v>0</v>
      </c>
      <c r="Y77" s="14">
        <f>SUM(X77)</f>
        <v>0</v>
      </c>
    </row>
    <row r="78" spans="5:7" ht="13.5">
      <c r="E78" s="14">
        <f>SUM(E66:E76)</f>
        <v>0</v>
      </c>
      <c r="G78" s="14">
        <f>SUM(G66:G76)</f>
        <v>0</v>
      </c>
    </row>
  </sheetData>
  <mergeCells count="22">
    <mergeCell ref="D3:E5"/>
    <mergeCell ref="F3:G5"/>
    <mergeCell ref="A1:Y1"/>
    <mergeCell ref="B3:B5"/>
    <mergeCell ref="H3:S3"/>
    <mergeCell ref="Q4:S4"/>
    <mergeCell ref="W3:Y4"/>
    <mergeCell ref="H4:J4"/>
    <mergeCell ref="K4:M4"/>
    <mergeCell ref="T3:V4"/>
    <mergeCell ref="N4:P4"/>
    <mergeCell ref="W2:Y2"/>
    <mergeCell ref="D64:E66"/>
    <mergeCell ref="F64:G66"/>
    <mergeCell ref="H64:S64"/>
    <mergeCell ref="T64:V64"/>
    <mergeCell ref="W64:Y64"/>
    <mergeCell ref="K65:M65"/>
    <mergeCell ref="N65:P65"/>
    <mergeCell ref="Q65:S65"/>
    <mergeCell ref="T65:V65"/>
    <mergeCell ref="W65:Y65"/>
  </mergeCells>
  <printOptions horizontalCentered="1"/>
  <pageMargins left="0.7874015748031497" right="0.5905511811023623" top="0.7874015748031497" bottom="0.7874015748031497" header="0.4330708661417323" footer="0.8661417322834646"/>
  <pageSetup horizontalDpi="600" verticalDpi="600" orientation="portrait" paperSize="9" scale="64" r:id="rId1"/>
  <headerFooter alignWithMargins="0">
    <oddHeader>&amp;R&amp;"Terminal,太字"幼　稚　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2013-02-18T02:28:59Z</cp:lastPrinted>
  <dcterms:created xsi:type="dcterms:W3CDTF">2000-11-14T00:30:56Z</dcterms:created>
  <dcterms:modified xsi:type="dcterms:W3CDTF">2013-02-18T02:29:36Z</dcterms:modified>
  <cp:category/>
  <cp:version/>
  <cp:contentType/>
  <cp:contentStatus/>
</cp:coreProperties>
</file>